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ra/Documents/"/>
    </mc:Choice>
  </mc:AlternateContent>
  <xr:revisionPtr revIDLastSave="290" documentId="13_ncr:1_{1C822203-90A9-B145-B69C-9284FA000384}" xr6:coauthVersionLast="47" xr6:coauthVersionMax="47" xr10:uidLastSave="{16BEA844-7C0B-4191-9C28-1368396F65BC}"/>
  <bookViews>
    <workbookView xWindow="380" yWindow="500" windowWidth="28040" windowHeight="16420" xr2:uid="{F53BCAB5-9F89-094F-901A-2D467A0384EE}"/>
  </bookViews>
  <sheets>
    <sheet name="MAG informa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17" i="1"/>
  <c r="B6" i="1"/>
  <c r="B13" i="1"/>
  <c r="B11" i="1"/>
  <c r="B2" i="1"/>
  <c r="B5" i="1"/>
  <c r="B16" i="1"/>
  <c r="B4" i="1"/>
  <c r="B18" i="1"/>
  <c r="B7" i="1"/>
  <c r="B8" i="1"/>
  <c r="B9" i="1"/>
  <c r="B12" i="1"/>
  <c r="B14" i="1"/>
  <c r="B15" i="1"/>
  <c r="B10" i="1"/>
</calcChain>
</file>

<file path=xl/sharedStrings.xml><?xml version="1.0" encoding="utf-8"?>
<sst xmlns="http://schemas.openxmlformats.org/spreadsheetml/2006/main" count="137" uniqueCount="101">
  <si>
    <t>MAG_ID</t>
  </si>
  <si>
    <t>identifier</t>
  </si>
  <si>
    <t>taxonomy</t>
  </si>
  <si>
    <t>total_length</t>
  </si>
  <si>
    <t>num_contigs</t>
  </si>
  <si>
    <t>N50</t>
  </si>
  <si>
    <t>GC_content</t>
  </si>
  <si>
    <t>percent_completion</t>
  </si>
  <si>
    <t>percent_redundancy</t>
  </si>
  <si>
    <t>study_accession</t>
  </si>
  <si>
    <t>sample_accession</t>
  </si>
  <si>
    <t>analysis_accession</t>
  </si>
  <si>
    <t>analysis_type</t>
  </si>
  <si>
    <t>tax_id</t>
  </si>
  <si>
    <t>scientific_name</t>
  </si>
  <si>
    <t>submitted_ftp</t>
  </si>
  <si>
    <t>d__Bacteria; p__Proteobacteria; c__Gammaproteobacteria; o__Pseudomonadales; f__Pseudohongiellaceae; g__OM182</t>
  </si>
  <si>
    <t>PRJEB41565</t>
  </si>
  <si>
    <t>SAMEA7874660</t>
  </si>
  <si>
    <t>ERZ1737943</t>
  </si>
  <si>
    <t>SEQUENCE_ASSEMBLY</t>
  </si>
  <si>
    <t>Gammaproteobacteria bacterium</t>
  </si>
  <si>
    <t>ftp.sra.ebi.ac.uk/vol1/ERZ173/ERZ1737943/METABAT__116-surface-contigs.fa.gz</t>
  </si>
  <si>
    <t>d__Bacteria; p__Proteobacteria; c__Gammaproteobacteria; o__PS1; f__Thioglobaceae; g__Thioglobus</t>
  </si>
  <si>
    <t>SAMEA7874665</t>
  </si>
  <si>
    <t>ERZ1737948</t>
  </si>
  <si>
    <t>Candidatus Pseudothioglobus singularis</t>
  </si>
  <si>
    <t>ftp.sra.ebi.ac.uk/vol1/ERZ173/ERZ1737948/METABAT__121-surface-contigs.fa.gz</t>
  </si>
  <si>
    <t>d__Bacteria; p__Bacteroidota; c__Bacteroidia; o__Flavobacteriales; f__Flavobacteriaceae; g__Polaribacter</t>
  </si>
  <si>
    <t>SAMEA7874671</t>
  </si>
  <si>
    <t>ERZ1737953</t>
  </si>
  <si>
    <t>Flavobacteriaceae bacterium</t>
  </si>
  <si>
    <t>ftp.sra.ebi.ac.uk/vol1/ERZ173/ERZ1737953/METABAT__133-surface-contigs.fa.gz</t>
  </si>
  <si>
    <t>d__Bacteria; p__Bacteroidota; c__Bacteroidia; o__Flavobacteriales; f__Flavobacteriaceae; g__SGZJ01</t>
  </si>
  <si>
    <t>SAMEA7874674</t>
  </si>
  <si>
    <t>ERZ1737956</t>
  </si>
  <si>
    <t>Flavobacteriales bacterium</t>
  </si>
  <si>
    <t>ftp.sra.ebi.ac.uk/vol1/ERZ173/ERZ1737956/METABAT__136-surface-contigs.fa.gz</t>
  </si>
  <si>
    <t>d__Eukaryota; p__Chlorophyta; c__Mamiellophyceae; o__Mamiellales; f__Bathycoccaceae; g__Bathycoccaceae</t>
  </si>
  <si>
    <t>SAMEA7874677</t>
  </si>
  <si>
    <t>ERZ1737959</t>
  </si>
  <si>
    <t>uncultured eukaryote</t>
  </si>
  <si>
    <t>ftp.sra.ebi.ac.uk/vol1/ERZ173/ERZ1737959/METABAT__142-surface-contigs.fa.gz</t>
  </si>
  <si>
    <t>d__Bacteria; p__Proteobacteria; c__Gammaproteobacteria; o__Pseudomonadales; f__Porticoccaceae; g__HTCC2207</t>
  </si>
  <si>
    <t>SAMEA7874683</t>
  </si>
  <si>
    <t>ERZ1737965</t>
  </si>
  <si>
    <t>Porticoccaceae bacterium</t>
  </si>
  <si>
    <t>ftp.sra.ebi.ac.uk/vol1/ERZ173/ERZ1737965/METABAT__157-surface-contigs.fa.gz</t>
  </si>
  <si>
    <t>d__Bacteria; p__Proteobacteria; c__Alphaproteobacteria; o__Rhodobacterales; f__Rhodobacteraceae; g__Planktomarina</t>
  </si>
  <si>
    <t>SAMEA7874691</t>
  </si>
  <si>
    <t>ERZ1737973</t>
  </si>
  <si>
    <t>Rhodospirillaceae bacterium</t>
  </si>
  <si>
    <t>ftp.sra.ebi.ac.uk/vol1/ERZ173/ERZ1737973/METABAT__178-surface-contigs.fa.gz</t>
  </si>
  <si>
    <t>d__Bacteria; p__Proteobacteria; c__Gammaproteobacteria; o__SAR86; f__D2472; g__SCGC-AAA076-P13</t>
  </si>
  <si>
    <t>SAMEA7874693</t>
  </si>
  <si>
    <t>ERZ1737975</t>
  </si>
  <si>
    <t>Alphaproteobacteria bacterium</t>
  </si>
  <si>
    <t>ftp.sra.ebi.ac.uk/vol1/ERZ173/ERZ1737975/METABAT__180-surface-contigs.fa.gz</t>
  </si>
  <si>
    <t>d__Bacteria; p__Proteobacteria; c__Alphaproteobacteria; o__Rhodobacterales; f__Rhodobacteraceae; g__Amylibacter</t>
  </si>
  <si>
    <t>SAMEA7874694</t>
  </si>
  <si>
    <t>ERZ1737976</t>
  </si>
  <si>
    <t>ftp.sra.ebi.ac.uk/vol1/ERZ173/ERZ1737976/METABAT__181-surface-contigs.fa.gz</t>
  </si>
  <si>
    <t>d__Bacteria; p__Cyanobacteria; c__Cyanobacteriia; o__PCC-6307; f__Cyanobiaceae; g__Synechococcus_E</t>
  </si>
  <si>
    <t>SAMEA7874696</t>
  </si>
  <si>
    <t>ERZ1737978</t>
  </si>
  <si>
    <t>Cyanobacteria bacterium</t>
  </si>
  <si>
    <t>ftp.sra.ebi.ac.uk/vol1/ERZ173/ERZ1737978/METABAT__194-surface-contigs.fa.gz</t>
  </si>
  <si>
    <t>d__Bacteria; p__Proteobacteria; c__Gammaproteobacteria; o__SAR86; f__D2472; g__D2472</t>
  </si>
  <si>
    <t>SAMEA7874709</t>
  </si>
  <si>
    <t>ERZ1737991</t>
  </si>
  <si>
    <t>Enterobacteriaceae bacterium</t>
  </si>
  <si>
    <t>ftp.sra.ebi.ac.uk/vol1/ERZ173/ERZ1737991/METABAT__22-surface-contigs.fa.gz</t>
  </si>
  <si>
    <t>d__Bacteria; p__Bacteroidota; c__Bacteroidia; o__Flavobacteriales; f__Flavobacteriaceae; g__MED-G11</t>
  </si>
  <si>
    <t>SAMEA7874711</t>
  </si>
  <si>
    <t>ERZ1737993</t>
  </si>
  <si>
    <t>Cryomorphaceae bacterium</t>
  </si>
  <si>
    <t>ftp.sra.ebi.ac.uk/vol1/ERZ173/ERZ1737993/METABAT__224-surface-contigs.fa.gz</t>
  </si>
  <si>
    <t>d__Bacteria; p__Bacteroidota; c__Bacteroidia; o__Flavobacteriales; f__Flavobacteriaceae; g__MAG-121220-bin8</t>
  </si>
  <si>
    <t>SAMEA7874728</t>
  </si>
  <si>
    <t>ERZ1738010</t>
  </si>
  <si>
    <t>ftp.sra.ebi.ac.uk/vol1/ERZ173/ERZ1738010/METABAT__274-surface-contigs.fa.gz</t>
  </si>
  <si>
    <t>d__Bacteria; p__Proteobacteria; c__Gammaproteobacteria; o__Pseudomonadales; f__Nitrincolaceae; g__ASP10-02a</t>
  </si>
  <si>
    <t>SAMEA7874732</t>
  </si>
  <si>
    <t>ERZ1738014</t>
  </si>
  <si>
    <t>Oceanospirillaceae bacterium</t>
  </si>
  <si>
    <t>ftp.sra.ebi.ac.uk/vol1/ERZ173/ERZ1738014/METABAT__278-surface-contigs.fa.gz</t>
  </si>
  <si>
    <t>d__Bacteria; p__Bacteroidota; c__Bacteroidia; o__Chitinophagales; f__Saprospiraceae; g__UBA1994</t>
  </si>
  <si>
    <t>SAMEA7874745</t>
  </si>
  <si>
    <t>ERZ1738027</t>
  </si>
  <si>
    <t>Saprospiraceae bacterium</t>
  </si>
  <si>
    <t>ftp.sra.ebi.ac.uk/vol1/ERZ173/ERZ1738027/METABAT__67-surface-contigs.fa.gz</t>
  </si>
  <si>
    <t>d__Eukaryota; p__Chlorophyta; c__Mamiellophyceae; o__Mamiellales; f__Bathycoccaceae; g__Micromonas</t>
  </si>
  <si>
    <t>SAMEA7874748</t>
  </si>
  <si>
    <t>ERZ1738030</t>
  </si>
  <si>
    <t>ftp.sra.ebi.ac.uk/vol1/ERZ173/ERZ1738030/METABAT__71-surface-contigs.fa.gz</t>
  </si>
  <si>
    <t>d__Bacteria; p__Bacteroidota; c__Bacteroidia; o__Flavobacteriales; f__Flavobacteriaceae; g__SCGC-AAA160-P02</t>
  </si>
  <si>
    <t>SAMEA7874755</t>
  </si>
  <si>
    <t>ERZ1738037</t>
  </si>
  <si>
    <t>ftp.sra.ebi.ac.uk/vol1/ERZ173/ERZ1738037/METABAT__9-surface-contigs.fa.gz</t>
  </si>
  <si>
    <t>* scientific_name acccording to NCBI taxonomy; completion and redundancy estimates calculated with CheckM (Parks et al., 2015)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</si>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</sst>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22D8B-687E-B945-AD95-9D65FC9E24F3}">
  <dimension ref="A1:P45"/>
  <sheetViews>
    <sheetView tabSelected="1" workbookViewId="0">
      <selection activeCell="C25" sqref="C25"/>
    </sheetView>
  </sheetViews>
  <sheetFormatPr defaultColWidth="11" defaultRowHeight="15.95"/>
  <cols>
    <col min="1" max="1" width="11" customWidth="1"/>
    <col min="2" max="2" width="15" customWidth="1"/>
    <col min="3" max="3" width="109.125" customWidth="1"/>
    <col min="4" max="4" width="15.375" hidden="1" customWidth="1"/>
    <col min="5" max="5" width="14.625" hidden="1" customWidth="1"/>
    <col min="6" max="6" width="14" hidden="1" customWidth="1"/>
    <col min="7" max="7" width="17.25" hidden="1" customWidth="1"/>
    <col min="8" max="8" width="16.5" customWidth="1"/>
    <col min="9" max="9" width="11" customWidth="1"/>
    <col min="10" max="10" width="14.5" bestFit="1" customWidth="1"/>
    <col min="11" max="11" width="16" bestFit="1" customWidth="1"/>
    <col min="12" max="12" width="16.875" bestFit="1" customWidth="1"/>
    <col min="13" max="13" width="20.125" bestFit="1" customWidth="1"/>
    <col min="14" max="14" width="8.125" bestFit="1" customWidth="1"/>
    <col min="15" max="15" width="25.875" bestFit="1" customWidth="1"/>
    <col min="16" max="16" width="69.875" bestFit="1" customWidth="1"/>
    <col min="16384" max="16384" width="8" customWidth="1"/>
  </cols>
  <sheetData>
    <row r="1" spans="1:16" s="1" customFormat="1" ht="15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6" t="s">
        <v>7</v>
      </c>
      <c r="I1" s="6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5.75">
      <c r="A2">
        <v>116</v>
      </c>
      <c r="B2" t="str">
        <f>_xlfn.CONCAT("METABAT__",A2)</f>
        <v>METABAT__116</v>
      </c>
      <c r="C2" t="s">
        <v>16</v>
      </c>
      <c r="D2" s="2">
        <v>1958700</v>
      </c>
      <c r="E2" s="2">
        <v>369</v>
      </c>
      <c r="F2" s="2">
        <v>5996</v>
      </c>
      <c r="G2" s="2">
        <v>52.982943300000002</v>
      </c>
      <c r="H2" s="2">
        <v>81.690140799999995</v>
      </c>
      <c r="I2" s="2">
        <v>4.2253521100000002</v>
      </c>
      <c r="J2" t="s">
        <v>17</v>
      </c>
      <c r="K2" t="s">
        <v>18</v>
      </c>
      <c r="L2" t="s">
        <v>19</v>
      </c>
      <c r="M2" t="s">
        <v>20</v>
      </c>
      <c r="N2">
        <v>1913989</v>
      </c>
      <c r="O2" t="s">
        <v>21</v>
      </c>
      <c r="P2" t="s">
        <v>22</v>
      </c>
    </row>
    <row r="3" spans="1:16" ht="15.75">
      <c r="A3">
        <v>121</v>
      </c>
      <c r="B3" t="str">
        <f>_xlfn.CONCAT("METABAT__",A3)</f>
        <v>METABAT__121</v>
      </c>
      <c r="C3" t="s">
        <v>23</v>
      </c>
      <c r="D3" s="2">
        <v>1302825</v>
      </c>
      <c r="E3" s="2">
        <v>166</v>
      </c>
      <c r="F3" s="2">
        <v>9827</v>
      </c>
      <c r="G3" s="2">
        <v>35.424082900000002</v>
      </c>
      <c r="H3" s="2">
        <v>84.507042299999995</v>
      </c>
      <c r="I3" s="2">
        <v>7.04225352</v>
      </c>
      <c r="J3" t="s">
        <v>17</v>
      </c>
      <c r="K3" t="s">
        <v>24</v>
      </c>
      <c r="L3" t="s">
        <v>25</v>
      </c>
      <c r="M3" t="s">
        <v>20</v>
      </c>
      <c r="N3">
        <v>1427364</v>
      </c>
      <c r="O3" t="s">
        <v>26</v>
      </c>
      <c r="P3" t="s">
        <v>27</v>
      </c>
    </row>
    <row r="4" spans="1:16" ht="15.75">
      <c r="A4">
        <v>133</v>
      </c>
      <c r="B4" t="str">
        <f>_xlfn.CONCAT("METABAT__",A4)</f>
        <v>METABAT__133</v>
      </c>
      <c r="C4" t="s">
        <v>28</v>
      </c>
      <c r="D4" s="2">
        <v>1908252</v>
      </c>
      <c r="E4" s="2">
        <v>287</v>
      </c>
      <c r="F4" s="2">
        <v>7817</v>
      </c>
      <c r="G4" s="2">
        <v>32.660640899999997</v>
      </c>
      <c r="H4" s="2">
        <v>60.563380299999999</v>
      </c>
      <c r="I4" s="2">
        <v>4.2253521100000002</v>
      </c>
      <c r="J4" t="s">
        <v>17</v>
      </c>
      <c r="K4" t="s">
        <v>29</v>
      </c>
      <c r="L4" t="s">
        <v>30</v>
      </c>
      <c r="M4" t="s">
        <v>20</v>
      </c>
      <c r="N4">
        <v>1871037</v>
      </c>
      <c r="O4" t="s">
        <v>31</v>
      </c>
      <c r="P4" t="s">
        <v>32</v>
      </c>
    </row>
    <row r="5" spans="1:16" ht="15.75">
      <c r="A5">
        <v>136</v>
      </c>
      <c r="B5" t="str">
        <f>_xlfn.CONCAT("METABAT__",A5)</f>
        <v>METABAT__136</v>
      </c>
      <c r="C5" t="s">
        <v>33</v>
      </c>
      <c r="D5" s="2">
        <v>1372765</v>
      </c>
      <c r="E5" s="2">
        <v>241</v>
      </c>
      <c r="F5" s="2">
        <v>6245</v>
      </c>
      <c r="G5" s="2">
        <v>31.076474300000001</v>
      </c>
      <c r="H5" s="2">
        <v>66.197183100000004</v>
      </c>
      <c r="I5" s="2">
        <v>1.4084506999999999</v>
      </c>
      <c r="J5" t="s">
        <v>17</v>
      </c>
      <c r="K5" t="s">
        <v>34</v>
      </c>
      <c r="L5" t="s">
        <v>35</v>
      </c>
      <c r="M5" t="s">
        <v>20</v>
      </c>
      <c r="N5">
        <v>2021391</v>
      </c>
      <c r="O5" t="s">
        <v>36</v>
      </c>
      <c r="P5" t="s">
        <v>37</v>
      </c>
    </row>
    <row r="6" spans="1:16" s="4" customFormat="1" ht="16.5">
      <c r="A6" s="4">
        <v>142</v>
      </c>
      <c r="B6" s="4" t="str">
        <f>_xlfn.CONCAT("METABAT__",A6)</f>
        <v>METABAT__142</v>
      </c>
      <c r="C6" s="5" t="s">
        <v>38</v>
      </c>
      <c r="D6" s="3">
        <v>9821382</v>
      </c>
      <c r="E6" s="3">
        <v>2123</v>
      </c>
      <c r="F6" s="3">
        <v>4749</v>
      </c>
      <c r="G6" s="3">
        <v>48.516241600000001</v>
      </c>
      <c r="H6" s="3">
        <v>67.469879500000005</v>
      </c>
      <c r="I6" s="3">
        <v>0</v>
      </c>
      <c r="J6" s="4" t="s">
        <v>17</v>
      </c>
      <c r="K6" s="4" t="s">
        <v>39</v>
      </c>
      <c r="L6" s="4" t="s">
        <v>40</v>
      </c>
      <c r="M6" s="4" t="s">
        <v>20</v>
      </c>
      <c r="N6" s="4">
        <v>100272</v>
      </c>
      <c r="O6" s="4" t="s">
        <v>41</v>
      </c>
      <c r="P6" s="4" t="s">
        <v>42</v>
      </c>
    </row>
    <row r="7" spans="1:16" ht="15.75">
      <c r="A7">
        <v>157</v>
      </c>
      <c r="B7" t="str">
        <f>_xlfn.CONCAT("METABAT__",A7)</f>
        <v>METABAT__157</v>
      </c>
      <c r="C7" t="s">
        <v>43</v>
      </c>
      <c r="D7" s="2">
        <v>2300115</v>
      </c>
      <c r="E7" s="2">
        <v>144</v>
      </c>
      <c r="F7" s="2">
        <v>27049</v>
      </c>
      <c r="G7" s="2">
        <v>44.272847200000001</v>
      </c>
      <c r="H7" s="2">
        <v>97.183098599999994</v>
      </c>
      <c r="I7" s="2">
        <v>8.4507042299999995</v>
      </c>
      <c r="J7" t="s">
        <v>17</v>
      </c>
      <c r="K7" t="s">
        <v>44</v>
      </c>
      <c r="L7" t="s">
        <v>45</v>
      </c>
      <c r="M7" t="s">
        <v>20</v>
      </c>
      <c r="N7">
        <v>2026782</v>
      </c>
      <c r="O7" t="s">
        <v>46</v>
      </c>
      <c r="P7" t="s">
        <v>47</v>
      </c>
    </row>
    <row r="8" spans="1:16" ht="15.75">
      <c r="A8">
        <v>178</v>
      </c>
      <c r="B8" t="str">
        <f>_xlfn.CONCAT("METABAT__",A8)</f>
        <v>METABAT__178</v>
      </c>
      <c r="C8" t="s">
        <v>48</v>
      </c>
      <c r="D8" s="2">
        <v>2205478</v>
      </c>
      <c r="E8" s="2">
        <v>106</v>
      </c>
      <c r="F8" s="2">
        <v>38438</v>
      </c>
      <c r="G8" s="2">
        <v>53.3054074</v>
      </c>
      <c r="H8" s="2">
        <v>95.774647900000005</v>
      </c>
      <c r="I8" s="2">
        <v>1.4084506999999999</v>
      </c>
      <c r="J8" t="s">
        <v>17</v>
      </c>
      <c r="K8" t="s">
        <v>49</v>
      </c>
      <c r="L8" t="s">
        <v>50</v>
      </c>
      <c r="M8" t="s">
        <v>20</v>
      </c>
      <c r="N8">
        <v>1898112</v>
      </c>
      <c r="O8" t="s">
        <v>51</v>
      </c>
      <c r="P8" t="s">
        <v>52</v>
      </c>
    </row>
    <row r="9" spans="1:16" ht="15.75">
      <c r="A9">
        <v>180</v>
      </c>
      <c r="B9" t="str">
        <f>_xlfn.CONCAT("METABAT__",A9)</f>
        <v>METABAT__180</v>
      </c>
      <c r="C9" t="s">
        <v>53</v>
      </c>
      <c r="D9" s="2">
        <v>892033</v>
      </c>
      <c r="E9" s="2">
        <v>169</v>
      </c>
      <c r="F9" s="2">
        <v>5602</v>
      </c>
      <c r="G9" s="2">
        <v>34.744214100000001</v>
      </c>
      <c r="H9" s="2">
        <v>50.704225399999999</v>
      </c>
      <c r="I9" s="2">
        <v>7.04225352</v>
      </c>
      <c r="J9" t="s">
        <v>17</v>
      </c>
      <c r="K9" t="s">
        <v>54</v>
      </c>
      <c r="L9" t="s">
        <v>55</v>
      </c>
      <c r="M9" t="s">
        <v>20</v>
      </c>
      <c r="N9">
        <v>1913988</v>
      </c>
      <c r="O9" t="s">
        <v>56</v>
      </c>
      <c r="P9" t="s">
        <v>57</v>
      </c>
    </row>
    <row r="10" spans="1:16" ht="15.75">
      <c r="A10">
        <v>181</v>
      </c>
      <c r="B10" t="str">
        <f>_xlfn.CONCAT("METABAT__",A10)</f>
        <v>METABAT__181</v>
      </c>
      <c r="C10" t="s">
        <v>58</v>
      </c>
      <c r="D10" s="2">
        <v>2104690</v>
      </c>
      <c r="E10" s="2">
        <v>151</v>
      </c>
      <c r="F10" s="2">
        <v>28524</v>
      </c>
      <c r="G10" s="2">
        <v>37.158200800000003</v>
      </c>
      <c r="H10" s="2">
        <v>95.774647900000005</v>
      </c>
      <c r="I10" s="2">
        <v>0</v>
      </c>
      <c r="J10" t="s">
        <v>17</v>
      </c>
      <c r="K10" t="s">
        <v>59</v>
      </c>
      <c r="L10" t="s">
        <v>60</v>
      </c>
      <c r="M10" t="s">
        <v>20</v>
      </c>
      <c r="N10">
        <v>1913989</v>
      </c>
      <c r="O10" t="s">
        <v>21</v>
      </c>
      <c r="P10" t="s">
        <v>61</v>
      </c>
    </row>
    <row r="11" spans="1:16" s="4" customFormat="1" ht="15.75">
      <c r="A11" s="4">
        <v>194</v>
      </c>
      <c r="B11" s="4" t="str">
        <f>_xlfn.CONCAT("METABAT__",A11)</f>
        <v>METABAT__194</v>
      </c>
      <c r="C11" s="4" t="s">
        <v>62</v>
      </c>
      <c r="D11" s="3">
        <v>1553062</v>
      </c>
      <c r="E11" s="3">
        <v>187</v>
      </c>
      <c r="F11" s="3">
        <v>11169</v>
      </c>
      <c r="G11" s="3">
        <v>56.158962699999996</v>
      </c>
      <c r="H11" s="3">
        <v>88.732394400000004</v>
      </c>
      <c r="I11" s="3">
        <v>2.8169014099999998</v>
      </c>
      <c r="J11" s="4" t="s">
        <v>17</v>
      </c>
      <c r="K11" s="4" t="s">
        <v>63</v>
      </c>
      <c r="L11" s="4" t="s">
        <v>64</v>
      </c>
      <c r="M11" s="4" t="s">
        <v>20</v>
      </c>
      <c r="N11" s="4">
        <v>2461416</v>
      </c>
      <c r="O11" s="4" t="s">
        <v>65</v>
      </c>
      <c r="P11" s="4" t="s">
        <v>66</v>
      </c>
    </row>
    <row r="12" spans="1:16" ht="15.75">
      <c r="A12">
        <v>22</v>
      </c>
      <c r="B12" t="str">
        <f>_xlfn.CONCAT("METABAT__",A12)</f>
        <v>METABAT__22</v>
      </c>
      <c r="C12" t="s">
        <v>67</v>
      </c>
      <c r="D12" s="2">
        <v>1301798</v>
      </c>
      <c r="E12" s="2">
        <v>172</v>
      </c>
      <c r="F12" s="2">
        <v>9981</v>
      </c>
      <c r="G12" s="2">
        <v>36.849621900000002</v>
      </c>
      <c r="H12" s="2">
        <v>53.521126799999998</v>
      </c>
      <c r="I12" s="2">
        <v>5.6338028199999997</v>
      </c>
      <c r="J12" t="s">
        <v>17</v>
      </c>
      <c r="K12" t="s">
        <v>68</v>
      </c>
      <c r="L12" t="s">
        <v>69</v>
      </c>
      <c r="M12" t="s">
        <v>20</v>
      </c>
      <c r="N12">
        <v>1849603</v>
      </c>
      <c r="O12" t="s">
        <v>70</v>
      </c>
      <c r="P12" t="s">
        <v>71</v>
      </c>
    </row>
    <row r="13" spans="1:16" ht="15.75">
      <c r="A13">
        <v>224</v>
      </c>
      <c r="B13" t="str">
        <f>_xlfn.CONCAT("METABAT__",A13)</f>
        <v>METABAT__224</v>
      </c>
      <c r="C13" t="s">
        <v>72</v>
      </c>
      <c r="D13" s="2">
        <v>1038855</v>
      </c>
      <c r="E13" s="2">
        <v>234</v>
      </c>
      <c r="F13" s="2">
        <v>4440</v>
      </c>
      <c r="G13" s="2">
        <v>30.1080887</v>
      </c>
      <c r="H13" s="2">
        <v>70.422535199999999</v>
      </c>
      <c r="I13" s="2">
        <v>7.04225352</v>
      </c>
      <c r="J13" t="s">
        <v>17</v>
      </c>
      <c r="K13" t="s">
        <v>73</v>
      </c>
      <c r="L13" t="s">
        <v>74</v>
      </c>
      <c r="M13" t="s">
        <v>20</v>
      </c>
      <c r="N13">
        <v>1898111</v>
      </c>
      <c r="O13" t="s">
        <v>75</v>
      </c>
      <c r="P13" t="s">
        <v>76</v>
      </c>
    </row>
    <row r="14" spans="1:16" ht="15.75">
      <c r="A14">
        <v>274</v>
      </c>
      <c r="B14" t="str">
        <f>_xlfn.CONCAT("METABAT__",A14)</f>
        <v>METABAT__274</v>
      </c>
      <c r="C14" t="s">
        <v>77</v>
      </c>
      <c r="D14" s="2">
        <v>1387298</v>
      </c>
      <c r="E14" s="2">
        <v>301</v>
      </c>
      <c r="F14" s="2">
        <v>4783</v>
      </c>
      <c r="G14" s="2">
        <v>48.700014799999998</v>
      </c>
      <c r="H14" s="2">
        <v>49.295774600000001</v>
      </c>
      <c r="I14" s="2">
        <v>0</v>
      </c>
      <c r="J14" t="s">
        <v>17</v>
      </c>
      <c r="K14" t="s">
        <v>78</v>
      </c>
      <c r="L14" t="s">
        <v>79</v>
      </c>
      <c r="M14" t="s">
        <v>20</v>
      </c>
      <c r="N14">
        <v>1898111</v>
      </c>
      <c r="O14" t="s">
        <v>75</v>
      </c>
      <c r="P14" t="s">
        <v>80</v>
      </c>
    </row>
    <row r="15" spans="1:16" ht="15.75">
      <c r="A15">
        <v>278</v>
      </c>
      <c r="B15" t="str">
        <f>_xlfn.CONCAT("METABAT__",A15)</f>
        <v>METABAT__278</v>
      </c>
      <c r="C15" t="s">
        <v>81</v>
      </c>
      <c r="D15" s="2">
        <v>1618023</v>
      </c>
      <c r="E15" s="2">
        <v>284</v>
      </c>
      <c r="F15" s="2">
        <v>6020</v>
      </c>
      <c r="G15" s="2">
        <v>30.198896300000001</v>
      </c>
      <c r="H15" s="2">
        <v>88.732394400000004</v>
      </c>
      <c r="I15" s="2">
        <v>8.4507042299999995</v>
      </c>
      <c r="J15" t="s">
        <v>17</v>
      </c>
      <c r="K15" t="s">
        <v>82</v>
      </c>
      <c r="L15" t="s">
        <v>83</v>
      </c>
      <c r="M15" t="s">
        <v>20</v>
      </c>
      <c r="N15">
        <v>1899355</v>
      </c>
      <c r="O15" t="s">
        <v>84</v>
      </c>
      <c r="P15" t="s">
        <v>85</v>
      </c>
    </row>
    <row r="16" spans="1:16" ht="15.75">
      <c r="A16">
        <v>67</v>
      </c>
      <c r="B16" t="str">
        <f>_xlfn.CONCAT("METABAT__",A16)</f>
        <v>METABAT__67</v>
      </c>
      <c r="C16" t="s">
        <v>86</v>
      </c>
      <c r="D16" s="2">
        <v>2709031</v>
      </c>
      <c r="E16" s="2">
        <v>287</v>
      </c>
      <c r="F16" s="2">
        <v>11622</v>
      </c>
      <c r="G16" s="2">
        <v>36.233395199999997</v>
      </c>
      <c r="H16" s="2">
        <v>95.774647900000005</v>
      </c>
      <c r="I16" s="2">
        <v>4.2253521100000002</v>
      </c>
      <c r="J16" t="s">
        <v>17</v>
      </c>
      <c r="K16" t="s">
        <v>87</v>
      </c>
      <c r="L16" t="s">
        <v>88</v>
      </c>
      <c r="M16" t="s">
        <v>20</v>
      </c>
      <c r="N16">
        <v>2202734</v>
      </c>
      <c r="O16" t="s">
        <v>89</v>
      </c>
      <c r="P16" t="s">
        <v>90</v>
      </c>
    </row>
    <row r="17" spans="1:16" s="4" customFormat="1" ht="16.5">
      <c r="A17" s="4">
        <v>71</v>
      </c>
      <c r="B17" s="4" t="str">
        <f>_xlfn.CONCAT("METABAT__",A17)</f>
        <v>METABAT__71</v>
      </c>
      <c r="C17" s="5" t="s">
        <v>91</v>
      </c>
      <c r="D17" s="3">
        <v>11080519</v>
      </c>
      <c r="E17" s="3">
        <v>2340</v>
      </c>
      <c r="F17" s="3">
        <v>4952</v>
      </c>
      <c r="G17" s="3">
        <v>63.325940299999999</v>
      </c>
      <c r="H17" s="3">
        <v>62.650602399999997</v>
      </c>
      <c r="I17" s="3">
        <v>1.2048192799999999</v>
      </c>
      <c r="J17" s="4" t="s">
        <v>17</v>
      </c>
      <c r="K17" s="4" t="s">
        <v>92</v>
      </c>
      <c r="L17" s="4" t="s">
        <v>93</v>
      </c>
      <c r="M17" s="4" t="s">
        <v>20</v>
      </c>
      <c r="N17" s="4">
        <v>100272</v>
      </c>
      <c r="O17" s="4" t="s">
        <v>41</v>
      </c>
      <c r="P17" s="4" t="s">
        <v>94</v>
      </c>
    </row>
    <row r="18" spans="1:16" ht="15.75">
      <c r="A18">
        <v>9</v>
      </c>
      <c r="B18" t="str">
        <f>_xlfn.CONCAT("METABAT__",A18)</f>
        <v>METABAT__9</v>
      </c>
      <c r="C18" t="s">
        <v>95</v>
      </c>
      <c r="D18" s="2">
        <v>2017051</v>
      </c>
      <c r="E18" s="2">
        <v>251</v>
      </c>
      <c r="F18" s="2">
        <v>10525</v>
      </c>
      <c r="G18" s="2">
        <v>31.6869114</v>
      </c>
      <c r="H18" s="2">
        <v>88.732394400000004</v>
      </c>
      <c r="I18" s="2">
        <v>7.04225352</v>
      </c>
      <c r="J18" t="s">
        <v>17</v>
      </c>
      <c r="K18" t="s">
        <v>96</v>
      </c>
      <c r="L18" t="s">
        <v>97</v>
      </c>
      <c r="M18" t="s">
        <v>20</v>
      </c>
      <c r="N18">
        <v>1871037</v>
      </c>
      <c r="O18" t="s">
        <v>31</v>
      </c>
      <c r="P18" t="s">
        <v>98</v>
      </c>
    </row>
    <row r="19" spans="1:16" ht="15.75">
      <c r="A19" t="s">
        <v>99</v>
      </c>
    </row>
    <row r="20" spans="1:16" ht="15.75"/>
    <row r="21" spans="1:16" ht="15.75"/>
    <row r="25" spans="1:16">
      <c r="C25" t="s">
        <v>100</v>
      </c>
    </row>
    <row r="27" spans="1:16" ht="15.75">
      <c r="H27" s="2"/>
    </row>
    <row r="28" spans="1:16" ht="15.75">
      <c r="H28" s="2"/>
    </row>
    <row r="29" spans="1:16" ht="15.75">
      <c r="H29" s="2"/>
    </row>
    <row r="30" spans="1:16" ht="15.75">
      <c r="H30" s="2"/>
    </row>
    <row r="31" spans="1:16" ht="15.75">
      <c r="H31" s="2"/>
    </row>
    <row r="32" spans="1:16" ht="15.75">
      <c r="H32" s="2"/>
    </row>
    <row r="33" spans="8:8" ht="15.75">
      <c r="H33" s="2"/>
    </row>
    <row r="34" spans="8:8" ht="15.75">
      <c r="H34" s="2"/>
    </row>
    <row r="35" spans="8:8" ht="15.75">
      <c r="H35" s="3"/>
    </row>
    <row r="36" spans="8:8" ht="15.75">
      <c r="H36" s="2"/>
    </row>
    <row r="37" spans="8:8" ht="15.75">
      <c r="H37" s="2"/>
    </row>
    <row r="38" spans="8:8" ht="15.75">
      <c r="H38" s="2"/>
    </row>
    <row r="39" spans="8:8" ht="15.75">
      <c r="H39" s="2"/>
    </row>
    <row r="40" spans="8:8" ht="15.75">
      <c r="H40" s="2"/>
    </row>
    <row r="41" spans="8:8" ht="15.75">
      <c r="H41" s="2"/>
    </row>
    <row r="44" spans="8:8" ht="15.75"/>
    <row r="45" spans="8:8" ht="15.75"/>
  </sheetData>
  <sortState xmlns:xlrd2="http://schemas.microsoft.com/office/spreadsheetml/2017/richdata2" ref="A2:XFB1048574">
    <sortCondition ref="B2:B104857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1f4e29-973e-4428-a632-57af6e6d8ec6" xsi:nil="true"/>
    <lcf76f155ced4ddcb4097134ff3c332f xmlns="50d269d0-56bb-4e3f-a198-545c91d1997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0895DD28129342A5003E391AFDDDEC" ma:contentTypeVersion="12" ma:contentTypeDescription="Create a new document." ma:contentTypeScope="" ma:versionID="0e881bdf965eb74c8fca4dda8cf69e54">
  <xsd:schema xmlns:xsd="http://www.w3.org/2001/XMLSchema" xmlns:xs="http://www.w3.org/2001/XMLSchema" xmlns:p="http://schemas.microsoft.com/office/2006/metadata/properties" xmlns:ns2="50d269d0-56bb-4e3f-a198-545c91d1997e" xmlns:ns3="c21f4e29-973e-4428-a632-57af6e6d8ec6" targetNamespace="http://schemas.microsoft.com/office/2006/metadata/properties" ma:root="true" ma:fieldsID="d7177a37d7b0cf6fbb8733a89e6cddf8" ns2:_="" ns3:_="">
    <xsd:import namespace="50d269d0-56bb-4e3f-a198-545c91d1997e"/>
    <xsd:import namespace="c21f4e29-973e-4428-a632-57af6e6d8e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69d0-56bb-4e3f-a198-545c91d199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ea1d401-ac04-46f1-9878-c8838732bb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f4e29-973e-4428-a632-57af6e6d8ec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48c7104-789f-4bfc-a05a-dcb76a0a476b}" ma:internalName="TaxCatchAll" ma:showField="CatchAllData" ma:web="c21f4e29-973e-4428-a632-57af6e6d8e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7606A4-47DA-45B6-92DC-179B2EBD047A}"/>
</file>

<file path=customXml/itemProps2.xml><?xml version="1.0" encoding="utf-8"?>
<ds:datastoreItem xmlns:ds="http://schemas.openxmlformats.org/officeDocument/2006/customXml" ds:itemID="{963A125E-B701-4BCF-88EE-238342361EE7}"/>
</file>

<file path=customXml/itemProps3.xml><?xml version="1.0" encoding="utf-8"?>
<ds:datastoreItem xmlns:ds="http://schemas.openxmlformats.org/officeDocument/2006/customXml" ds:itemID="{A8E44A82-1FD5-4DBB-B42E-8640ECF6B2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Jégousse</dc:creator>
  <cp:keywords/>
  <dc:description/>
  <cp:lastModifiedBy>Clara Anne Thérese Jegousse - HI</cp:lastModifiedBy>
  <cp:revision/>
  <dcterms:created xsi:type="dcterms:W3CDTF">2022-01-05T10:56:35Z</dcterms:created>
  <dcterms:modified xsi:type="dcterms:W3CDTF">2022-05-03T18:14:27Z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0x010100240895DD28129342A5003E391AFDDDEC</vt:lpwstr>
  </property>
  <property fmtid="{D5CDD505-2E9C-101B-9397-08002B2CF9AE}" pid="3" name="MediaServiceImageTags">
    <vt:lpwstr/>
  </property>
</Properties>
</file>