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90" firstSheet="1" activeTab="1"/>
  </bookViews>
  <sheets>
    <sheet name="Ranked by no. positive hits" sheetId="1" r:id="rId1"/>
    <sheet name="Potential AMP rankings 1-68 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8" l="1"/>
  <c r="E26" i="28"/>
  <c r="E6" i="28"/>
  <c r="E12" i="28"/>
  <c r="E39" i="28"/>
  <c r="E31" i="28"/>
  <c r="E8" i="28"/>
  <c r="E20" i="28"/>
  <c r="E15" i="28"/>
  <c r="E34" i="28"/>
  <c r="E14" i="28"/>
  <c r="E46" i="28"/>
  <c r="E7" i="28"/>
  <c r="E10" i="28"/>
  <c r="E43" i="28"/>
  <c r="E9" i="28"/>
  <c r="E13" i="28"/>
  <c r="E33" i="28"/>
  <c r="E22" i="28"/>
  <c r="E19" i="28"/>
  <c r="E25" i="28"/>
  <c r="E52" i="28"/>
  <c r="E5" i="28"/>
  <c r="E41" i="28"/>
  <c r="E45" i="28"/>
  <c r="E55" i="28"/>
  <c r="E16" i="28"/>
  <c r="E17" i="28"/>
  <c r="E29" i="28"/>
  <c r="E38" i="28"/>
  <c r="E47" i="28"/>
  <c r="E35" i="28"/>
  <c r="E50" i="28"/>
  <c r="E40" i="28"/>
  <c r="E11" i="28"/>
  <c r="E51" i="28"/>
  <c r="E44" i="28"/>
  <c r="E49" i="28"/>
  <c r="E30" i="28"/>
  <c r="E56" i="28"/>
  <c r="E21" i="28"/>
  <c r="E48" i="28"/>
  <c r="E32" i="28"/>
  <c r="E27" i="28"/>
  <c r="E57" i="28"/>
  <c r="E53" i="28"/>
  <c r="E64" i="28"/>
  <c r="E36" i="28"/>
  <c r="E61" i="28"/>
  <c r="E24" i="28"/>
  <c r="E42" i="28"/>
  <c r="E58" i="28"/>
  <c r="E23" i="28"/>
  <c r="E60" i="28"/>
  <c r="E67" i="28"/>
  <c r="E54" i="28"/>
  <c r="E65" i="28"/>
  <c r="E28" i="28"/>
  <c r="E68" i="28"/>
  <c r="E66" i="28"/>
  <c r="E18" i="28"/>
  <c r="E69" i="28"/>
  <c r="E59" i="28"/>
  <c r="E62" i="28"/>
  <c r="E72" i="28"/>
  <c r="E37" i="28"/>
  <c r="E63" i="28"/>
  <c r="E70" i="28"/>
</calcChain>
</file>

<file path=xl/sharedStrings.xml><?xml version="1.0" encoding="utf-8"?>
<sst xmlns="http://schemas.openxmlformats.org/spreadsheetml/2006/main" count="1454" uniqueCount="400">
  <si>
    <t>ADAM (SVM)</t>
  </si>
  <si>
    <t xml:space="preserve">                    iAMPpred (SVM)</t>
  </si>
  <si>
    <t>CAMP (SVM)</t>
  </si>
  <si>
    <t>CAMP (RFC)</t>
  </si>
  <si>
    <t>CAMP (ANN)</t>
  </si>
  <si>
    <t>CAMP (DAC)</t>
  </si>
  <si>
    <r>
      <rPr>
        <b/>
        <i/>
        <sz val="11"/>
        <color theme="1"/>
        <rFont val="Calibri"/>
        <family val="2"/>
        <scheme val="minor"/>
      </rPr>
      <t>T. pallidum</t>
    </r>
    <r>
      <rPr>
        <b/>
        <sz val="11"/>
        <color theme="1"/>
        <rFont val="Calibri"/>
        <family val="2"/>
        <scheme val="minor"/>
      </rPr>
      <t xml:space="preserve"> protein (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150 AA)</t>
    </r>
  </si>
  <si>
    <t>antibacterial</t>
  </si>
  <si>
    <t>antiviral</t>
  </si>
  <si>
    <t>antifungal</t>
  </si>
  <si>
    <t>Class</t>
  </si>
  <si>
    <t>AMP Probability</t>
  </si>
  <si>
    <t>WP_010881454.1</t>
  </si>
  <si>
    <t>WP_010881470.1</t>
  </si>
  <si>
    <t>WP_010881480.1</t>
  </si>
  <si>
    <t>WP_010881508.1</t>
  </si>
  <si>
    <t>WP_010881515.1</t>
  </si>
  <si>
    <t>WP_010881519.1</t>
  </si>
  <si>
    <t>WP_010881533.1</t>
  </si>
  <si>
    <t>WP_010881577.1</t>
  </si>
  <si>
    <t>WP_010881579.1</t>
  </si>
  <si>
    <t>WP_010881662.1</t>
  </si>
  <si>
    <t>WP_010881670.1</t>
  </si>
  <si>
    <t>WP_010881766.1</t>
  </si>
  <si>
    <t>WP_010881800.1</t>
  </si>
  <si>
    <t>WP_010881803.1</t>
  </si>
  <si>
    <t>WP_010881816.1</t>
  </si>
  <si>
    <t>WP_010881899.1</t>
  </si>
  <si>
    <t>WP_010881916.1</t>
  </si>
  <si>
    <t>WP_010881939.1</t>
  </si>
  <si>
    <t>WP_010882063.1</t>
  </si>
  <si>
    <t>WP_010882083.1</t>
  </si>
  <si>
    <t>WP_010882111.1</t>
  </si>
  <si>
    <t>WP_010882121.1</t>
  </si>
  <si>
    <t>WP_010882124.1</t>
  </si>
  <si>
    <t>WP_010882145.1</t>
  </si>
  <si>
    <t>WP_010882194.1</t>
  </si>
  <si>
    <t>WP_010882198.1</t>
  </si>
  <si>
    <t>WP_010882222.1</t>
  </si>
  <si>
    <t>WP_010882232.1</t>
  </si>
  <si>
    <t>WP_010882310.1</t>
  </si>
  <si>
    <t>WP_010882312.1</t>
  </si>
  <si>
    <t>WP_010882317.1</t>
  </si>
  <si>
    <t>WP_010882347.1</t>
  </si>
  <si>
    <t>WP_010882356.1</t>
  </si>
  <si>
    <t>WP_010882357.1</t>
  </si>
  <si>
    <t>WP_010882403.1</t>
  </si>
  <si>
    <t>WP_010882436.1</t>
  </si>
  <si>
    <t>WP_010882476.1</t>
  </si>
  <si>
    <t>WP_012460519.1</t>
  </si>
  <si>
    <t>WP_012460599.1</t>
  </si>
  <si>
    <t>WP_013945164.1</t>
  </si>
  <si>
    <t>WP_013945483.1</t>
  </si>
  <si>
    <t>WP_013945495.1</t>
  </si>
  <si>
    <t>WP_013945517.1</t>
  </si>
  <si>
    <t>WP_014342225.1</t>
  </si>
  <si>
    <t>WP_014342241.1</t>
  </si>
  <si>
    <t>WP_014342244.1</t>
  </si>
  <si>
    <t>WP_014342257.1</t>
  </si>
  <si>
    <t>WP_014342261.1</t>
  </si>
  <si>
    <t>WP_014342281.1</t>
  </si>
  <si>
    <t>WP_014342304.1</t>
  </si>
  <si>
    <t>WP_014342308.1</t>
  </si>
  <si>
    <t>WP_014342380.1</t>
  </si>
  <si>
    <t>WP_014342387.1</t>
  </si>
  <si>
    <t>WP_014342393.1</t>
  </si>
  <si>
    <t>WP_014342399.1</t>
  </si>
  <si>
    <t>WP_014342403.1</t>
  </si>
  <si>
    <t>WP_014342432.1</t>
  </si>
  <si>
    <t>WP_014342455.1</t>
  </si>
  <si>
    <t>WP_014342464.1</t>
  </si>
  <si>
    <t>WP_014342466.1</t>
  </si>
  <si>
    <t>WP_014342468.1</t>
  </si>
  <si>
    <t>WP_014342469.1</t>
  </si>
  <si>
    <t>WP_014342476.1</t>
  </si>
  <si>
    <t>WP_014342516.1</t>
  </si>
  <si>
    <t>WP_014342519.1</t>
  </si>
  <si>
    <t>WP_014342537.1</t>
  </si>
  <si>
    <t>WP_014342568.1</t>
  </si>
  <si>
    <t>WP_014342583.1</t>
  </si>
  <si>
    <t>WP_014342588.1</t>
  </si>
  <si>
    <t>WP_014342596.1</t>
  </si>
  <si>
    <t>WP_014342607.1</t>
  </si>
  <si>
    <t>WP_014342609.1</t>
  </si>
  <si>
    <t>WP_014342625.1</t>
  </si>
  <si>
    <t>WP_014342652.1</t>
  </si>
  <si>
    <t>WP_014342674.1</t>
  </si>
  <si>
    <t>WP_014342678.1</t>
  </si>
  <si>
    <t>WP_014342694.1</t>
  </si>
  <si>
    <t>WP_014342699.1</t>
  </si>
  <si>
    <t>WP_014342759.1</t>
  </si>
  <si>
    <t>WP_014342765.1</t>
  </si>
  <si>
    <t>WP_014342772.1</t>
  </si>
  <si>
    <t>WP_014342773.1</t>
  </si>
  <si>
    <t>WP_014342778.1</t>
  </si>
  <si>
    <t>WP_014342791.1</t>
  </si>
  <si>
    <t>WP_014342792.1</t>
  </si>
  <si>
    <t>WP_014342798.1</t>
  </si>
  <si>
    <t>WP_014342799.1</t>
  </si>
  <si>
    <t>WP_014342809.1</t>
  </si>
  <si>
    <t>WP_014342851.1</t>
  </si>
  <si>
    <t>WP_014505460.1</t>
  </si>
  <si>
    <t>WP_014505533.1</t>
  </si>
  <si>
    <t>WP_080511233.1</t>
  </si>
  <si>
    <t>WP_080586084.1</t>
  </si>
  <si>
    <t>WP_080637337.1</t>
  </si>
  <si>
    <t>WP_081248083.1</t>
  </si>
  <si>
    <t>WP_108303615.1</t>
  </si>
  <si>
    <t>WP_125982071.1</t>
  </si>
  <si>
    <t>WP_137412623.1</t>
  </si>
  <si>
    <t>WP_154813484.1</t>
  </si>
  <si>
    <t>WP_154813485.1</t>
  </si>
  <si>
    <t>WP_154813486.1</t>
  </si>
  <si>
    <t>WP_155105310.1</t>
  </si>
  <si>
    <t>WP_155758685.1</t>
  </si>
  <si>
    <t>WP_158296018.1</t>
  </si>
  <si>
    <t>AMP</t>
  </si>
  <si>
    <t>NAMP</t>
  </si>
  <si>
    <t>AmpScanner V2</t>
  </si>
  <si>
    <t>SeqID</t>
  </si>
  <si>
    <t>Prediction_Class</t>
  </si>
  <si>
    <t>Prediction_Probability</t>
  </si>
  <si>
    <t>Sequence</t>
  </si>
  <si>
    <t>Non-AMP</t>
  </si>
  <si>
    <t>MNNGVNKLSDLLVLTTEYIQASYETEAFDAHREWVCIVGNPVALHSTLVDIRNGKVVVKVTHPGWAQYLLLKKDEIVHALRRRYPSLGVTGMSTYVDSTSRTPSAKKDMQGLSVSEKQTRPVPELAEVFEQLRTLFQVKTEEPSH</t>
  </si>
  <si>
    <t>MDDARYAEWSASLVQLPDTHFFDLMRLYLGVLKTPFHKQRLVQQLSAFLQRKSIQNAVVQMLDELDLLFISVVMCVPRATLELLTIFF</t>
  </si>
  <si>
    <t>MDLGQRVVRVIPLAPLPVRVYNAGGLRVDFFPRFFGRSPQGVGVGFARLKLSASVGSNGFRLTRAVWIFWLCFLVSGLSRAFLVYFLSVIRI</t>
  </si>
  <si>
    <t>MRKYLSARSMCCSFFSCAKNCATLGLDSTEGRQFLAVGPQPFASLEGFHGEGGDCLFTTFPPLSIPRRRFCAGHA</t>
  </si>
  <si>
    <t>MQRVLESDTPYFVKGIQRPVSTLSDRDRALLNRRGNAYLNEGKLQEAARVFITTGYHDGLTRIGDVYMRKADVLTALRFYYFARNEQKMRPIVSALSVLIRCLI</t>
  </si>
  <si>
    <t>MLPFYFLSVATNAAIGFILTVLDSQEESAHDCPFLYDATFSLVLALLSGIAAVCKCVNPIGAQLPVLGDLIPTLAGGTGCALFLHRYCVALSKPSPIPRTLVQYAKPLGLFSLAASILHLLFAPTLFL</t>
  </si>
  <si>
    <t>MVVNAVVGADEASARLREYCSGLPDVEKKIAESTSPEGAKLVSDFGIGSVPMVVILDEDSSELFRTADIGELEKFFS</t>
  </si>
  <si>
    <t>MEFLRATASREVDVNSGWGYGSGVERGFLCEGDVRACLVPASHFVRAGTAPGTTPGTAAACLFVPPYVLGVTPAGTLPFGLPSQSVLGGLRLAPVHASSLLEGLGATIFFRCNAP</t>
  </si>
  <si>
    <t>MGRPPASKASNVFKDVFLTNAMDMQTHDCARSMGHKKNGANGDIGADCVSVETRSASQAMPWALHLKLVAPEPSGKEAHIKGQTRPASYRLGGQRQSGQGPSRNSQHVRRYEQKGHAPCCSCCSYEVEGRILLSMPARK</t>
  </si>
  <si>
    <t>MSKAHRGKGIRGMVGRGRGVCPVTGQTGVKLLYECEIDGKKVKVSKVGRATLQNRKRRLDAQPGA</t>
  </si>
  <si>
    <t>MWKRGVGALLWGMVLLRSFVAYADSQAATGGLLKEIMGEVASIRLESNMLKQQLRERHAESAALKKALQTLDVKLEKAAKALEESEHALSESKELIETLRSELEILRQRVNALNMRLRRLEITNNVLIGVAVVCGVAAIGAGIYAAVK</t>
  </si>
  <si>
    <t>MRKIRGHSVTQGDKEVQGVVSFCVCAGGRVRGLLDRAGGGGEVAWGACGGGVCCVWWWG</t>
  </si>
  <si>
    <t>MREKEGGVVNDDFHYEVTRNWGTLSTSGNGWSLELKSISWNGRPEKYDIRAWSPDKSKMGKGVTLTRAEIVALRDLLNSMSLDPY</t>
  </si>
  <si>
    <t>MQGSVQIQKGNISSSYTPEKHPSHPTSANGSMSPKRICELRKEDPSSLHKQLLKNSLEKGTEHCDRTTKTYGQIFQLFCLCCAGAAPFYRARAFRLQSTFLIYTLHCSSDSVSTSTHYFRRLYSRRW</t>
  </si>
  <si>
    <t>MRLRGVAGALLGAVVLVALGLMGVWWVFYPKKGDRGAAVAREPVLLHIDPAQMEAADEPLTLPPIERSRERMSAWSEQECLRQLEYPTEKAVQALEHANEKRIQQMLEAVP</t>
  </si>
  <si>
    <t>MLSMQLVTVTVQGAMVADIAVAVRTAPHPFLYASVLQDSPQARKPVRETRYQKMSAFLCT</t>
  </si>
  <si>
    <t>MNSYFSALPLKCVRRPFILSRNEGWGIKRFYVADEPHRSFLCMQEGVRRGGGESEITQRKADVLRKSIRSADRYKEDRSCRT</t>
  </si>
  <si>
    <t>MSEEERMYSFSGEEIKELALLFRRCGQTLAPALRRLALFVDRTVCRHMTVEEAEDFFGSAER</t>
  </si>
  <si>
    <t>MCSFEHGGWYVPKTVLSLLRRRKCQDARAESEELGITGICQNYAVPVQLGVQHYFGAHWGIDATATVSFGVDTKLAKFRIPYTLRVGPVFRT</t>
  </si>
  <si>
    <t>MGTLRRFPASVLQIALALFLLASGARDLVHVDAGVFNAAVYFLGGLFRGHVAIGVLTLAVSLCCLTAGFFLLVDFLRPELSCVSAVLALFVVLWALNMVLVDVVGAFGRGKVLQNVSSALEHLHHTAVDLLVLGALIFVRQHTR</t>
  </si>
  <si>
    <t>MQKGSGASSVMTLYEYYLIFPDGECREISGPPCERSLLDMNGHPLRVPLSSNRVIAYRVAGKRTVAGGRGVVGIWYTLEQLDALELLEYVSGPLGQR</t>
  </si>
  <si>
    <t>MRCSHNWDDPPPLFGAVSYGMQEGAGRGVRREARDTPCRGTAEGLATSQPEDGETRAALQRIDHLDTQLLQLERDLAHYLEMAELPDPFSEN</t>
  </si>
  <si>
    <t>MNEFLSLLSRAQTILLMLRLAVTAVAVFLAIVAWTKTRTQETVCFIAGVLCMYLAQLFAFLRAAGFSITRYTPVPGVSLVGFTLELLPLACFIASLIFTIKRHSI</t>
  </si>
  <si>
    <t>MVMAAAPLQNLCYDGLLQVTSGGNISLPVPSNQVIYAHFEHVDATPAEQGQAGVSVSELQILDALVERLIVQRRVAAEAADMAVQKRQETLLRAAELFSQKQVDETKRRGESLPYTSVEVQGPELFDLRA</t>
  </si>
  <si>
    <t>MQDKALFSGALDTPFMQVITWARLYHKNQKRYEKIKKSFTFHETCLQSTKGIVAERILKPCVRRKVNGKFRST</t>
  </si>
  <si>
    <t>MTYGKLIFFIIVLVGFALFMSFNVEHRCDVSLVFYTFQAVPITLSLLFAFACGALTALLFLIDPDAKTRKQKREDSPTSAPTGGVSSPEHVDVP</t>
  </si>
  <si>
    <t>MKTLQCDICRKEVDNSLPERLYWTFREYDVCEDCKESIEDKLRPIIRTHQPYSQGWYENQFMGMVQRGVSNRRP</t>
  </si>
  <si>
    <t>MHCPLLRHTVVIEWAAPSMVGSAPMGRDSPAGMREAVYFLHRMVVCLGVLLCAASLLYVFGNFSHFLDKSQFIILRSCVGCSVLLVVACLCAGSFELYFFLTRSDAPYGRLLCITVVALLFGMGALVFNTVVLIVAKGT</t>
  </si>
  <si>
    <t>MRWLCRLIGYRYGYAVCGGYRRQGGRCSAQLHAQYTRVSHCVLRIAWEVNGADYELFRLWI</t>
  </si>
  <si>
    <t>MRSCPKRARGVHWATGAALWCPSRMIFEKISPLQAFVWAVLRLFLKSFRTVFRGAVRAGCGVLACVRAYGFPPYGSKE</t>
  </si>
  <si>
    <t>MKFDGLIRNLDHITRKDTYLYYREEFSAVACYSLFGRIHSGRVEFSVETTPVGEKSVQVKLVDAIDYPLLPLVQALKRVVRLLIEKNQLPR</t>
  </si>
  <si>
    <t>MNKNTQDKGTPAALQVFLLPQYNRYSAEMTRHVPLLCNLFSMSRYVLRHLTAQIILERMSAACVCLRRRRQSEFTDPTEKIGE</t>
  </si>
  <si>
    <t>MPKHNKLLGAFGEAYAARWLATRGYIIITRNWRRATGEIDIIAQQDDTIVFVEVKTLRCTSYADLAIIVGKRKQKRICETAKHFLASAREYNHMCARFDVIVLRSDPFRRQDVDIVHLPHAFEDLV</t>
  </si>
  <si>
    <t>MTDVQSSGRRRKRKRTPRRDVFSPKLEFCEYVCPRCKEVIKDLPVALGDKDSGRPVHFDCVLSFLRESECLAAHEHVVYVGQGKFAVIVFPNPASTTCFSIVRLIEWETKNTLLEWRAGVAKICSQVS</t>
  </si>
  <si>
    <t>MNVHRVLSLGMQSVPSVTLSKTGKMEGSGSFAARLSAAQQGAACSAEKNDALYTQARELETLFVRVMVQSMRETLSGQTLAGERSFSGRLYEDALYEHFSAQLAAQGGFGLAEKVYRQLNPRREAAPGA</t>
  </si>
  <si>
    <t>MKKKDAFVGTIGYDGQRAVVDRARVLKHSRSSLQELLSAGAFREAAACAVWERSTEALEAVASAYNARSGSRYSAQDIAKVFGIASEPGEKAVVL</t>
  </si>
  <si>
    <t>MACGENERASTSPPNRAAAARGGRLTLLDGCCVALVLALTAWSGFFVYRMQGGARTLDIRCGAQRWTYPLDQERVIRVRGPLGETEIEIRAGAARVCRSPCANGTCIAHPPVQRVGEWNACLPNGVFLYVHGTDAAEPEADAVQ</t>
  </si>
  <si>
    <t>MLGWGMDMSKSVMLCCLLSVQPCYAGYVFVSPKLGVYGEALGGPDTVGKAVKQADGTKIAPKIWYYAPRTPLFGVDIGYQADNGLLFRVNLDAALTRLMFRSQCVVGYSLRFGWGGVRLYRFGNRV</t>
  </si>
  <si>
    <t>MRWLCRLIGYRYGYAVCGGYRRQGGRCSAQLHAQYTRASHCVLRIAWEVNGADYELFRLWI</t>
  </si>
  <si>
    <t>MIASSSYCVWIGQDRKKNQKWEWCERAVGSVRTRTARTVLRVQKDGATKR</t>
  </si>
  <si>
    <t>MKGSVFPSRGRRSSRRVFCSETIHELEKKIQDQSYIEGAIQRLALILSKRLLSMRGIECD</t>
  </si>
  <si>
    <t>MQANTQKHKISYRNTTVCRDRDGGFMQQYSIKSDPGETSHCSIVSQTEDGYIIRICRDRDGYKKVHEVHIHQSLFDLCRRTGFITAVRQNTDAVA</t>
  </si>
  <si>
    <t>MLPPMACGESWEELKYREVFEEELSALEHRRQRDPTCSVSDIEAVLETLYLMDGNNQDGRGNPRQIGLDATIAAYEQFLCEWRRQLSTASPLSMEKK</t>
  </si>
  <si>
    <t>MLISFRKASFSHRIFTVSFLLINLISIKNVVVSHNSNCEYLDKCLCLENYQTKTAHKLVKKVYFFSKKRGIFVSKV</t>
  </si>
  <si>
    <t>MARTAASVRQENKPCQQFYFVLDEKALQSPLRENPSKNVRTIPDAGDENSSFGHARVIA</t>
  </si>
  <si>
    <t>MSSNAMLLTGILVSYIQWRLIKNQVLPNVLHLRKFPRGGGLSNGIGQGNLRVCSIRRDKDNQQHEQINVPLLTNPTTLTSVVHANTLHM</t>
  </si>
  <si>
    <t>MSTYSLLPLQPNGADSRTLFSPLSTKTYTAPTRVCILAQGKLCISRVLSKAYTACTVCPCVIHK</t>
  </si>
  <si>
    <t>MQDSPNSSWGPSIEEKGISVQFSAWSLWACRVQGMVFVFRILFLAFFMGYNRAHETRVDKCSDVSLRMGKCAGRISRRRCKGIVPYYSLRSRRTALWRFG</t>
  </si>
  <si>
    <t>MGVDGHATHKMLAGGWAGGNRRAACVGAIPTISCLPLRRSSIVFLVRTAPVCVCARSASLLLGRPCLTCPPSRCEAGRVYPSVRMSSLLEGLGATIFICNAPDAVVLLHGCGEKDTLKYIALLRTRNCSSRGNRDTLGEKTAPC</t>
  </si>
  <si>
    <t>MSLRWTCMQCGGPLHTEEEAVLCAFSRVSLPRREAQTFSVPYRGHTNDRAPTEQSRETHPHPPDFPPQLWGECFFACARARSVLR</t>
  </si>
  <si>
    <t>MLRWLASVECRVEWVEEPLVVGCTAAPVHDVVISEGGGALTADGSYPIERKEGSSIWQRYQQQLMLSRLTT</t>
  </si>
  <si>
    <t>MALVYGAGIAEVYDFTGTAHDWSFGGFVQTAVEGGHPLRGTPGRARATVRSIRRLDVRLFLLLACP</t>
  </si>
  <si>
    <t>MAFERTQLCTRACAINTFEYNKVMQNIHLCPLRVSFPLKTVQHVHPRRKCNAHVYTALQNKTAYRKNQTVVPRTKVPAQSVRASFSLLAKISSLHHQLSDQYIVPTAQNCYRRRDYERARCTYPVH</t>
  </si>
  <si>
    <t>MARAQVRLSGRFLALGGYSLYAAGLVLLLYRAVGVYVWIHFYQNQTLSQLSTHARSSWVSIGGHASLFLGAVLLTVRDVRTFRDDSTMWIAPVVLWSAATYSSMGACGFSLRAVASGACGVLLFAVWSLASELGRRRP</t>
  </si>
  <si>
    <t>MCAPLYDPPLAFTIPQAEVSHMNERNKLLARALYSCVPHVQGSDDYEDDFEDSDFQDGDFDDFEDEDGFDDDDDFEDDDFEYEDEDNDLDFDE</t>
  </si>
  <si>
    <t>MQILQQVAQGIASHFGHDCEVAVYGVSSDGKNCAVDFITNGRVTSSRVGDRPRLSLFKNYGIETGKGGSTTSFARRTAAPLSRACCIFVTNIARLRRF</t>
  </si>
  <si>
    <t>MPAADVDHGRTTRVGVRFFCESCGSEVKRDARLCVHCGSFFSSIRCPSCKHAGNARDFEKGCPSCGYAFGNENRRKGSPPAPKGAPRRAEEALPTWVYAAICLLGVCVGTVAMWYL</t>
  </si>
  <si>
    <t>MLIHTRPPWSAARVARIARLGNRSCKKGVPAYGAGSLYLKTGPMRNEYGKRSVPCRVNPTDPVTAQSIPYYAPVVFGDLDIFLEVWTD</t>
  </si>
  <si>
    <t>MSAAWVGNMDKGVMVRLAEVEDAAAVLVEKAQEQAQRMRESAEAAGETLVKEAEGSVVEAQEQAWHEACARIDAQRREACGQLERELSVLEEDVERFEAFLDGFFFG</t>
  </si>
  <si>
    <t>MRYCVSRFLFLCRSHGRFSVLGTGSERLKSLFLRTLWCSMRHGCAERYDTLTPGGGLPSGGHASALAD</t>
  </si>
  <si>
    <t>MRLILTIFQKKIQYPHRSDASHHCSPACAPYTRTGWGTDPSSLLTFSMRNDIPRRVLIPL</t>
  </si>
  <si>
    <t>MDTLYPHTALRKVDLPEEGLPIMSDTPLLGEAPSVTICTVLSIKERRYHCSPCSGTRQQKAVGYLTLPRVGGFNP</t>
  </si>
  <si>
    <t>MGARDNLNAIDLSHITHWGTKPDENWRAECTKGTQVMQGRGVVVSSSSFIYFEKDTLLFLRECVRMARSL</t>
  </si>
  <si>
    <t>MPRVCFLSKKKEWGEWLWRVPLSGVDCRYEHHERAVGVAKTRLPGPNAVGNAGTCTVPCSL</t>
  </si>
  <si>
    <t>MSASSPLKVLDYLRHHRIEGHCNGKVLLCAMLTKSACLEKVYQSHYTGARGFCCFSESFKRLSRSFTG</t>
  </si>
  <si>
    <t>MARFLSNFFARVASFSSLLPGDLSCRASSPFLSHGVTFCDHLQYMRRGKVSARAGARVPHTALQYTTAGMQDCKENVRAPV</t>
  </si>
  <si>
    <t>MRSERVVFPESMCALMPIFLKVEIPLLIAIPSSSGTGAQRNKPSGKRQGPAPQQTG</t>
  </si>
  <si>
    <t>MREHSAHVVIDDHEALLLLVLSSGPAALASLPLHPVLGKGYRNTPGALEEKAVRISCVRECLNVVQIGGRIPVLLTSAAELPRLGSCVR</t>
  </si>
  <si>
    <t>MHRSTDDNFHFLSIPSWGMPPCVRFLQHAPTQSQDTPCTRQGCSPFIYARRAGTPLRAARTAKTMQPRETSSCKRKTQYNLGSVTSGAHTITPAHAKLPLAQRYCKFTRVTREQHYPENNWENGLICRTPADTL</t>
  </si>
  <si>
    <t>MAVSPFSWADSVNSMHLHAVRYIRVRLQRMRQMAAIQRKERGGPACSRQAPGDRIRFNRRTRCLESEHRAIS</t>
  </si>
  <si>
    <t>MYPTHKRGKQYVHESLHVPARTQTPTDTARVKSSTQRYGYEFIPSSPVPATYTYTLPTVHKLLPACTISTPRTLKIAD</t>
  </si>
  <si>
    <t>MLNLGQVKVLEEKVAKAVHLVQMLKEENAALRAEIDGRGKRITELEQLVLAFQDDQTKIEEGILKALNHLSTFEDSAYGEALTQHAAKVLENREHAGLSEELTSRTQMEIF</t>
  </si>
  <si>
    <t>MIIMHSSVESLTFLQDVRALQGPVHRTRAETGQSYFRKNGKGLEVFFAFFVTFLGRYVRVCVGYAG</t>
  </si>
  <si>
    <t>MEETSHALPCVSCTEQEARQTVMGLRYSIAGLIVSDCTPSGNNLLSMLFQRRSQTVGKGHLVDSLLVINLHSAA</t>
  </si>
  <si>
    <t>MHDSGTGTGFVQVARRTDIVTLSIEGAARPVGQSKLGYAGSVRFSRGLKSRATYKPIHGHASRMTAAKSAKEDACTAR</t>
  </si>
  <si>
    <t>MRPLSVDPSIEHNYRSDVAPAQLATSYSPSRIIHDLPIIPWGVSAIQSRVLLSGVHRAACTTCSGWFTVLHSLCYTSRAVCARRNGIFFNLWEDTWLSTSFKLK</t>
  </si>
  <si>
    <t>MVHPKVKPTVTRTTPITIDVVMCVLLIFFKGAKLSCERLEVCANSVKDLVARLLRESPFLFPV</t>
  </si>
  <si>
    <t>MPSANSLALINKDCPHPSAPLSTRSGSLRVGARSRMFATPTRRDIKPAKIPPTGAAPRKNRSASCAHPRPQPYSIGERRAKTAAPISSTPTKTAPTTASRAKSPDRLIKIILCQAALAQRQLECVYSPDSCGKLPEETFC</t>
  </si>
  <si>
    <t>MCNAGVMGSGVYFSVSGCVYVVSIVDNVRAEVDVSRETCGMRSGIKSTLILEDYLGSRSCKLYGGCVWGLVSDFPSAVLQVYVYSH</t>
  </si>
  <si>
    <t>MKVRGIPVLQRRTWALVLLVLSSTSACVRKNSLEDVRFPSSSPIGEARRFAVITKAYVLLRDKPGVTGIVIAYARRKDIFPVLGIDLLSKDKESALWVNVERGWLPWDCVQLYSSKAKALAASKKLS</t>
  </si>
  <si>
    <t>MVAPETSSMESRAQKTQFHPDGEGKSNTGAARAGRNHSAAFARYAPATKWKAEYCGYYECGVVVSPLEKVEIRLSWEQGKLQENSNVVIEKNVTERWQFVGACRLIW</t>
  </si>
  <si>
    <t>MLAFDAGGRPTPGSGCRLGLGRGLLGLCNGQACTPASYKMSSAAAGTAAPARARAWNEVFCVKGMCARVLFLCSTSYQEQGLQQQLFCSYRRTCCGLLLLGRRPCCLCPPSAHLPCLMAPPSDAMPPTRLRS</t>
  </si>
  <si>
    <t>MVSPLEKVEIRLSWEQGKLQENSNVVIEKNVTERCQFVGTVPRWVCSREGQGFVRSGLLRNIH</t>
  </si>
  <si>
    <t>MAGASKNSRTAAATQRFNCPCGGEVVLRSIVDNGKVKNIAECPKCRRVERRPRDFN</t>
  </si>
  <si>
    <t>MRTIQRVHLFKIEPNPFQPNQLGTTKEYRNYTAGKAPQGPEQRAEGDTTSPLAAHTQKTRTQRDGHSAREGKNLKKPSTHASGQTVRDSPQDTSALTLVRLQFAPTPFSYRAA</t>
  </si>
  <si>
    <t>MGCGSHCNCNVGYHRSLHCYGNELHGKQCGFSRCGEGFPAFVAVLMMPFSYSIAEGVMWGIIAYVILNAVIGRARAITHTWGIWCRWGKVWRRS</t>
  </si>
  <si>
    <t>MDYSSFQSFPLFPPITALMQTWHVPAPITGTETPLPKTKHTAAPRGRYPRHRGGGIGGSRASSSGCTVS</t>
  </si>
  <si>
    <t>MWRKCLGKVVLLGCALPCVAARISVSPKLGAYGDARGGPDLWGLCIKATDAEEVSGDPDDTEMEYLPPRYAPETPLVGLDVAFRAENGFLLQLTVDAALTRLMFRGQCLAGYSFRPGGGKYVSVGSGGF</t>
  </si>
  <si>
    <t>MCGYSARAAFFLAVALTVGVCVAACKTAPRADTHFVHIFVADMFHISYEALPCTVHFEHAEHETYRTDINGRITVPLGGRRVIGVSYDFTQYQRPSGRLLARKDFLHVVAVRDAPHDGKYAVEVPVHVTRTCLILLPRKI</t>
  </si>
  <si>
    <t>MPARGRPSSSSDFCLYGMAVVNGFCVQDIPYGSRVVLPGRMRSSSAGA</t>
  </si>
  <si>
    <t>MGARDNLNAIDLSHITHWGTKPEENWRAECTKGTQVMQGRGVVVSSSSFIYFEKDTLLFLRECVRMARSL</t>
  </si>
  <si>
    <t>MHLKSVSAFLDDLIEESVERVGKPAALMSKKEKTDAIHFLSQIGAFLITRAEDRVSHYFGISKYTPTVISKLANRDRTGLSPQQRDRRALLLPWFKLLGEDNSSGADRSHHAPTRPEILGHHR</t>
  </si>
  <si>
    <t>MWGRVSPLEKVEIRLSWEQGKLQENSNVVIEKNVTERCQFVGTVPRWVCSREGQGFVRSGLLRNIH</t>
  </si>
  <si>
    <t>MGWKRAWFTGVFAGLCVLLNAESQPPSHVDGGLKCIAAGLAVGLACVGGGLAVGKIGAAAMGAMSEDPEISGKALPFIGLAEGICLWGFLVALLIILL</t>
  </si>
  <si>
    <t>MWGRVSPLEKVEIRLSWEQGKLQENSNVVIEKNVTERWQFVGTVPRWVCSREGQGFVRSGLLRNIH</t>
  </si>
  <si>
    <t>MDHVVTLYCAGSTRPFSSSSAFRAASSAALRAASSSARLRSSCAFWAAILCSSSFRASAALRAASSSARLRSSCAFWAAILCSSSFRASAALRAASSFAAFASN</t>
  </si>
  <si>
    <t>MCACAALLGQRACAGFLVLFCVRRQLVSELLLEIPENAAGRTAQQFFSYMLFLQHRSLRQHSVHRGLRAVQV</t>
  </si>
  <si>
    <t>MPLNILERTHHVGRIDDLPRVISQGVLDVHHTLICDFHARHASTGKILTARAVSVPCALDRIAVIGDKPGEVLGACGPLLASCAVLCGKRGGVAFE</t>
  </si>
  <si>
    <t>VELSAQWEQGVLADAPYMGIAESMWSERYFGTFICGVKVVW</t>
  </si>
  <si>
    <t>MVSPLEKVEIRLSWEQGKLQENSNVVIEKNVTERWQFVGACRLIW</t>
  </si>
  <si>
    <t>MVSAVAHPARRLGTAVSRPTGAGCVLRRGDFHLFFYNGEEKKRWTGEGVLKRRGA</t>
  </si>
  <si>
    <t>MPLKCSLGKNYARGYQIGAGVYSCIFSYPLHHSPNVQAEHTTFLISLTGDAHSL</t>
  </si>
  <si>
    <t>MAIRRGMSLDLVGMYGSFLSEGANLRPFGRYAKIPRIGSYVTRYVEFLRRRISGRA</t>
  </si>
  <si>
    <t>MYDSYHYITIQAPNEGSVCSFEHGGWYVPKTVLSLLRRRKCQDARAESEELGITGICQNYAVPVQLGVQHYFGAHWGIDATATVSFGVDTKLAKFRIPYTLRVGPVFRT</t>
  </si>
  <si>
    <t>Ranking (+ve hits out of 9)</t>
  </si>
  <si>
    <t>Ranking (+ve hits out of 8;no ADAM)</t>
  </si>
  <si>
    <t xml:space="preserve">9/9: 2/104 </t>
  </si>
  <si>
    <t>8/9: 14/104</t>
  </si>
  <si>
    <t>7/9: 21/104</t>
  </si>
  <si>
    <t>6/9: 10/104</t>
  </si>
  <si>
    <t>5/9: 8/104</t>
  </si>
  <si>
    <t>4/9: 9/104</t>
  </si>
  <si>
    <t>3/9: 7/104</t>
  </si>
  <si>
    <t>2/9: 3/104</t>
  </si>
  <si>
    <t>1/9: 16/104</t>
  </si>
  <si>
    <t>0/9: 14/104</t>
  </si>
  <si>
    <t xml:space="preserve">8/8: /104 </t>
  </si>
  <si>
    <t>7/8: /104</t>
  </si>
  <si>
    <t>6/8: /104</t>
  </si>
  <si>
    <t>5/8: /104</t>
  </si>
  <si>
    <t>4/8: /104</t>
  </si>
  <si>
    <t>3/8: /104</t>
  </si>
  <si>
    <t>2/8: /104</t>
  </si>
  <si>
    <t>1/8: /104</t>
  </si>
  <si>
    <t>0/8: /104</t>
  </si>
  <si>
    <r>
      <t xml:space="preserve">WP_014342798.1     </t>
    </r>
    <r>
      <rPr>
        <b/>
        <sz val="11"/>
        <color theme="1"/>
        <rFont val="Calibri"/>
        <family val="2"/>
        <scheme val="minor"/>
      </rPr>
      <t>Tp0451a</t>
    </r>
  </si>
  <si>
    <r>
      <t xml:space="preserve">WP_010882194.1     </t>
    </r>
    <r>
      <rPr>
        <b/>
        <sz val="11"/>
        <color theme="1"/>
        <rFont val="Calibri"/>
        <family val="2"/>
        <scheme val="minor"/>
      </rPr>
      <t>Tp0749</t>
    </r>
  </si>
  <si>
    <t>Protein Accession Number</t>
  </si>
  <si>
    <t>No. of positive AMP predictions</t>
  </si>
  <si>
    <t>Mean probability score</t>
  </si>
  <si>
    <t xml:space="preserve">WP_175393427.1 </t>
  </si>
  <si>
    <t xml:space="preserve">WP_010881899.1 </t>
  </si>
  <si>
    <t xml:space="preserve">TPANIC_RS04495 </t>
  </si>
  <si>
    <t>WP_010882269.1</t>
  </si>
  <si>
    <t xml:space="preserve">WP_010881662.1 </t>
  </si>
  <si>
    <t xml:space="preserve">WP_010881508.1 </t>
  </si>
  <si>
    <t>WP_010881504.1</t>
  </si>
  <si>
    <t xml:space="preserve">WP_010882312.1 </t>
  </si>
  <si>
    <t xml:space="preserve">WP_010882349.1 </t>
  </si>
  <si>
    <t>WP_010882236.1</t>
  </si>
  <si>
    <t xml:space="preserve">WP_010881916.1 </t>
  </si>
  <si>
    <t xml:space="preserve">WP_010881800.1 </t>
  </si>
  <si>
    <t xml:space="preserve">WP_010881470.1 </t>
  </si>
  <si>
    <t xml:space="preserve">WP_013945017.1 </t>
  </si>
  <si>
    <t>WP_010882399.1</t>
  </si>
  <si>
    <t xml:space="preserve">WP_025267569.1 </t>
  </si>
  <si>
    <t xml:space="preserve">WP_010881480.1 </t>
  </si>
  <si>
    <t xml:space="preserve">WP_010882436.1 </t>
  </si>
  <si>
    <t xml:space="preserve">TPANIC_RS05280 </t>
  </si>
  <si>
    <t xml:space="preserve">WP_014342403.1 </t>
  </si>
  <si>
    <t>WP_010881860.1</t>
  </si>
  <si>
    <t xml:space="preserve">WP_010881515.1 </t>
  </si>
  <si>
    <t xml:space="preserve">WP_010881700.1 </t>
  </si>
  <si>
    <t>WP_041610078.1</t>
  </si>
  <si>
    <t>WP_010881668.1</t>
  </si>
  <si>
    <t xml:space="preserve">WP_010882247.1 </t>
  </si>
  <si>
    <t xml:space="preserve">WP_010881816.1 </t>
  </si>
  <si>
    <t xml:space="preserve">WP_014342609.1 </t>
  </si>
  <si>
    <t xml:space="preserve">WP_010881577.1 </t>
  </si>
  <si>
    <t xml:space="preserve">TPANIC_RS02215 </t>
  </si>
  <si>
    <t xml:space="preserve">WP_014342432.1 </t>
  </si>
  <si>
    <t>WP_010881910.1</t>
  </si>
  <si>
    <t xml:space="preserve">TPANIC_RS05275 </t>
  </si>
  <si>
    <t xml:space="preserve">WP_080511233.1 </t>
  </si>
  <si>
    <t xml:space="preserve">WP_010882356.1 </t>
  </si>
  <si>
    <t xml:space="preserve">WP_010881759.1 </t>
  </si>
  <si>
    <t xml:space="preserve">TPANIC_RS04860 </t>
  </si>
  <si>
    <t>WP_175393422.1</t>
  </si>
  <si>
    <t xml:space="preserve">WP_010882010.1 </t>
  </si>
  <si>
    <t xml:space="preserve">WP_010882232.1 </t>
  </si>
  <si>
    <t xml:space="preserve">WP_014342798.1 </t>
  </si>
  <si>
    <t xml:space="preserve">WP_010881982.1 </t>
  </si>
  <si>
    <t>WP_010881986.1</t>
  </si>
  <si>
    <t xml:space="preserve">WP_010882035.1 </t>
  </si>
  <si>
    <t xml:space="preserve">WP_013945579.1 </t>
  </si>
  <si>
    <t xml:space="preserve">WP_010881818.1 </t>
  </si>
  <si>
    <t>MQLGVQHYFSAHWGIDATATVSFGIDTKLAKFRIPYTLRFGPVFRT</t>
  </si>
  <si>
    <t>MNSMHLHAVRYIRVRLQRMRQMAAIQRKERGGPACSRQAPGDRIRFNRRTRCLESEHRAIS</t>
  </si>
  <si>
    <t>MRESAEAAGETLVKEAEGSVVEAQEQAWHEACARIDAQRREACGQLERELSVLEEDVERFEAFLDGFFFG</t>
  </si>
  <si>
    <t>MTSLQVLSIISSFLTQGLPHPPHVAADSHYISKKDSISASVGRLTSLLPCLCALHAYGVGHRPFVIVDIFYAE</t>
  </si>
  <si>
    <t>MNQIRLFAQSALVSVMGMGMVFAFLLLLICVVRCVGALVSSFGWDRGPDEGVGAAVPAGGALAAAIAVAVHEKARSTS</t>
  </si>
  <si>
    <t>MVTMEEELIAYIARALVDRPGEVTVTKSPGEGLEILQLRVASEDVGKVIGKHGRIARALRTLLSASAHASQTRYALEIID</t>
  </si>
  <si>
    <t>MIDDHEALLLLVLSSGPAALASLPLHPVLGKGYRNTPGALEEKAVRISCVRECLNVVQIGGRIPVLLTSAAELPRLGSCVR</t>
  </si>
  <si>
    <t>MVVKTVRVLNRAGVHARPAALIVQAASRFDSKIMLVRDTIRVNAKSIMGVMAMAAGCGSELELVVEGPDEVAALSAIERLFQNKFEEE</t>
  </si>
  <si>
    <t>MSAKIYVGNLNYATTEAGLASLFSQFGEVLSVAVIKDKLTQRSKGFGFVEMESAESAELVINELNEKEFEGRRLRVNYAEEKPRFPFKN</t>
  </si>
  <si>
    <t>MTGVPTPILIIPIHEIKSFQNRLDIRDAARWIALATVLERAQFFLKNFTIFELFPGLPARHRRKHKLIFPLRSRAWLLWGSSRKVPLRFK</t>
  </si>
  <si>
    <t>MLFRAYIPERLCHHATSCTARACGEVLSVLLFALAHRPAGSATLFAGAAGAALRVLFVREKKRSGSRARASALCTAVHALWNAYAIAAAAR</t>
  </si>
  <si>
    <t>MIFMRRSGDFAREAVVGAVLVGVLLMGAAVFALLSPMEYGCGLGWAQDALRFLRGAAPVGGIFAGFISLLVGVANMRDRAPTRKLPERVDKGAEG</t>
  </si>
  <si>
    <t>MGIRGELFTTEVQAENRTYFFNVKENRVGDVFLQVVESKNVDGAGFDRHAVVVFEEEMQKFLQGFNRSLDFLEKNKKERLHLRQARSLHTRGERKTIVRKK</t>
  </si>
  <si>
    <t>MKRVRRTRSFVVDALCDEVDLSRRHVARVVDSFVSVVTAALERGETVELRDFGVFESRVRKASVGKSIKTGEVVSIPSHCVVVFRPSKRLKSAVRGYRSGEVGAD</t>
  </si>
  <si>
    <t>MHGVIEMVDVVSGFFSNSMSFLRVGAFALSHAVLSFVVFTMTQFVGGYASLWGILVYVFGNGVIIFLEGLIVAIQAVRLQYYEFFSKFFTKSGSVFAPFRFGYQED</t>
  </si>
  <si>
    <t>MDNINIAKDVRPGCVLLTVTGAVSSYTYGEFESRVHGALKENHVVLDLSGVTAMSSSGLGVLISAYDEGLKYQRRLCILNPSESVRRAIELTGFSEMFTVIKSLDELD</t>
  </si>
  <si>
    <t>MQHAPTQSQDTPCTRQGCSPFIYARRAGTPLRAARTAKTMQPRETSSCKRKTQYNLGSVTSGAHTITPAHAKLPLAQRYCKFTRVTREQHYPENNWENGLICRTPADTL</t>
  </si>
  <si>
    <t>MLQAAACGAMRGGVLEYTGKMEGMGVRVERVRCEQNLSKTAFARELGIGVEELDAIERGTMPLSRDLTLLLCVVFAVNRLWLESGEGEPFSASAVSPQETVQPEEEAREPPIPPPRWRG</t>
  </si>
  <si>
    <t>MAAICPSSTAKAGGGGISVDPLNAVIVEGNVVPSASARVPEAAVCAFCIQTQRRVQGEGRVHTEVSYFEVEAWDALARVCAQQVRPGVGLRVVGRLKQDRWQQEDGVRVQRVKIVAEHVEFQTPFVW</t>
  </si>
  <si>
    <t>MALTVGVCVAACKTAPRADTHFVHIFVADMFHISYEALPCTVHFEHAEHETYRTDINGRITVPLGGRRVIGVSYDFTQYQRPSGRLLARKDFLHVVAVRDAPHDGKYAVEVPVHVTRTCLILLPRKI</t>
  </si>
  <si>
    <t>MSMTSFYERIGAILRDRLNSDEDPFDQWDNRGGKYRTCAGRMERRPPPKKNPPPGPVRVPVPPELVEDFAVLSVPAGLPLSYCKQSWKRLLKKYHPDVFTCTHTSEQAADIVRRINSSYKRIETWFETGALPTDNKS</t>
  </si>
  <si>
    <t>MSAQTQRLHPPFYDKRTQRVNSPFSLPAPKTQEKKYLCLLGTVDSVCAPLYDPPLAFTIPQAEVSHMNERNKLLARALYSCVPHVQGSDDYEDDFEDSDFQDGDFDDFEDEDGFDDDDDFEDDDFEYEDEDNDLDFDE</t>
  </si>
  <si>
    <t>Rank</t>
  </si>
  <si>
    <t xml:space="preserve">     iAMPpred (SVM)</t>
  </si>
  <si>
    <t>8/8: 8/68</t>
  </si>
  <si>
    <t>7/8: 14/68</t>
  </si>
  <si>
    <t>6/8: 11/68</t>
  </si>
  <si>
    <t>5/8: 5/68</t>
  </si>
  <si>
    <t>4/8: 7/68</t>
  </si>
  <si>
    <t>3/8: 8/68</t>
  </si>
  <si>
    <t>2/8: 2/68</t>
  </si>
  <si>
    <t>1/8: 5/68</t>
  </si>
  <si>
    <t>0/8: 8/68</t>
  </si>
  <si>
    <t>AMP Scanner V2</t>
  </si>
  <si>
    <r>
      <t xml:space="preserve">Supplementary Table S3. AMP probability rankings for 68 </t>
    </r>
    <r>
      <rPr>
        <b/>
        <i/>
        <sz val="12"/>
        <color theme="1"/>
        <rFont val="Calibri"/>
        <family val="2"/>
        <scheme val="minor"/>
      </rPr>
      <t xml:space="preserve">T. pallidum </t>
    </r>
    <r>
      <rPr>
        <b/>
        <sz val="12"/>
        <color theme="1"/>
        <rFont val="Calibri"/>
        <family val="2"/>
        <scheme val="minor"/>
      </rPr>
      <t>miniproteins of unknown function. List is based on whole proteome annotations from the NCBI Genome database July 2021.</t>
    </r>
  </si>
  <si>
    <t>Protein Locus Tags (Tp [old tag], TPANIC [new tag])</t>
  </si>
  <si>
    <t xml:space="preserve">TPANIC_RS05485 </t>
  </si>
  <si>
    <t xml:space="preserve">TPANIC_RS05495 </t>
  </si>
  <si>
    <t xml:space="preserve">TPANIC_RS05520 </t>
  </si>
  <si>
    <t xml:space="preserve">TPANIC_RS05470 </t>
  </si>
  <si>
    <t xml:space="preserve">Tp0130 / TPANIC_RS00660 </t>
  </si>
  <si>
    <t xml:space="preserve">Tp0618 / TPANIC_RS03055 </t>
  </si>
  <si>
    <t xml:space="preserve">Tp1032 / TPANIC_RS05100 </t>
  </si>
  <si>
    <t xml:space="preserve">Tp0914 / TPANIC_RS04500 </t>
  </si>
  <si>
    <t xml:space="preserve">Tp0451a / TPANIC_RS02200 </t>
  </si>
  <si>
    <t xml:space="preserve">Tp0355 / TPANIC_RS05260 </t>
  </si>
  <si>
    <t>Tp0563 / TPANIC_RS02775</t>
  </si>
  <si>
    <t xml:space="preserve">Tp0787 / TPANIC_RS03900 </t>
  </si>
  <si>
    <t xml:space="preserve">Tp0802 / TPANIC_RS05355 </t>
  </si>
  <si>
    <t xml:space="preserve">Tp0617 / TPANIC_RS03050 </t>
  </si>
  <si>
    <t xml:space="preserve">Tp0214 / TPANIC_RS01065 </t>
  </si>
  <si>
    <t xml:space="preserve">Tp0913 / TPANIC_RS04490 </t>
  </si>
  <si>
    <t xml:space="preserve">Tp0638 / TPANIC_RS03150 </t>
  </si>
  <si>
    <t xml:space="preserve">Tp0031 / TPANIC_RS00155 </t>
  </si>
  <si>
    <t xml:space="preserve">Tp0069 / TPANIC_RS00335 </t>
  </si>
  <si>
    <t xml:space="preserve">Tp0869 / TPANIC_RS04290 </t>
  </si>
  <si>
    <t xml:space="preserve">Tp0467 / TPANIC_RS05295 </t>
  </si>
  <si>
    <t xml:space="preserve">Tp0867 / TPANIC_RS05365 </t>
  </si>
  <si>
    <t xml:space="preserve">Tp0955 / TPANIC_RS05515 </t>
  </si>
  <si>
    <t xml:space="preserve">Tp0749 / TPANIC_RS05345 </t>
  </si>
  <si>
    <t xml:space="preserve">Tp0220 / TPANIC_RS01095 </t>
  </si>
  <si>
    <t xml:space="preserve">Tp0753 / TPANIC_RS03730 </t>
  </si>
  <si>
    <t>Tp0004 / TPANIC_RS00020</t>
  </si>
  <si>
    <t xml:space="preserve">Tp0310 / TPANIC_RS01535 </t>
  </si>
  <si>
    <t>Tp0370 / TPANIC_RS01810</t>
  </si>
  <si>
    <t xml:space="preserve">Tp0251 / TPANIC_RS01265 </t>
  </si>
  <si>
    <t xml:space="preserve">Tp0352 / TPANIC_RS01725 </t>
  </si>
  <si>
    <t xml:space="preserve">Tp0360 / TPANIC_RS05425 </t>
  </si>
  <si>
    <t xml:space="preserve">Tp0222 / TPANIC_RS01105 </t>
  </si>
  <si>
    <t xml:space="preserve">Tp0412 / TPANIC_RS02015 </t>
  </si>
  <si>
    <t xml:space="preserve">Tp0128 / TPANIC_RS00655 </t>
  </si>
  <si>
    <t xml:space="preserve">Tp0791 / TPANIC_RS03920 </t>
  </si>
  <si>
    <t xml:space="preserve">Tp0070 / TPANIC_RS00340 </t>
  </si>
  <si>
    <t xml:space="preserve">Tp0847 / TPANIC_RS04190 </t>
  </si>
  <si>
    <t xml:space="preserve">Tp0700 / TPANIC_RS03475 </t>
  </si>
  <si>
    <t xml:space="preserve">Tp0679 / TPANIC_RS03370 </t>
  </si>
  <si>
    <t xml:space="preserve">Tp0874 / TPANIC_RS04310 </t>
  </si>
  <si>
    <t xml:space="preserve">Tp0992 / TPANIC_RS04885 </t>
  </si>
  <si>
    <t xml:space="preserve">Tp0066 / TPANIC_RS00320 </t>
  </si>
  <si>
    <t>Tp0666 / TPANIC_RS03295</t>
  </si>
  <si>
    <t xml:space="preserve">Tp0461 / TPANIC_RS02255 </t>
  </si>
  <si>
    <t>Tp0589 / TPANIC_RS02895</t>
  </si>
  <si>
    <t xml:space="preserve">Tp0059 / TPANIC_RS05175 </t>
  </si>
  <si>
    <t xml:space="preserve">Tp0368 / TPANIC_RS01800 </t>
  </si>
  <si>
    <t xml:space="preserve">Tp0676 / TPANIC_RS03350 </t>
  </si>
  <si>
    <t xml:space="preserve">Tp0356 / TPANIC_RS01740 </t>
  </si>
  <si>
    <t xml:space="preserve">Tp0906 / TPANIC_RS04455 </t>
  </si>
  <si>
    <t xml:space="preserve">Tp0825 / TPANIC_RS04080 </t>
  </si>
  <si>
    <t xml:space="preserve">Tp0055 / TPANIC_RS00270 </t>
  </si>
  <si>
    <t xml:space="preserve">Tp0904 / TPANIC_RS05370 </t>
  </si>
  <si>
    <t>Tp0320 / TPANIC_RS05480</t>
  </si>
  <si>
    <t xml:space="preserve">Tp0021 / TPANIC_RS00105 </t>
  </si>
  <si>
    <t xml:space="preserve">Tp0777 / TPANIC_RS03855 </t>
  </si>
  <si>
    <t>Tp0535 / TPANIC_RS02625</t>
  </si>
  <si>
    <t xml:space="preserve">Tp0084 / TPANIC_RS00410 </t>
  </si>
  <si>
    <t>Tp0539 / TPANIC_RS05310</t>
  </si>
  <si>
    <t xml:space="preserve">Tp0490 / TPANIC_RS02390 </t>
  </si>
  <si>
    <t xml:space="preserve">Tp0039 / TPANIC_RS00195 </t>
  </si>
  <si>
    <t xml:space="preserve">Tp0451 / TPANIC_RS05285 </t>
  </si>
  <si>
    <t>NAMP = Non-AMP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</si>
</sst>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49" fontId="0" fillId="0" borderId="0" xfId="0" applyNumberFormat="1"/>
    <xf numFmtId="0" fontId="1" fillId="0" borderId="0" xfId="0" applyFont="1" applyAlignment="1">
      <alignment horizontal="center"/>
    </xf>
    <xf numFmtId="49" fontId="0" fillId="0" borderId="0" xfId="0" applyNumberForma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Fill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6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zoomScale="78" zoomScaleNormal="78" workbookViewId="0">
      <pane ySplit="2" topLeftCell="A3" activePane="bottomLeft" state="frozen"/>
      <selection pane="bottomLeft" activeCell="C10" sqref="C10"/>
    </sheetView>
  </sheetViews>
  <sheetFormatPr defaultRowHeight="15" x14ac:dyDescent="0.25"/>
  <cols>
    <col min="1" max="1" width="4.140625" style="4" bestFit="1" customWidth="1"/>
    <col min="2" max="2" width="26.140625" bestFit="1" customWidth="1"/>
    <col min="3" max="3" width="26.140625" style="14" customWidth="1"/>
    <col min="4" max="4" width="31.5703125" style="14" bestFit="1" customWidth="1"/>
    <col min="5" max="5" width="11.7109375" style="2" bestFit="1" customWidth="1"/>
    <col min="6" max="6" width="24.140625" bestFit="1" customWidth="1"/>
    <col min="7" max="7" width="7.5703125" bestFit="1" customWidth="1"/>
    <col min="8" max="8" width="9.28515625" bestFit="1" customWidth="1"/>
    <col min="9" max="9" width="6" bestFit="1" customWidth="1"/>
    <col min="10" max="10" width="14.42578125" bestFit="1" customWidth="1"/>
    <col min="11" max="11" width="6" bestFit="1" customWidth="1"/>
    <col min="12" max="12" width="14.42578125" bestFit="1" customWidth="1"/>
    <col min="13" max="13" width="11.42578125" bestFit="1" customWidth="1"/>
    <col min="14" max="14" width="6" bestFit="1" customWidth="1"/>
    <col min="15" max="15" width="14.42578125" style="2" bestFit="1" customWidth="1"/>
    <col min="16" max="16" width="15.28515625" bestFit="1" customWidth="1"/>
    <col min="17" max="17" width="14.5703125" bestFit="1" customWidth="1"/>
    <col min="18" max="18" width="19.5703125" style="2" bestFit="1" customWidth="1"/>
    <col min="19" max="19" width="163.28515625" bestFit="1" customWidth="1"/>
  </cols>
  <sheetData>
    <row r="1" spans="1:19" x14ac:dyDescent="0.25">
      <c r="C1" s="20" t="s">
        <v>228</v>
      </c>
      <c r="D1" s="20" t="s">
        <v>229</v>
      </c>
      <c r="E1" s="5" t="s">
        <v>0</v>
      </c>
      <c r="F1" s="56" t="s">
        <v>1</v>
      </c>
      <c r="G1" s="56"/>
      <c r="H1" s="56"/>
      <c r="I1" s="56" t="s">
        <v>2</v>
      </c>
      <c r="J1" s="56"/>
      <c r="K1" s="56" t="s">
        <v>3</v>
      </c>
      <c r="L1" s="56"/>
      <c r="M1" s="1" t="s">
        <v>4</v>
      </c>
      <c r="N1" s="56" t="s">
        <v>5</v>
      </c>
      <c r="O1" s="56"/>
      <c r="P1" s="56" t="s">
        <v>118</v>
      </c>
      <c r="Q1" s="56"/>
      <c r="R1" s="56"/>
    </row>
    <row r="2" spans="1:19" s="1" customFormat="1" x14ac:dyDescent="0.25">
      <c r="A2" s="4"/>
      <c r="B2" s="1" t="s">
        <v>6</v>
      </c>
      <c r="C2" s="7"/>
      <c r="D2" s="22"/>
      <c r="E2" s="5"/>
      <c r="F2" s="7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10</v>
      </c>
      <c r="L2" s="1" t="s">
        <v>11</v>
      </c>
      <c r="M2" s="1" t="s">
        <v>10</v>
      </c>
      <c r="N2" s="1" t="s">
        <v>10</v>
      </c>
      <c r="O2" s="13" t="s">
        <v>11</v>
      </c>
      <c r="P2" s="1" t="s">
        <v>119</v>
      </c>
      <c r="Q2" s="1" t="s">
        <v>120</v>
      </c>
      <c r="R2" s="13" t="s">
        <v>121</v>
      </c>
      <c r="S2" s="1" t="s">
        <v>122</v>
      </c>
    </row>
    <row r="3" spans="1:19" x14ac:dyDescent="0.25">
      <c r="A3" s="4">
        <v>1</v>
      </c>
      <c r="B3" s="2" t="s">
        <v>12</v>
      </c>
      <c r="C3" s="14">
        <v>6</v>
      </c>
      <c r="D3" s="14">
        <v>6</v>
      </c>
      <c r="E3" s="14"/>
      <c r="F3" s="15">
        <v>0.70599999999999996</v>
      </c>
      <c r="G3" s="15">
        <v>0.91</v>
      </c>
      <c r="H3" s="15">
        <v>0.624</v>
      </c>
      <c r="I3" s="15" t="s">
        <v>116</v>
      </c>
      <c r="J3" s="15">
        <v>1</v>
      </c>
      <c r="K3" s="15" t="s">
        <v>116</v>
      </c>
      <c r="L3" s="15">
        <v>0.99150000000000005</v>
      </c>
      <c r="M3" s="16" t="s">
        <v>117</v>
      </c>
      <c r="N3" s="15" t="s">
        <v>116</v>
      </c>
      <c r="O3" s="15">
        <v>1</v>
      </c>
      <c r="P3" s="14" t="s">
        <v>12</v>
      </c>
      <c r="Q3" s="14" t="s">
        <v>123</v>
      </c>
      <c r="R3" s="14">
        <v>6.6E-3</v>
      </c>
      <c r="S3" t="s">
        <v>124</v>
      </c>
    </row>
    <row r="4" spans="1:19" x14ac:dyDescent="0.25">
      <c r="A4" s="4">
        <v>2</v>
      </c>
      <c r="B4" s="2" t="s">
        <v>13</v>
      </c>
      <c r="C4" s="14">
        <v>1</v>
      </c>
      <c r="D4" s="14">
        <v>1</v>
      </c>
      <c r="E4" s="14"/>
      <c r="F4" s="16">
        <v>2.1000000000000001E-2</v>
      </c>
      <c r="G4" s="16">
        <v>0.17</v>
      </c>
      <c r="H4" s="16">
        <v>1.7000000000000001E-2</v>
      </c>
      <c r="I4" s="16" t="s">
        <v>117</v>
      </c>
      <c r="J4" s="16">
        <v>0.15</v>
      </c>
      <c r="K4" s="15" t="s">
        <v>116</v>
      </c>
      <c r="L4" s="15">
        <v>0.92349999999999999</v>
      </c>
      <c r="M4" s="16" t="s">
        <v>117</v>
      </c>
      <c r="N4" s="16" t="s">
        <v>117</v>
      </c>
      <c r="O4" s="16">
        <v>6.3E-2</v>
      </c>
      <c r="P4" s="14" t="s">
        <v>13</v>
      </c>
      <c r="Q4" s="14" t="s">
        <v>123</v>
      </c>
      <c r="R4" s="14">
        <v>1.1000000000000001E-3</v>
      </c>
      <c r="S4" t="s">
        <v>125</v>
      </c>
    </row>
    <row r="5" spans="1:19" x14ac:dyDescent="0.25">
      <c r="A5" s="4">
        <v>3</v>
      </c>
      <c r="B5" s="2" t="s">
        <v>14</v>
      </c>
      <c r="C5" s="14">
        <v>7</v>
      </c>
      <c r="D5" s="14">
        <v>7</v>
      </c>
      <c r="E5" s="14"/>
      <c r="F5" s="16">
        <v>0.34</v>
      </c>
      <c r="G5" s="15">
        <v>0.74</v>
      </c>
      <c r="H5" s="15">
        <v>0.56200000000000006</v>
      </c>
      <c r="I5" s="15" t="s">
        <v>116</v>
      </c>
      <c r="J5" s="15">
        <v>1</v>
      </c>
      <c r="K5" s="15" t="s">
        <v>116</v>
      </c>
      <c r="L5" s="15">
        <v>0.71750000000000003</v>
      </c>
      <c r="M5" s="15" t="s">
        <v>116</v>
      </c>
      <c r="N5" s="15" t="s">
        <v>116</v>
      </c>
      <c r="O5" s="15">
        <v>0.99299999999999999</v>
      </c>
      <c r="P5" s="15" t="s">
        <v>14</v>
      </c>
      <c r="Q5" s="15" t="s">
        <v>116</v>
      </c>
      <c r="R5" s="15">
        <v>1</v>
      </c>
      <c r="S5" s="3" t="s">
        <v>126</v>
      </c>
    </row>
    <row r="6" spans="1:19" x14ac:dyDescent="0.25">
      <c r="A6" s="4">
        <v>4</v>
      </c>
      <c r="B6" s="2" t="s">
        <v>15</v>
      </c>
      <c r="C6" s="14">
        <v>3</v>
      </c>
      <c r="D6" s="14">
        <v>3</v>
      </c>
      <c r="E6" s="14"/>
      <c r="F6" s="15">
        <v>0.58599999999999997</v>
      </c>
      <c r="G6" s="16">
        <v>0.49</v>
      </c>
      <c r="H6" s="15">
        <v>0.70499999999999996</v>
      </c>
      <c r="I6" s="16" t="s">
        <v>117</v>
      </c>
      <c r="J6" s="16">
        <v>0.28299999999999997</v>
      </c>
      <c r="K6" s="16" t="s">
        <v>117</v>
      </c>
      <c r="L6" s="16">
        <v>0.20449999999999999</v>
      </c>
      <c r="M6" s="16" t="s">
        <v>117</v>
      </c>
      <c r="N6" s="16" t="s">
        <v>117</v>
      </c>
      <c r="O6" s="16">
        <v>0.26300000000000001</v>
      </c>
      <c r="P6" s="15" t="s">
        <v>15</v>
      </c>
      <c r="Q6" s="15" t="s">
        <v>116</v>
      </c>
      <c r="R6" s="15">
        <v>0.99980000000000002</v>
      </c>
      <c r="S6" s="3" t="s">
        <v>127</v>
      </c>
    </row>
    <row r="7" spans="1:19" x14ac:dyDescent="0.25">
      <c r="A7" s="4">
        <v>5</v>
      </c>
      <c r="B7" s="2" t="s">
        <v>16</v>
      </c>
      <c r="C7" s="14">
        <v>3</v>
      </c>
      <c r="D7" s="14">
        <v>3</v>
      </c>
      <c r="E7" s="14"/>
      <c r="F7" s="16">
        <v>0.109</v>
      </c>
      <c r="G7" s="16">
        <v>0.38</v>
      </c>
      <c r="H7" s="16">
        <v>0.24399999999999999</v>
      </c>
      <c r="I7" s="15" t="s">
        <v>116</v>
      </c>
      <c r="J7" s="15">
        <v>1</v>
      </c>
      <c r="K7" s="15" t="s">
        <v>116</v>
      </c>
      <c r="L7" s="15">
        <v>0.96399999999999997</v>
      </c>
      <c r="M7" s="16" t="s">
        <v>117</v>
      </c>
      <c r="N7" s="15" t="s">
        <v>116</v>
      </c>
      <c r="O7" s="15">
        <v>1</v>
      </c>
      <c r="P7" s="14" t="s">
        <v>16</v>
      </c>
      <c r="Q7" s="14" t="s">
        <v>123</v>
      </c>
      <c r="R7" s="14">
        <v>0.48470000000000002</v>
      </c>
      <c r="S7" t="s">
        <v>128</v>
      </c>
    </row>
    <row r="8" spans="1:19" x14ac:dyDescent="0.25">
      <c r="A8" s="4">
        <v>6</v>
      </c>
      <c r="B8" s="2" t="s">
        <v>17</v>
      </c>
      <c r="C8" s="14">
        <v>4</v>
      </c>
      <c r="D8" s="14">
        <v>4</v>
      </c>
      <c r="E8" s="14"/>
      <c r="F8" s="16">
        <v>0.13100000000000001</v>
      </c>
      <c r="G8" s="16">
        <v>0.45</v>
      </c>
      <c r="H8" s="16">
        <v>0.11600000000000001</v>
      </c>
      <c r="I8" s="15" t="s">
        <v>116</v>
      </c>
      <c r="J8" s="15">
        <v>1</v>
      </c>
      <c r="K8" s="15" t="s">
        <v>116</v>
      </c>
      <c r="L8" s="15">
        <v>0.79700000000000004</v>
      </c>
      <c r="M8" s="16" t="s">
        <v>117</v>
      </c>
      <c r="N8" s="15" t="s">
        <v>116</v>
      </c>
      <c r="O8" s="15">
        <v>1</v>
      </c>
      <c r="P8" s="15" t="s">
        <v>17</v>
      </c>
      <c r="Q8" s="15" t="s">
        <v>116</v>
      </c>
      <c r="R8" s="15">
        <v>0.99990000000000001</v>
      </c>
      <c r="S8" s="3" t="s">
        <v>129</v>
      </c>
    </row>
    <row r="9" spans="1:19" x14ac:dyDescent="0.25">
      <c r="A9" s="4">
        <v>7</v>
      </c>
      <c r="B9" s="2" t="s">
        <v>18</v>
      </c>
      <c r="C9" s="14">
        <v>0</v>
      </c>
      <c r="D9" s="14">
        <v>0</v>
      </c>
      <c r="E9" s="14"/>
      <c r="F9" s="16">
        <v>6.4000000000000001E-2</v>
      </c>
      <c r="G9" s="16">
        <v>0.16</v>
      </c>
      <c r="H9" s="16">
        <v>2.5999999999999999E-2</v>
      </c>
      <c r="I9" s="16" t="s">
        <v>117</v>
      </c>
      <c r="J9" s="16">
        <v>0.11899999999999999</v>
      </c>
      <c r="K9" s="16" t="s">
        <v>117</v>
      </c>
      <c r="L9" s="16">
        <v>0.377</v>
      </c>
      <c r="M9" s="16" t="s">
        <v>117</v>
      </c>
      <c r="N9" s="16" t="s">
        <v>117</v>
      </c>
      <c r="O9" s="16">
        <v>0.18099999999999999</v>
      </c>
      <c r="P9" s="14" t="s">
        <v>18</v>
      </c>
      <c r="Q9" s="14" t="s">
        <v>123</v>
      </c>
      <c r="R9" s="14">
        <v>2.9999999999999997E-4</v>
      </c>
      <c r="S9" t="s">
        <v>130</v>
      </c>
    </row>
    <row r="10" spans="1:19" x14ac:dyDescent="0.25">
      <c r="A10" s="4">
        <v>8</v>
      </c>
      <c r="B10" s="2" t="s">
        <v>19</v>
      </c>
      <c r="C10" s="14">
        <v>5</v>
      </c>
      <c r="D10" s="14">
        <v>5</v>
      </c>
      <c r="E10" s="14"/>
      <c r="F10" s="16">
        <v>0.105</v>
      </c>
      <c r="G10" s="16">
        <v>0.31</v>
      </c>
      <c r="H10" s="16">
        <v>0.106</v>
      </c>
      <c r="I10" s="15" t="s">
        <v>116</v>
      </c>
      <c r="J10" s="15">
        <v>1</v>
      </c>
      <c r="K10" s="15" t="s">
        <v>116</v>
      </c>
      <c r="L10" s="15">
        <v>0.88300000000000001</v>
      </c>
      <c r="M10" s="15" t="s">
        <v>116</v>
      </c>
      <c r="N10" s="15" t="s">
        <v>116</v>
      </c>
      <c r="O10" s="15">
        <v>1</v>
      </c>
      <c r="P10" s="15" t="s">
        <v>19</v>
      </c>
      <c r="Q10" s="15" t="s">
        <v>116</v>
      </c>
      <c r="R10" s="15">
        <v>0.996</v>
      </c>
      <c r="S10" s="3" t="s">
        <v>131</v>
      </c>
    </row>
    <row r="11" spans="1:19" x14ac:dyDescent="0.25">
      <c r="A11" s="4">
        <v>9</v>
      </c>
      <c r="B11" s="2" t="s">
        <v>20</v>
      </c>
      <c r="C11" s="14">
        <v>8</v>
      </c>
      <c r="D11" s="14">
        <v>8</v>
      </c>
      <c r="E11" s="14"/>
      <c r="F11" s="15">
        <v>0.99199999999999999</v>
      </c>
      <c r="G11" s="15">
        <v>0.98</v>
      </c>
      <c r="H11" s="15">
        <v>0.99399999999999999</v>
      </c>
      <c r="I11" s="15" t="s">
        <v>116</v>
      </c>
      <c r="J11" s="15">
        <v>1</v>
      </c>
      <c r="K11" s="15" t="s">
        <v>116</v>
      </c>
      <c r="L11" s="15">
        <v>0.94799999999999995</v>
      </c>
      <c r="M11" s="15" t="s">
        <v>116</v>
      </c>
      <c r="N11" s="15" t="s">
        <v>116</v>
      </c>
      <c r="O11" s="15">
        <v>1</v>
      </c>
      <c r="P11" s="15" t="s">
        <v>20</v>
      </c>
      <c r="Q11" s="15" t="s">
        <v>116</v>
      </c>
      <c r="R11" s="15">
        <v>0.99660000000000004</v>
      </c>
      <c r="S11" s="3" t="s">
        <v>132</v>
      </c>
    </row>
    <row r="12" spans="1:19" x14ac:dyDescent="0.25">
      <c r="A12" s="4">
        <v>10</v>
      </c>
      <c r="B12" s="2" t="s">
        <v>21</v>
      </c>
      <c r="C12" s="14">
        <v>7</v>
      </c>
      <c r="D12" s="14">
        <v>7</v>
      </c>
      <c r="E12" s="14"/>
      <c r="F12" s="15">
        <v>0.96299999999999997</v>
      </c>
      <c r="G12" s="15">
        <v>0.88</v>
      </c>
      <c r="H12" s="15">
        <v>0.98399999999999999</v>
      </c>
      <c r="I12" s="15" t="s">
        <v>116</v>
      </c>
      <c r="J12" s="15">
        <v>0.92600000000000005</v>
      </c>
      <c r="K12" s="15" t="s">
        <v>116</v>
      </c>
      <c r="L12" s="15">
        <v>0.64300000000000002</v>
      </c>
      <c r="M12" s="15" t="s">
        <v>116</v>
      </c>
      <c r="N12" s="16" t="s">
        <v>117</v>
      </c>
      <c r="O12" s="16">
        <v>0.22</v>
      </c>
      <c r="P12" s="15" t="s">
        <v>21</v>
      </c>
      <c r="Q12" s="15" t="s">
        <v>116</v>
      </c>
      <c r="R12" s="15">
        <v>0.99890000000000001</v>
      </c>
      <c r="S12" s="3" t="s">
        <v>133</v>
      </c>
    </row>
    <row r="13" spans="1:19" x14ac:dyDescent="0.25">
      <c r="A13" s="4">
        <v>11</v>
      </c>
      <c r="B13" s="2" t="s">
        <v>22</v>
      </c>
      <c r="C13" s="14">
        <v>5</v>
      </c>
      <c r="D13" s="14">
        <v>5</v>
      </c>
      <c r="E13" s="14"/>
      <c r="F13" s="16">
        <v>0.33700000000000002</v>
      </c>
      <c r="G13" s="15">
        <v>0.79800000000000004</v>
      </c>
      <c r="H13" s="16">
        <v>0.34200000000000003</v>
      </c>
      <c r="I13" s="15" t="s">
        <v>116</v>
      </c>
      <c r="J13" s="15">
        <v>1</v>
      </c>
      <c r="K13" s="15" t="s">
        <v>116</v>
      </c>
      <c r="L13" s="15">
        <v>0.97799999999999998</v>
      </c>
      <c r="M13" s="15" t="s">
        <v>116</v>
      </c>
      <c r="N13" s="15" t="s">
        <v>116</v>
      </c>
      <c r="O13" s="15">
        <v>1</v>
      </c>
      <c r="P13" s="14" t="s">
        <v>22</v>
      </c>
      <c r="Q13" s="14" t="s">
        <v>123</v>
      </c>
      <c r="R13" s="14">
        <v>2.2000000000000001E-3</v>
      </c>
      <c r="S13" t="s">
        <v>134</v>
      </c>
    </row>
    <row r="14" spans="1:19" x14ac:dyDescent="0.25">
      <c r="A14" s="4">
        <v>12</v>
      </c>
      <c r="B14" s="2" t="s">
        <v>23</v>
      </c>
      <c r="C14" s="14">
        <v>8</v>
      </c>
      <c r="D14" s="14">
        <v>7</v>
      </c>
      <c r="E14" s="15">
        <v>2.52</v>
      </c>
      <c r="F14" s="15">
        <v>0.54700000000000004</v>
      </c>
      <c r="G14" s="15">
        <v>0.60199999999999998</v>
      </c>
      <c r="H14" s="16">
        <v>0.47399999999999998</v>
      </c>
      <c r="I14" s="15" t="s">
        <v>116</v>
      </c>
      <c r="J14" s="15">
        <v>0.93100000000000005</v>
      </c>
      <c r="K14" s="15" t="s">
        <v>116</v>
      </c>
      <c r="L14" s="15">
        <v>0.80400000000000005</v>
      </c>
      <c r="M14" s="15" t="s">
        <v>116</v>
      </c>
      <c r="N14" s="15" t="s">
        <v>116</v>
      </c>
      <c r="O14" s="15">
        <v>0.97099999999999997</v>
      </c>
      <c r="P14" s="15" t="s">
        <v>23</v>
      </c>
      <c r="Q14" s="15" t="s">
        <v>116</v>
      </c>
      <c r="R14" s="15">
        <v>1</v>
      </c>
      <c r="S14" s="3" t="s">
        <v>135</v>
      </c>
    </row>
    <row r="15" spans="1:19" x14ac:dyDescent="0.25">
      <c r="A15" s="4">
        <v>13</v>
      </c>
      <c r="B15" s="2" t="s">
        <v>24</v>
      </c>
      <c r="C15" s="14">
        <v>6</v>
      </c>
      <c r="D15" s="14">
        <v>6</v>
      </c>
      <c r="E15" s="14"/>
      <c r="F15" s="15">
        <v>0.879</v>
      </c>
      <c r="G15" s="15">
        <v>0.84899999999999998</v>
      </c>
      <c r="H15" s="15">
        <v>0.78600000000000003</v>
      </c>
      <c r="I15" s="15" t="s">
        <v>116</v>
      </c>
      <c r="J15" s="15">
        <v>0.71799999999999997</v>
      </c>
      <c r="K15" s="15" t="s">
        <v>116</v>
      </c>
      <c r="L15" s="15">
        <v>0.97850000000000004</v>
      </c>
      <c r="M15" s="16" t="s">
        <v>117</v>
      </c>
      <c r="N15" s="15" t="s">
        <v>116</v>
      </c>
      <c r="O15" s="15">
        <v>0.64100000000000001</v>
      </c>
      <c r="P15" s="14" t="s">
        <v>24</v>
      </c>
      <c r="Q15" s="14" t="s">
        <v>123</v>
      </c>
      <c r="R15" s="14">
        <v>2.5000000000000001E-3</v>
      </c>
      <c r="S15" t="s">
        <v>136</v>
      </c>
    </row>
    <row r="16" spans="1:19" x14ac:dyDescent="0.25">
      <c r="A16" s="4">
        <v>14</v>
      </c>
      <c r="B16" s="2" t="s">
        <v>25</v>
      </c>
      <c r="C16" s="14">
        <v>7</v>
      </c>
      <c r="D16" s="14">
        <v>7</v>
      </c>
      <c r="E16" s="14"/>
      <c r="F16" s="15">
        <v>0.99099999999999999</v>
      </c>
      <c r="G16" s="15">
        <v>0.95899999999999996</v>
      </c>
      <c r="H16" s="15">
        <v>0.98299999999999998</v>
      </c>
      <c r="I16" s="15" t="s">
        <v>116</v>
      </c>
      <c r="J16" s="15">
        <v>1</v>
      </c>
      <c r="K16" s="15" t="s">
        <v>116</v>
      </c>
      <c r="L16" s="15">
        <v>0.85550000000000004</v>
      </c>
      <c r="M16" s="16" t="s">
        <v>117</v>
      </c>
      <c r="N16" s="15" t="s">
        <v>116</v>
      </c>
      <c r="O16" s="15">
        <v>1</v>
      </c>
      <c r="P16" s="15" t="s">
        <v>25</v>
      </c>
      <c r="Q16" s="15" t="s">
        <v>116</v>
      </c>
      <c r="R16" s="15">
        <v>0.99890000000000001</v>
      </c>
      <c r="S16" s="3" t="s">
        <v>137</v>
      </c>
    </row>
    <row r="17" spans="1:19" x14ac:dyDescent="0.25">
      <c r="A17" s="4">
        <v>15</v>
      </c>
      <c r="B17" s="2" t="s">
        <v>26</v>
      </c>
      <c r="C17" s="14">
        <v>3</v>
      </c>
      <c r="D17" s="14">
        <v>3</v>
      </c>
      <c r="E17" s="14"/>
      <c r="F17" s="16">
        <v>4.4999999999999998E-2</v>
      </c>
      <c r="G17" s="16">
        <v>0.27300000000000002</v>
      </c>
      <c r="H17" s="16">
        <v>3.9E-2</v>
      </c>
      <c r="I17" s="15" t="s">
        <v>116</v>
      </c>
      <c r="J17" s="15">
        <v>1</v>
      </c>
      <c r="K17" s="15" t="s">
        <v>116</v>
      </c>
      <c r="L17" s="15">
        <v>0.98550000000000004</v>
      </c>
      <c r="M17" s="16" t="s">
        <v>117</v>
      </c>
      <c r="N17" s="15" t="s">
        <v>116</v>
      </c>
      <c r="O17" s="15">
        <v>0.999</v>
      </c>
      <c r="P17" s="14" t="s">
        <v>26</v>
      </c>
      <c r="Q17" s="14" t="s">
        <v>123</v>
      </c>
      <c r="R17" s="14">
        <v>3.8999999999999998E-3</v>
      </c>
      <c r="S17" t="s">
        <v>138</v>
      </c>
    </row>
    <row r="18" spans="1:19" x14ac:dyDescent="0.25">
      <c r="A18" s="4">
        <v>16</v>
      </c>
      <c r="B18" s="2" t="s">
        <v>27</v>
      </c>
      <c r="C18" s="14">
        <v>0</v>
      </c>
      <c r="D18" s="14">
        <v>0</v>
      </c>
      <c r="E18" s="14"/>
      <c r="F18" s="16">
        <v>6.3E-2</v>
      </c>
      <c r="G18" s="16">
        <v>0.152</v>
      </c>
      <c r="H18" s="16">
        <v>9.1999999999999998E-2</v>
      </c>
      <c r="I18" s="16" t="s">
        <v>117</v>
      </c>
      <c r="J18" s="16">
        <v>7.0000000000000001E-3</v>
      </c>
      <c r="K18" s="16" t="s">
        <v>117</v>
      </c>
      <c r="L18" s="16">
        <v>2E-3</v>
      </c>
      <c r="M18" s="16" t="s">
        <v>117</v>
      </c>
      <c r="N18" s="16" t="s">
        <v>117</v>
      </c>
      <c r="O18" s="16">
        <v>1E-3</v>
      </c>
      <c r="P18" s="14" t="s">
        <v>27</v>
      </c>
      <c r="Q18" s="14" t="s">
        <v>123</v>
      </c>
      <c r="R18" s="14">
        <v>7.0599999999999996E-2</v>
      </c>
      <c r="S18" t="s">
        <v>139</v>
      </c>
    </row>
    <row r="19" spans="1:19" x14ac:dyDescent="0.25">
      <c r="A19" s="4">
        <v>17</v>
      </c>
      <c r="B19" s="2" t="s">
        <v>28</v>
      </c>
      <c r="C19" s="14">
        <v>7</v>
      </c>
      <c r="D19" s="14">
        <v>7</v>
      </c>
      <c r="E19" s="14"/>
      <c r="F19" s="15">
        <v>0.51600000000000001</v>
      </c>
      <c r="G19" s="15">
        <v>0.71899999999999997</v>
      </c>
      <c r="H19" s="15">
        <v>0.85199999999999998</v>
      </c>
      <c r="I19" s="15" t="s">
        <v>116</v>
      </c>
      <c r="J19" s="15">
        <v>0.97699999999999998</v>
      </c>
      <c r="K19" s="15" t="s">
        <v>116</v>
      </c>
      <c r="L19" s="15">
        <v>0.95350000000000001</v>
      </c>
      <c r="M19" s="15" t="s">
        <v>116</v>
      </c>
      <c r="N19" s="15" t="s">
        <v>116</v>
      </c>
      <c r="O19" s="15">
        <v>0.93400000000000005</v>
      </c>
      <c r="P19" s="14" t="s">
        <v>28</v>
      </c>
      <c r="Q19" s="14" t="s">
        <v>123</v>
      </c>
      <c r="R19" s="14">
        <v>2.9000000000000001E-2</v>
      </c>
      <c r="S19" t="s">
        <v>140</v>
      </c>
    </row>
    <row r="20" spans="1:19" x14ac:dyDescent="0.25">
      <c r="A20" s="4">
        <v>18</v>
      </c>
      <c r="B20" s="2" t="s">
        <v>29</v>
      </c>
      <c r="C20" s="14">
        <v>1</v>
      </c>
      <c r="D20" s="14">
        <v>0</v>
      </c>
      <c r="E20" s="15">
        <v>0.75</v>
      </c>
      <c r="F20" s="16">
        <v>6.2E-2</v>
      </c>
      <c r="G20" s="16">
        <v>7.8E-2</v>
      </c>
      <c r="H20" s="16">
        <v>4.7E-2</v>
      </c>
      <c r="I20" s="16" t="s">
        <v>117</v>
      </c>
      <c r="J20" s="16">
        <v>0.41799999999999998</v>
      </c>
      <c r="K20" s="16" t="s">
        <v>117</v>
      </c>
      <c r="L20" s="16">
        <v>0.10299999999999999</v>
      </c>
      <c r="M20" s="16" t="s">
        <v>117</v>
      </c>
      <c r="N20" s="16" t="s">
        <v>117</v>
      </c>
      <c r="O20" s="16">
        <v>1.6E-2</v>
      </c>
      <c r="P20" s="14" t="s">
        <v>29</v>
      </c>
      <c r="Q20" s="14" t="s">
        <v>123</v>
      </c>
      <c r="R20" s="14">
        <v>1.8E-3</v>
      </c>
      <c r="S20" t="s">
        <v>141</v>
      </c>
    </row>
    <row r="21" spans="1:19" x14ac:dyDescent="0.25">
      <c r="A21" s="4">
        <v>19</v>
      </c>
      <c r="B21" s="2" t="s">
        <v>30</v>
      </c>
      <c r="C21" s="14">
        <v>6</v>
      </c>
      <c r="D21" s="14">
        <v>6</v>
      </c>
      <c r="E21" s="14"/>
      <c r="F21" s="16">
        <v>0.32600000000000001</v>
      </c>
      <c r="G21" s="15">
        <v>0.61899999999999999</v>
      </c>
      <c r="H21" s="16">
        <v>0.40100000000000002</v>
      </c>
      <c r="I21" s="15" t="s">
        <v>116</v>
      </c>
      <c r="J21" s="15">
        <v>0.96599999999999997</v>
      </c>
      <c r="K21" s="15" t="s">
        <v>116</v>
      </c>
      <c r="L21" s="15">
        <v>0.95350000000000001</v>
      </c>
      <c r="M21" s="15" t="s">
        <v>116</v>
      </c>
      <c r="N21" s="15" t="s">
        <v>116</v>
      </c>
      <c r="O21" s="15">
        <v>0.94399999999999995</v>
      </c>
      <c r="P21" s="15" t="s">
        <v>30</v>
      </c>
      <c r="Q21" s="15" t="s">
        <v>116</v>
      </c>
      <c r="R21" s="15">
        <v>0.99890000000000001</v>
      </c>
      <c r="S21" s="3" t="s">
        <v>142</v>
      </c>
    </row>
    <row r="22" spans="1:19" x14ac:dyDescent="0.25">
      <c r="A22" s="4">
        <v>20</v>
      </c>
      <c r="B22" s="2" t="s">
        <v>31</v>
      </c>
      <c r="C22" s="14">
        <v>7</v>
      </c>
      <c r="D22" s="14">
        <v>7</v>
      </c>
      <c r="E22" s="14"/>
      <c r="F22" s="15">
        <v>0.50600000000000001</v>
      </c>
      <c r="G22" s="15">
        <v>0.81299999999999994</v>
      </c>
      <c r="H22" s="16">
        <v>0.24</v>
      </c>
      <c r="I22" s="15" t="s">
        <v>116</v>
      </c>
      <c r="J22" s="15">
        <v>1</v>
      </c>
      <c r="K22" s="15" t="s">
        <v>116</v>
      </c>
      <c r="L22" s="15">
        <v>0.83899999999999997</v>
      </c>
      <c r="M22" s="15" t="s">
        <v>116</v>
      </c>
      <c r="N22" s="15" t="s">
        <v>116</v>
      </c>
      <c r="O22" s="15">
        <v>1</v>
      </c>
      <c r="P22" s="15" t="s">
        <v>31</v>
      </c>
      <c r="Q22" s="15" t="s">
        <v>116</v>
      </c>
      <c r="R22" s="15">
        <v>0.98319999999999996</v>
      </c>
      <c r="S22" s="3" t="s">
        <v>143</v>
      </c>
    </row>
    <row r="23" spans="1:19" x14ac:dyDescent="0.25">
      <c r="A23" s="4">
        <v>21</v>
      </c>
      <c r="B23" s="2" t="s">
        <v>32</v>
      </c>
      <c r="C23" s="14">
        <v>3</v>
      </c>
      <c r="D23" s="14">
        <v>3</v>
      </c>
      <c r="E23" s="14"/>
      <c r="F23" s="16">
        <v>0.23</v>
      </c>
      <c r="G23" s="16">
        <v>0.37</v>
      </c>
      <c r="H23" s="16">
        <v>0.26400000000000001</v>
      </c>
      <c r="I23" s="15" t="s">
        <v>116</v>
      </c>
      <c r="J23" s="15">
        <v>0.96399999999999997</v>
      </c>
      <c r="K23" s="15" t="s">
        <v>116</v>
      </c>
      <c r="L23" s="15">
        <v>0.97899999999999998</v>
      </c>
      <c r="M23" s="16" t="s">
        <v>117</v>
      </c>
      <c r="N23" s="15" t="s">
        <v>116</v>
      </c>
      <c r="O23" s="15">
        <v>0.94899999999999995</v>
      </c>
      <c r="P23" s="14" t="s">
        <v>32</v>
      </c>
      <c r="Q23" s="14" t="s">
        <v>123</v>
      </c>
      <c r="R23" s="14">
        <v>1.6000000000000001E-3</v>
      </c>
      <c r="S23" t="s">
        <v>144</v>
      </c>
    </row>
    <row r="24" spans="1:19" x14ac:dyDescent="0.25">
      <c r="A24" s="4">
        <v>22</v>
      </c>
      <c r="B24" s="2" t="s">
        <v>33</v>
      </c>
      <c r="C24" s="14">
        <v>3</v>
      </c>
      <c r="D24" s="14">
        <v>3</v>
      </c>
      <c r="E24" s="14"/>
      <c r="F24" s="16">
        <v>2.1999999999999999E-2</v>
      </c>
      <c r="G24" s="16">
        <v>0.08</v>
      </c>
      <c r="H24" s="16">
        <v>4.9000000000000002E-2</v>
      </c>
      <c r="I24" s="15" t="s">
        <v>116</v>
      </c>
      <c r="J24" s="15">
        <v>0.98199999999999998</v>
      </c>
      <c r="K24" s="15" t="s">
        <v>116</v>
      </c>
      <c r="L24" s="15">
        <v>0.98499999999999999</v>
      </c>
      <c r="M24" s="16" t="s">
        <v>117</v>
      </c>
      <c r="N24" s="15" t="s">
        <v>116</v>
      </c>
      <c r="O24" s="15">
        <v>0.84299999999999997</v>
      </c>
      <c r="P24" s="14" t="s">
        <v>33</v>
      </c>
      <c r="Q24" s="14" t="s">
        <v>123</v>
      </c>
      <c r="R24" s="14">
        <v>5.1999999999999998E-3</v>
      </c>
      <c r="S24" t="s">
        <v>145</v>
      </c>
    </row>
    <row r="25" spans="1:19" x14ac:dyDescent="0.25">
      <c r="A25" s="4">
        <v>23</v>
      </c>
      <c r="B25" s="2" t="s">
        <v>34</v>
      </c>
      <c r="C25" s="14">
        <v>4</v>
      </c>
      <c r="D25" s="14">
        <v>4</v>
      </c>
      <c r="E25" s="14"/>
      <c r="F25" s="16">
        <v>9.2999999999999999E-2</v>
      </c>
      <c r="G25" s="16">
        <v>0.28000000000000003</v>
      </c>
      <c r="H25" s="16">
        <v>0.10100000000000001</v>
      </c>
      <c r="I25" s="15" t="s">
        <v>116</v>
      </c>
      <c r="J25" s="15">
        <v>1</v>
      </c>
      <c r="K25" s="15" t="s">
        <v>116</v>
      </c>
      <c r="L25" s="15">
        <v>0.85850000000000004</v>
      </c>
      <c r="M25" s="16" t="s">
        <v>117</v>
      </c>
      <c r="N25" s="15" t="s">
        <v>116</v>
      </c>
      <c r="O25" s="15">
        <v>0.85599999999999998</v>
      </c>
      <c r="P25" s="15" t="s">
        <v>34</v>
      </c>
      <c r="Q25" s="15" t="s">
        <v>116</v>
      </c>
      <c r="R25" s="15">
        <v>0.99990000000000001</v>
      </c>
      <c r="S25" s="3" t="s">
        <v>146</v>
      </c>
    </row>
    <row r="26" spans="1:19" x14ac:dyDescent="0.25">
      <c r="A26" s="4">
        <v>24</v>
      </c>
      <c r="B26" s="2" t="s">
        <v>35</v>
      </c>
      <c r="C26" s="14">
        <v>4</v>
      </c>
      <c r="D26" s="14">
        <v>4</v>
      </c>
      <c r="E26" s="14"/>
      <c r="F26" s="16">
        <v>0.34899999999999998</v>
      </c>
      <c r="G26" s="15">
        <v>0.69</v>
      </c>
      <c r="H26" s="16">
        <v>0.17</v>
      </c>
      <c r="I26" s="15" t="s">
        <v>116</v>
      </c>
      <c r="J26" s="15">
        <v>1</v>
      </c>
      <c r="K26" s="15" t="s">
        <v>116</v>
      </c>
      <c r="L26" s="15">
        <v>0.97950000000000004</v>
      </c>
      <c r="M26" s="16" t="s">
        <v>117</v>
      </c>
      <c r="N26" s="15" t="s">
        <v>116</v>
      </c>
      <c r="O26" s="15">
        <v>1</v>
      </c>
      <c r="P26" s="14" t="s">
        <v>35</v>
      </c>
      <c r="Q26" s="14" t="s">
        <v>123</v>
      </c>
      <c r="R26" s="14">
        <v>1.8E-3</v>
      </c>
      <c r="S26" t="s">
        <v>147</v>
      </c>
    </row>
    <row r="27" spans="1:19" x14ac:dyDescent="0.25">
      <c r="A27" s="4">
        <v>25</v>
      </c>
      <c r="B27" s="2" t="s">
        <v>250</v>
      </c>
      <c r="C27" s="14">
        <v>6</v>
      </c>
      <c r="D27" s="14">
        <v>6</v>
      </c>
      <c r="E27" s="14"/>
      <c r="F27" s="15">
        <v>0.96099999999999997</v>
      </c>
      <c r="G27" s="15">
        <v>0.94</v>
      </c>
      <c r="H27" s="15">
        <v>0.97899999999999998</v>
      </c>
      <c r="I27" s="15" t="s">
        <v>116</v>
      </c>
      <c r="J27" s="15">
        <v>0.624</v>
      </c>
      <c r="K27" s="15" t="s">
        <v>116</v>
      </c>
      <c r="L27" s="15">
        <v>0.84350000000000003</v>
      </c>
      <c r="M27" s="16" t="s">
        <v>117</v>
      </c>
      <c r="N27" s="16" t="s">
        <v>117</v>
      </c>
      <c r="O27" s="16">
        <v>0.14000000000000001</v>
      </c>
      <c r="P27" s="15" t="s">
        <v>36</v>
      </c>
      <c r="Q27" s="15" t="s">
        <v>116</v>
      </c>
      <c r="R27" s="15">
        <v>0.99950000000000006</v>
      </c>
      <c r="S27" s="3" t="s">
        <v>148</v>
      </c>
    </row>
    <row r="28" spans="1:19" x14ac:dyDescent="0.25">
      <c r="A28" s="4">
        <v>26</v>
      </c>
      <c r="B28" s="2" t="s">
        <v>37</v>
      </c>
      <c r="C28" s="14">
        <v>6</v>
      </c>
      <c r="D28" s="14">
        <v>6</v>
      </c>
      <c r="E28" s="14"/>
      <c r="F28" s="15">
        <v>0.78900000000000003</v>
      </c>
      <c r="G28" s="15">
        <v>0.86</v>
      </c>
      <c r="H28" s="15">
        <v>0.57499999999999996</v>
      </c>
      <c r="I28" s="15" t="s">
        <v>116</v>
      </c>
      <c r="J28" s="15">
        <v>0.89500000000000002</v>
      </c>
      <c r="K28" s="15" t="s">
        <v>116</v>
      </c>
      <c r="L28" s="15">
        <v>0.93100000000000005</v>
      </c>
      <c r="M28" s="16" t="s">
        <v>117</v>
      </c>
      <c r="N28" s="16" t="s">
        <v>117</v>
      </c>
      <c r="O28" s="16">
        <v>0.35499999999999998</v>
      </c>
      <c r="P28" s="15" t="s">
        <v>37</v>
      </c>
      <c r="Q28" s="15" t="s">
        <v>116</v>
      </c>
      <c r="R28" s="15">
        <v>0.88600000000000001</v>
      </c>
      <c r="S28" s="3" t="s">
        <v>149</v>
      </c>
    </row>
    <row r="29" spans="1:19" x14ac:dyDescent="0.25">
      <c r="A29" s="4">
        <v>27</v>
      </c>
      <c r="B29" s="2" t="s">
        <v>38</v>
      </c>
      <c r="C29" s="14">
        <v>0</v>
      </c>
      <c r="D29" s="14">
        <v>0</v>
      </c>
      <c r="E29" s="14"/>
      <c r="F29" s="16">
        <v>0.248</v>
      </c>
      <c r="G29" s="16">
        <v>0.36</v>
      </c>
      <c r="H29" s="16">
        <v>0.23400000000000001</v>
      </c>
      <c r="I29" s="16" t="s">
        <v>117</v>
      </c>
      <c r="J29" s="16">
        <v>0.41599999999999998</v>
      </c>
      <c r="K29" s="16" t="s">
        <v>117</v>
      </c>
      <c r="L29" s="16">
        <v>0.1525</v>
      </c>
      <c r="M29" s="16" t="s">
        <v>117</v>
      </c>
      <c r="N29" s="16" t="s">
        <v>117</v>
      </c>
      <c r="O29" s="16">
        <v>1.9E-2</v>
      </c>
      <c r="P29" s="14" t="s">
        <v>38</v>
      </c>
      <c r="Q29" s="14" t="s">
        <v>123</v>
      </c>
      <c r="R29" s="14">
        <v>0.34110000000000001</v>
      </c>
      <c r="S29" t="s">
        <v>150</v>
      </c>
    </row>
    <row r="30" spans="1:19" x14ac:dyDescent="0.25">
      <c r="A30" s="4">
        <v>28</v>
      </c>
      <c r="B30" s="2" t="s">
        <v>39</v>
      </c>
      <c r="C30" s="14">
        <v>7</v>
      </c>
      <c r="D30" s="14">
        <v>7</v>
      </c>
      <c r="E30" s="14"/>
      <c r="F30" s="15">
        <v>0.90800000000000003</v>
      </c>
      <c r="G30" s="15">
        <v>0.93</v>
      </c>
      <c r="H30" s="15">
        <v>0.752</v>
      </c>
      <c r="I30" s="15" t="s">
        <v>116</v>
      </c>
      <c r="J30" s="15">
        <v>1</v>
      </c>
      <c r="K30" s="15" t="s">
        <v>116</v>
      </c>
      <c r="L30" s="15">
        <v>0.87150000000000005</v>
      </c>
      <c r="M30" s="16" t="s">
        <v>117</v>
      </c>
      <c r="N30" s="15" t="s">
        <v>116</v>
      </c>
      <c r="O30" s="15">
        <v>1</v>
      </c>
      <c r="P30" s="15" t="s">
        <v>39</v>
      </c>
      <c r="Q30" s="15" t="s">
        <v>116</v>
      </c>
      <c r="R30" s="15">
        <v>0.99580000000000002</v>
      </c>
      <c r="S30" s="3" t="s">
        <v>151</v>
      </c>
    </row>
    <row r="31" spans="1:19" x14ac:dyDescent="0.25">
      <c r="A31" s="4">
        <v>29</v>
      </c>
      <c r="B31" s="2" t="s">
        <v>40</v>
      </c>
      <c r="C31" s="14">
        <v>8</v>
      </c>
      <c r="D31" s="14">
        <v>7</v>
      </c>
      <c r="E31" s="15">
        <v>0.55000000000000004</v>
      </c>
      <c r="F31" s="15">
        <v>0.68200000000000005</v>
      </c>
      <c r="G31" s="15">
        <v>0.82</v>
      </c>
      <c r="H31" s="15">
        <v>0.83599999999999997</v>
      </c>
      <c r="I31" s="15" t="s">
        <v>116</v>
      </c>
      <c r="J31" s="15">
        <v>0.7</v>
      </c>
      <c r="K31" s="15" t="s">
        <v>116</v>
      </c>
      <c r="L31" s="15">
        <v>0.64549999999999996</v>
      </c>
      <c r="M31" s="15" t="s">
        <v>116</v>
      </c>
      <c r="N31" s="16" t="s">
        <v>117</v>
      </c>
      <c r="O31" s="16">
        <v>0.13200000000000001</v>
      </c>
      <c r="P31" s="15" t="s">
        <v>40</v>
      </c>
      <c r="Q31" s="15" t="s">
        <v>116</v>
      </c>
      <c r="R31" s="15">
        <v>0.99809999999999999</v>
      </c>
      <c r="S31" s="3" t="s">
        <v>152</v>
      </c>
    </row>
    <row r="32" spans="1:19" x14ac:dyDescent="0.25">
      <c r="A32" s="4">
        <v>30</v>
      </c>
      <c r="B32" s="2" t="s">
        <v>41</v>
      </c>
      <c r="C32" s="14">
        <v>7</v>
      </c>
      <c r="D32" s="14">
        <v>7</v>
      </c>
      <c r="E32" s="14"/>
      <c r="F32" s="15">
        <v>0.624</v>
      </c>
      <c r="G32" s="15">
        <v>0.79</v>
      </c>
      <c r="H32" s="15">
        <v>0.88200000000000001</v>
      </c>
      <c r="I32" s="15" t="s">
        <v>116</v>
      </c>
      <c r="J32" s="15">
        <v>0.96799999999999997</v>
      </c>
      <c r="K32" s="15" t="s">
        <v>116</v>
      </c>
      <c r="L32" s="15">
        <v>0.72950000000000004</v>
      </c>
      <c r="M32" s="15" t="s">
        <v>116</v>
      </c>
      <c r="N32" s="16" t="s">
        <v>117</v>
      </c>
      <c r="O32" s="16">
        <v>0.17699999999999999</v>
      </c>
      <c r="P32" s="15" t="s">
        <v>41</v>
      </c>
      <c r="Q32" s="15" t="s">
        <v>116</v>
      </c>
      <c r="R32" s="15">
        <v>0.99990000000000001</v>
      </c>
      <c r="S32" s="3" t="s">
        <v>153</v>
      </c>
    </row>
    <row r="33" spans="1:19" x14ac:dyDescent="0.25">
      <c r="A33" s="4">
        <v>31</v>
      </c>
      <c r="B33" s="2" t="s">
        <v>42</v>
      </c>
      <c r="C33" s="14">
        <v>4</v>
      </c>
      <c r="D33" s="14">
        <v>4</v>
      </c>
      <c r="E33" s="14"/>
      <c r="F33" s="16">
        <v>5.5E-2</v>
      </c>
      <c r="G33" s="15">
        <v>0.53</v>
      </c>
      <c r="H33" s="16">
        <v>0.1</v>
      </c>
      <c r="I33" s="15" t="s">
        <v>116</v>
      </c>
      <c r="J33" s="15">
        <v>0.995</v>
      </c>
      <c r="K33" s="15" t="s">
        <v>116</v>
      </c>
      <c r="L33" s="15">
        <v>0.92700000000000005</v>
      </c>
      <c r="M33" s="16" t="s">
        <v>117</v>
      </c>
      <c r="N33" s="15" t="s">
        <v>116</v>
      </c>
      <c r="O33" s="15">
        <v>0.99099999999999999</v>
      </c>
      <c r="P33" s="14" t="s">
        <v>42</v>
      </c>
      <c r="Q33" s="14" t="s">
        <v>123</v>
      </c>
      <c r="R33" s="14">
        <v>5.9999999999999995E-4</v>
      </c>
      <c r="S33" t="s">
        <v>154</v>
      </c>
    </row>
    <row r="34" spans="1:19" x14ac:dyDescent="0.25">
      <c r="A34" s="4">
        <v>0</v>
      </c>
      <c r="B34" s="2" t="s">
        <v>43</v>
      </c>
      <c r="C34" s="14">
        <v>1</v>
      </c>
      <c r="D34" s="14">
        <v>1</v>
      </c>
      <c r="E34" s="14"/>
      <c r="F34" s="16">
        <v>4.9000000000000002E-2</v>
      </c>
      <c r="G34" s="16">
        <v>0.26</v>
      </c>
      <c r="H34" s="16">
        <v>0.19</v>
      </c>
      <c r="I34" s="16" t="s">
        <v>117</v>
      </c>
      <c r="J34" s="16">
        <v>0.45</v>
      </c>
      <c r="K34" s="15" t="s">
        <v>116</v>
      </c>
      <c r="L34" s="15">
        <v>0.69599999999999995</v>
      </c>
      <c r="M34" s="16" t="s">
        <v>117</v>
      </c>
      <c r="N34" s="16" t="s">
        <v>117</v>
      </c>
      <c r="O34" s="16">
        <v>0.40300000000000002</v>
      </c>
      <c r="P34" s="14" t="s">
        <v>43</v>
      </c>
      <c r="Q34" s="14" t="s">
        <v>123</v>
      </c>
      <c r="R34" s="14">
        <v>0.23719999999999999</v>
      </c>
      <c r="S34" t="s">
        <v>155</v>
      </c>
    </row>
    <row r="35" spans="1:19" x14ac:dyDescent="0.25">
      <c r="A35" s="4">
        <v>33</v>
      </c>
      <c r="B35" s="2" t="s">
        <v>44</v>
      </c>
      <c r="C35" s="14">
        <v>7</v>
      </c>
      <c r="D35" s="14">
        <v>7</v>
      </c>
      <c r="E35" s="14"/>
      <c r="F35" s="15">
        <v>0.88400000000000001</v>
      </c>
      <c r="G35" s="15">
        <v>0.89</v>
      </c>
      <c r="H35" s="15">
        <v>0.87</v>
      </c>
      <c r="I35" s="15" t="s">
        <v>116</v>
      </c>
      <c r="J35" s="15">
        <v>1</v>
      </c>
      <c r="K35" s="15" t="s">
        <v>116</v>
      </c>
      <c r="L35" s="15">
        <v>0.93200000000000005</v>
      </c>
      <c r="M35" s="15" t="s">
        <v>116</v>
      </c>
      <c r="N35" s="15" t="s">
        <v>116</v>
      </c>
      <c r="O35" s="15">
        <v>1</v>
      </c>
      <c r="P35" s="14" t="s">
        <v>44</v>
      </c>
      <c r="Q35" s="14" t="s">
        <v>123</v>
      </c>
      <c r="R35" s="14">
        <v>1.8499999999999999E-2</v>
      </c>
      <c r="S35" t="s">
        <v>156</v>
      </c>
    </row>
    <row r="36" spans="1:19" x14ac:dyDescent="0.25">
      <c r="A36" s="4">
        <v>34</v>
      </c>
      <c r="B36" s="2" t="s">
        <v>45</v>
      </c>
      <c r="C36" s="14">
        <v>8</v>
      </c>
      <c r="D36" s="14">
        <v>8</v>
      </c>
      <c r="E36" s="14"/>
      <c r="F36" s="15">
        <v>0.89700000000000002</v>
      </c>
      <c r="G36" s="15">
        <v>0.95</v>
      </c>
      <c r="H36" s="15">
        <v>0.87</v>
      </c>
      <c r="I36" s="15" t="s">
        <v>116</v>
      </c>
      <c r="J36" s="15">
        <v>1</v>
      </c>
      <c r="K36" s="15" t="s">
        <v>116</v>
      </c>
      <c r="L36" s="15">
        <v>0.96099999999999997</v>
      </c>
      <c r="M36" s="15" t="s">
        <v>116</v>
      </c>
      <c r="N36" s="15" t="s">
        <v>116</v>
      </c>
      <c r="O36" s="15">
        <v>1</v>
      </c>
      <c r="P36" s="15" t="s">
        <v>45</v>
      </c>
      <c r="Q36" s="15" t="s">
        <v>116</v>
      </c>
      <c r="R36" s="15">
        <v>0.98680000000000001</v>
      </c>
      <c r="S36" s="3" t="s">
        <v>157</v>
      </c>
    </row>
    <row r="37" spans="1:19" x14ac:dyDescent="0.25">
      <c r="A37" s="4">
        <v>35</v>
      </c>
      <c r="B37" s="2" t="s">
        <v>46</v>
      </c>
      <c r="C37" s="14">
        <v>6</v>
      </c>
      <c r="D37" s="14">
        <v>6</v>
      </c>
      <c r="E37" s="14"/>
      <c r="F37" s="15">
        <v>0.72</v>
      </c>
      <c r="G37" s="15">
        <v>0.86</v>
      </c>
      <c r="H37" s="15">
        <v>0.75</v>
      </c>
      <c r="I37" s="15" t="s">
        <v>116</v>
      </c>
      <c r="J37" s="15">
        <v>1</v>
      </c>
      <c r="K37" s="15" t="s">
        <v>116</v>
      </c>
      <c r="L37" s="15">
        <v>0.99099999999999999</v>
      </c>
      <c r="M37" s="16" t="s">
        <v>117</v>
      </c>
      <c r="N37" s="15" t="s">
        <v>116</v>
      </c>
      <c r="O37" s="15">
        <v>1</v>
      </c>
      <c r="P37" s="14" t="s">
        <v>46</v>
      </c>
      <c r="Q37" s="14" t="s">
        <v>123</v>
      </c>
      <c r="R37" s="14">
        <v>1.8499999999999999E-2</v>
      </c>
      <c r="S37" t="s">
        <v>158</v>
      </c>
    </row>
    <row r="38" spans="1:19" x14ac:dyDescent="0.25">
      <c r="A38" s="4">
        <v>36</v>
      </c>
      <c r="B38" s="2" t="s">
        <v>47</v>
      </c>
      <c r="C38" s="14">
        <v>4</v>
      </c>
      <c r="D38" s="14">
        <v>4</v>
      </c>
      <c r="E38" s="14"/>
      <c r="F38" s="16">
        <v>0.125</v>
      </c>
      <c r="G38" s="16">
        <v>0.3</v>
      </c>
      <c r="H38" s="16">
        <v>0.18</v>
      </c>
      <c r="I38" s="15" t="s">
        <v>116</v>
      </c>
      <c r="J38" s="15">
        <v>0.96899999999999997</v>
      </c>
      <c r="K38" s="15" t="s">
        <v>116</v>
      </c>
      <c r="L38" s="15">
        <v>0.96350000000000002</v>
      </c>
      <c r="M38" s="15" t="s">
        <v>116</v>
      </c>
      <c r="N38" s="15" t="s">
        <v>116</v>
      </c>
      <c r="O38" s="15">
        <v>0.996</v>
      </c>
      <c r="P38" s="14" t="s">
        <v>47</v>
      </c>
      <c r="Q38" s="14" t="s">
        <v>123</v>
      </c>
      <c r="R38" s="14">
        <v>2.5999999999999999E-3</v>
      </c>
      <c r="S38" t="s">
        <v>159</v>
      </c>
    </row>
    <row r="39" spans="1:19" x14ac:dyDescent="0.25">
      <c r="A39" s="4">
        <v>37</v>
      </c>
      <c r="B39" s="2" t="s">
        <v>48</v>
      </c>
      <c r="C39" s="14">
        <v>8</v>
      </c>
      <c r="D39" s="14">
        <v>8</v>
      </c>
      <c r="E39" s="14"/>
      <c r="F39" s="15">
        <v>0.93700000000000006</v>
      </c>
      <c r="G39" s="15">
        <v>0.94</v>
      </c>
      <c r="H39" s="15">
        <v>0.95</v>
      </c>
      <c r="I39" s="15" t="s">
        <v>116</v>
      </c>
      <c r="J39" s="15">
        <v>1</v>
      </c>
      <c r="K39" s="15" t="s">
        <v>116</v>
      </c>
      <c r="L39" s="15">
        <v>0.97450000000000003</v>
      </c>
      <c r="M39" s="15" t="s">
        <v>116</v>
      </c>
      <c r="N39" s="15" t="s">
        <v>116</v>
      </c>
      <c r="O39" s="15">
        <v>1</v>
      </c>
      <c r="P39" s="15" t="s">
        <v>48</v>
      </c>
      <c r="Q39" s="15" t="s">
        <v>116</v>
      </c>
      <c r="R39" s="15">
        <v>0.99070000000000003</v>
      </c>
      <c r="S39" s="3" t="s">
        <v>160</v>
      </c>
    </row>
    <row r="40" spans="1:19" x14ac:dyDescent="0.25">
      <c r="A40" s="4">
        <v>38</v>
      </c>
      <c r="B40" s="2" t="s">
        <v>49</v>
      </c>
      <c r="C40" s="14">
        <v>7</v>
      </c>
      <c r="D40" s="14">
        <v>7</v>
      </c>
      <c r="E40" s="14"/>
      <c r="F40" s="15">
        <v>0.92500000000000004</v>
      </c>
      <c r="G40" s="15">
        <v>0.92</v>
      </c>
      <c r="H40" s="15">
        <v>0.92</v>
      </c>
      <c r="I40" s="15" t="s">
        <v>116</v>
      </c>
      <c r="J40" s="15">
        <v>1</v>
      </c>
      <c r="K40" s="15" t="s">
        <v>116</v>
      </c>
      <c r="L40" s="15">
        <v>0.83750000000000002</v>
      </c>
      <c r="M40" s="16" t="s">
        <v>117</v>
      </c>
      <c r="N40" s="15" t="s">
        <v>116</v>
      </c>
      <c r="O40" s="15">
        <v>1</v>
      </c>
      <c r="P40" s="15" t="s">
        <v>49</v>
      </c>
      <c r="Q40" s="15" t="s">
        <v>116</v>
      </c>
      <c r="R40" s="15">
        <v>0.99990000000000001</v>
      </c>
      <c r="S40" s="3" t="s">
        <v>161</v>
      </c>
    </row>
    <row r="41" spans="1:19" x14ac:dyDescent="0.25">
      <c r="A41" s="4">
        <v>39</v>
      </c>
      <c r="B41" s="2" t="s">
        <v>50</v>
      </c>
      <c r="C41" s="14">
        <v>8</v>
      </c>
      <c r="D41" s="14">
        <v>7</v>
      </c>
      <c r="E41" s="15">
        <v>0.56999999999999995</v>
      </c>
      <c r="F41" s="15">
        <v>0.66600000000000004</v>
      </c>
      <c r="G41" s="15">
        <v>0.81</v>
      </c>
      <c r="H41" s="15">
        <v>0.84</v>
      </c>
      <c r="I41" s="15" t="s">
        <v>116</v>
      </c>
      <c r="J41" s="15">
        <v>0.69299999999999995</v>
      </c>
      <c r="K41" s="15" t="s">
        <v>116</v>
      </c>
      <c r="L41" s="15">
        <v>0.66149999999999998</v>
      </c>
      <c r="M41" s="15" t="s">
        <v>116</v>
      </c>
      <c r="N41" s="16" t="s">
        <v>117</v>
      </c>
      <c r="O41" s="16">
        <v>0.13400000000000001</v>
      </c>
      <c r="P41" s="15" t="s">
        <v>50</v>
      </c>
      <c r="Q41" s="15" t="s">
        <v>116</v>
      </c>
      <c r="R41" s="15">
        <v>0.99780000000000002</v>
      </c>
      <c r="S41" s="3" t="s">
        <v>162</v>
      </c>
    </row>
    <row r="42" spans="1:19" x14ac:dyDescent="0.25">
      <c r="A42" s="4">
        <v>40</v>
      </c>
      <c r="B42" s="2" t="s">
        <v>51</v>
      </c>
      <c r="C42" s="14">
        <v>5</v>
      </c>
      <c r="D42" s="14">
        <v>5</v>
      </c>
      <c r="E42" s="14"/>
      <c r="F42" s="16">
        <v>0.39500000000000002</v>
      </c>
      <c r="G42" s="15">
        <v>0.52</v>
      </c>
      <c r="H42" s="15">
        <v>0.51</v>
      </c>
      <c r="I42" s="15" t="s">
        <v>116</v>
      </c>
      <c r="J42" s="15">
        <v>0.51700000000000002</v>
      </c>
      <c r="K42" s="16" t="s">
        <v>117</v>
      </c>
      <c r="L42" s="16">
        <v>0.45250000000000001</v>
      </c>
      <c r="M42" s="15" t="s">
        <v>116</v>
      </c>
      <c r="N42" s="16" t="s">
        <v>117</v>
      </c>
      <c r="O42" s="16">
        <v>0.44500000000000001</v>
      </c>
      <c r="P42" s="15" t="s">
        <v>51</v>
      </c>
      <c r="Q42" s="15" t="s">
        <v>116</v>
      </c>
      <c r="R42" s="15">
        <v>0.86229999999999996</v>
      </c>
      <c r="S42" s="3" t="s">
        <v>163</v>
      </c>
    </row>
    <row r="43" spans="1:19" x14ac:dyDescent="0.25">
      <c r="A43" s="4">
        <v>41</v>
      </c>
      <c r="B43" s="2" t="s">
        <v>52</v>
      </c>
      <c r="C43" s="14">
        <v>1</v>
      </c>
      <c r="D43" s="14">
        <v>1</v>
      </c>
      <c r="E43" s="14"/>
      <c r="F43" s="16">
        <v>9.6000000000000002E-2</v>
      </c>
      <c r="G43" s="16">
        <v>0.45</v>
      </c>
      <c r="H43" s="15">
        <v>0.59899999999999998</v>
      </c>
      <c r="I43" s="16" t="s">
        <v>117</v>
      </c>
      <c r="J43" s="16">
        <v>0.29699999999999999</v>
      </c>
      <c r="K43" s="16" t="s">
        <v>117</v>
      </c>
      <c r="L43" s="16">
        <v>0.17899999999999999</v>
      </c>
      <c r="M43" s="16" t="s">
        <v>117</v>
      </c>
      <c r="N43" s="16" t="s">
        <v>117</v>
      </c>
      <c r="O43" s="16">
        <v>0.02</v>
      </c>
      <c r="P43" s="14" t="s">
        <v>52</v>
      </c>
      <c r="Q43" s="14" t="s">
        <v>123</v>
      </c>
      <c r="R43" s="14">
        <v>4.0000000000000002E-4</v>
      </c>
      <c r="S43" t="s">
        <v>164</v>
      </c>
    </row>
    <row r="44" spans="1:19" x14ac:dyDescent="0.25">
      <c r="A44" s="4">
        <v>42</v>
      </c>
      <c r="B44" s="2" t="s">
        <v>53</v>
      </c>
      <c r="C44" s="14">
        <v>7</v>
      </c>
      <c r="D44" s="14">
        <v>7</v>
      </c>
      <c r="E44" s="14"/>
      <c r="F44" s="15">
        <v>0.96099999999999997</v>
      </c>
      <c r="G44" s="15">
        <v>0.94</v>
      </c>
      <c r="H44" s="15">
        <v>0.94699999999999995</v>
      </c>
      <c r="I44" s="15" t="s">
        <v>116</v>
      </c>
      <c r="J44" s="15">
        <v>0.998</v>
      </c>
      <c r="K44" s="15" t="s">
        <v>116</v>
      </c>
      <c r="L44" s="15">
        <v>0.98850000000000005</v>
      </c>
      <c r="M44" s="15" t="s">
        <v>116</v>
      </c>
      <c r="N44" s="15" t="s">
        <v>116</v>
      </c>
      <c r="O44" s="15">
        <v>0.997</v>
      </c>
      <c r="P44" s="14" t="s">
        <v>53</v>
      </c>
      <c r="Q44" s="14" t="s">
        <v>123</v>
      </c>
      <c r="R44" s="14">
        <v>0.32219999999999999</v>
      </c>
      <c r="S44" t="s">
        <v>165</v>
      </c>
    </row>
    <row r="45" spans="1:19" x14ac:dyDescent="0.25">
      <c r="A45" s="4">
        <v>43</v>
      </c>
      <c r="B45" s="2" t="s">
        <v>54</v>
      </c>
      <c r="C45" s="14">
        <v>4</v>
      </c>
      <c r="D45" s="14">
        <v>4</v>
      </c>
      <c r="E45" s="14"/>
      <c r="F45" s="16">
        <v>0.41099999999999998</v>
      </c>
      <c r="G45" s="15">
        <v>0.54</v>
      </c>
      <c r="H45" s="16">
        <v>0.441</v>
      </c>
      <c r="I45" s="15" t="s">
        <v>116</v>
      </c>
      <c r="J45" s="15">
        <v>0.99099999999999999</v>
      </c>
      <c r="K45" s="15" t="s">
        <v>116</v>
      </c>
      <c r="L45" s="15">
        <v>0.98599999999999999</v>
      </c>
      <c r="M45" s="16" t="s">
        <v>117</v>
      </c>
      <c r="N45" s="15" t="s">
        <v>116</v>
      </c>
      <c r="O45" s="15">
        <v>0.92600000000000005</v>
      </c>
      <c r="P45" s="14" t="s">
        <v>54</v>
      </c>
      <c r="Q45" s="14" t="s">
        <v>123</v>
      </c>
      <c r="R45" s="14">
        <v>0.1096</v>
      </c>
      <c r="S45" t="s">
        <v>166</v>
      </c>
    </row>
    <row r="46" spans="1:19" x14ac:dyDescent="0.25">
      <c r="A46" s="4">
        <v>44</v>
      </c>
      <c r="B46" s="2" t="s">
        <v>55</v>
      </c>
      <c r="C46" s="14">
        <v>7</v>
      </c>
      <c r="D46" s="14">
        <v>7</v>
      </c>
      <c r="E46" s="14"/>
      <c r="F46" s="15">
        <v>0.83299999999999996</v>
      </c>
      <c r="G46" s="15">
        <v>0.92</v>
      </c>
      <c r="H46" s="15">
        <v>0.71299999999999997</v>
      </c>
      <c r="I46" s="15" t="s">
        <v>116</v>
      </c>
      <c r="J46" s="15">
        <v>0.83899999999999997</v>
      </c>
      <c r="K46" s="15" t="s">
        <v>116</v>
      </c>
      <c r="L46" s="15">
        <v>0.82499999999999996</v>
      </c>
      <c r="M46" s="15" t="s">
        <v>116</v>
      </c>
      <c r="N46" s="16" t="s">
        <v>117</v>
      </c>
      <c r="O46" s="16">
        <v>0.41399999999999998</v>
      </c>
      <c r="P46" s="15" t="s">
        <v>55</v>
      </c>
      <c r="Q46" s="15" t="s">
        <v>116</v>
      </c>
      <c r="R46" s="15">
        <v>0.97789999999999999</v>
      </c>
      <c r="S46" s="3" t="s">
        <v>167</v>
      </c>
    </row>
    <row r="47" spans="1:19" x14ac:dyDescent="0.25">
      <c r="A47" s="4">
        <v>45</v>
      </c>
      <c r="B47" s="2" t="s">
        <v>56</v>
      </c>
      <c r="C47" s="14">
        <v>0</v>
      </c>
      <c r="D47" s="14">
        <v>0</v>
      </c>
      <c r="E47" s="14"/>
      <c r="F47" s="16">
        <v>3.9E-2</v>
      </c>
      <c r="G47" s="16">
        <v>0.31</v>
      </c>
      <c r="H47" s="16">
        <v>7.5999999999999998E-2</v>
      </c>
      <c r="I47" s="16" t="s">
        <v>117</v>
      </c>
      <c r="J47" s="16">
        <v>5.3999999999999999E-2</v>
      </c>
      <c r="K47" s="16" t="s">
        <v>117</v>
      </c>
      <c r="L47" s="16">
        <v>9.4999999999999998E-3</v>
      </c>
      <c r="M47" s="16" t="s">
        <v>117</v>
      </c>
      <c r="N47" s="16" t="s">
        <v>117</v>
      </c>
      <c r="O47" s="16">
        <v>2E-3</v>
      </c>
      <c r="P47" s="14" t="s">
        <v>56</v>
      </c>
      <c r="Q47" s="14" t="s">
        <v>123</v>
      </c>
      <c r="R47" s="14">
        <v>6.9999999999999999E-4</v>
      </c>
      <c r="S47" t="s">
        <v>168</v>
      </c>
    </row>
    <row r="48" spans="1:19" x14ac:dyDescent="0.25">
      <c r="A48" s="4">
        <v>46</v>
      </c>
      <c r="B48" s="2" t="s">
        <v>57</v>
      </c>
      <c r="C48" s="14">
        <v>3</v>
      </c>
      <c r="D48" s="14">
        <v>3</v>
      </c>
      <c r="E48" s="14"/>
      <c r="F48" s="16">
        <v>0.16200000000000001</v>
      </c>
      <c r="G48" s="15">
        <v>0.67</v>
      </c>
      <c r="H48" s="16">
        <v>0.34100000000000003</v>
      </c>
      <c r="I48" s="16" t="s">
        <v>117</v>
      </c>
      <c r="J48" s="16">
        <v>0.48099999999999998</v>
      </c>
      <c r="K48" s="15" t="s">
        <v>116</v>
      </c>
      <c r="L48" s="15">
        <v>0.95650000000000002</v>
      </c>
      <c r="M48" s="16" t="s">
        <v>117</v>
      </c>
      <c r="N48" s="15" t="s">
        <v>116</v>
      </c>
      <c r="O48" s="15">
        <v>0.95699999999999996</v>
      </c>
      <c r="P48" s="14" t="s">
        <v>57</v>
      </c>
      <c r="Q48" s="14" t="s">
        <v>123</v>
      </c>
      <c r="R48" s="14">
        <v>0.1283</v>
      </c>
      <c r="S48" t="s">
        <v>169</v>
      </c>
    </row>
    <row r="49" spans="1:19" x14ac:dyDescent="0.25">
      <c r="A49" s="4">
        <v>47</v>
      </c>
      <c r="B49" s="2" t="s">
        <v>58</v>
      </c>
      <c r="C49" s="14">
        <v>5</v>
      </c>
      <c r="D49" s="14">
        <v>5</v>
      </c>
      <c r="E49" s="14"/>
      <c r="F49" s="15">
        <v>0.83</v>
      </c>
      <c r="G49" s="15">
        <v>0.69</v>
      </c>
      <c r="H49" s="15">
        <v>0.85499999999999998</v>
      </c>
      <c r="I49" s="16" t="s">
        <v>117</v>
      </c>
      <c r="J49" s="16">
        <v>0.35199999999999998</v>
      </c>
      <c r="K49" s="16" t="s">
        <v>117</v>
      </c>
      <c r="L49" s="16">
        <v>0.35899999999999999</v>
      </c>
      <c r="M49" s="15" t="s">
        <v>116</v>
      </c>
      <c r="N49" s="16" t="s">
        <v>117</v>
      </c>
      <c r="O49" s="16">
        <v>0.21299999999999999</v>
      </c>
      <c r="P49" s="15" t="s">
        <v>58</v>
      </c>
      <c r="Q49" s="15" t="s">
        <v>116</v>
      </c>
      <c r="R49" s="15">
        <v>0.99990000000000001</v>
      </c>
      <c r="S49" s="3" t="s">
        <v>170</v>
      </c>
    </row>
    <row r="50" spans="1:19" x14ac:dyDescent="0.25">
      <c r="A50" s="4">
        <v>48</v>
      </c>
      <c r="B50" s="2" t="s">
        <v>59</v>
      </c>
      <c r="C50" s="14">
        <v>7</v>
      </c>
      <c r="D50" s="14">
        <v>7</v>
      </c>
      <c r="E50" s="14"/>
      <c r="F50" s="15">
        <v>0.78</v>
      </c>
      <c r="G50" s="15">
        <v>0.88</v>
      </c>
      <c r="H50" s="15">
        <v>0.85499999999999998</v>
      </c>
      <c r="I50" s="15" t="s">
        <v>116</v>
      </c>
      <c r="J50" s="15">
        <v>1</v>
      </c>
      <c r="K50" s="15" t="s">
        <v>116</v>
      </c>
      <c r="L50" s="15">
        <v>0.79400000000000004</v>
      </c>
      <c r="M50" s="16" t="s">
        <v>117</v>
      </c>
      <c r="N50" s="15" t="s">
        <v>116</v>
      </c>
      <c r="O50" s="15">
        <v>0.97599999999999998</v>
      </c>
      <c r="P50" s="15" t="s">
        <v>59</v>
      </c>
      <c r="Q50" s="15" t="s">
        <v>116</v>
      </c>
      <c r="R50" s="15">
        <v>0.99980000000000002</v>
      </c>
      <c r="S50" s="3" t="s">
        <v>171</v>
      </c>
    </row>
    <row r="51" spans="1:19" x14ac:dyDescent="0.25">
      <c r="A51" s="4">
        <v>49</v>
      </c>
      <c r="B51" s="2" t="s">
        <v>60</v>
      </c>
      <c r="C51" s="14">
        <v>8</v>
      </c>
      <c r="D51" s="14">
        <v>8</v>
      </c>
      <c r="E51" s="14"/>
      <c r="F51" s="15">
        <v>0.96699999999999997</v>
      </c>
      <c r="G51" s="15">
        <v>0.97</v>
      </c>
      <c r="H51" s="15">
        <v>0.98799999999999999</v>
      </c>
      <c r="I51" s="15" t="s">
        <v>116</v>
      </c>
      <c r="J51" s="15">
        <v>1</v>
      </c>
      <c r="K51" s="15" t="s">
        <v>116</v>
      </c>
      <c r="L51" s="15">
        <v>0.97</v>
      </c>
      <c r="M51" s="15" t="s">
        <v>116</v>
      </c>
      <c r="N51" s="15" t="s">
        <v>116</v>
      </c>
      <c r="O51" s="15">
        <v>1</v>
      </c>
      <c r="P51" s="15" t="s">
        <v>60</v>
      </c>
      <c r="Q51" s="15" t="s">
        <v>116</v>
      </c>
      <c r="R51" s="15">
        <v>0.99939999999999996</v>
      </c>
      <c r="S51" s="3" t="s">
        <v>172</v>
      </c>
    </row>
    <row r="52" spans="1:19" x14ac:dyDescent="0.25">
      <c r="A52" s="4">
        <v>50</v>
      </c>
      <c r="B52" s="2" t="s">
        <v>61</v>
      </c>
      <c r="C52" s="14">
        <v>4</v>
      </c>
      <c r="D52" s="14">
        <v>4</v>
      </c>
      <c r="E52" s="14"/>
      <c r="F52" s="16">
        <v>0.25800000000000001</v>
      </c>
      <c r="G52" s="16">
        <v>0.41</v>
      </c>
      <c r="H52" s="16">
        <v>0.245</v>
      </c>
      <c r="I52" s="15" t="s">
        <v>116</v>
      </c>
      <c r="J52" s="15">
        <v>0.85399999999999998</v>
      </c>
      <c r="K52" s="15" t="s">
        <v>116</v>
      </c>
      <c r="L52" s="15">
        <v>0.92</v>
      </c>
      <c r="M52" s="16" t="s">
        <v>117</v>
      </c>
      <c r="N52" s="15" t="s">
        <v>116</v>
      </c>
      <c r="O52" s="15">
        <v>0.9</v>
      </c>
      <c r="P52" s="15" t="s">
        <v>61</v>
      </c>
      <c r="Q52" s="15" t="s">
        <v>116</v>
      </c>
      <c r="R52" s="15">
        <v>0.99919999999999998</v>
      </c>
      <c r="S52" s="3" t="s">
        <v>173</v>
      </c>
    </row>
    <row r="53" spans="1:19" x14ac:dyDescent="0.25">
      <c r="A53" s="4">
        <v>51</v>
      </c>
      <c r="B53" s="2" t="s">
        <v>62</v>
      </c>
      <c r="C53" s="14">
        <v>0</v>
      </c>
      <c r="D53" s="14">
        <v>0</v>
      </c>
      <c r="E53" s="14"/>
      <c r="F53" s="16">
        <v>0.01</v>
      </c>
      <c r="G53" s="16">
        <v>9.8000000000000004E-2</v>
      </c>
      <c r="H53" s="16">
        <v>8.9999999999999993E-3</v>
      </c>
      <c r="I53" s="16" t="s">
        <v>117</v>
      </c>
      <c r="J53" s="16">
        <v>3.5000000000000003E-2</v>
      </c>
      <c r="K53" s="16" t="s">
        <v>117</v>
      </c>
      <c r="L53" s="16">
        <v>4.4999999999999998E-2</v>
      </c>
      <c r="M53" s="16" t="s">
        <v>117</v>
      </c>
      <c r="N53" s="16" t="s">
        <v>117</v>
      </c>
      <c r="O53" s="16">
        <v>7.0000000000000001E-3</v>
      </c>
      <c r="P53" s="14" t="s">
        <v>62</v>
      </c>
      <c r="Q53" s="14" t="s">
        <v>123</v>
      </c>
      <c r="R53" s="14">
        <v>1.2999999999999999E-3</v>
      </c>
      <c r="S53" t="s">
        <v>174</v>
      </c>
    </row>
    <row r="54" spans="1:19" x14ac:dyDescent="0.25">
      <c r="A54" s="4">
        <v>52</v>
      </c>
      <c r="B54" s="2" t="s">
        <v>63</v>
      </c>
      <c r="C54" s="14">
        <v>0</v>
      </c>
      <c r="D54" s="14">
        <v>0</v>
      </c>
      <c r="E54" s="14"/>
      <c r="F54" s="16">
        <v>1.2E-2</v>
      </c>
      <c r="G54" s="16">
        <v>9.6000000000000002E-2</v>
      </c>
      <c r="H54" s="16">
        <v>2.5000000000000001E-2</v>
      </c>
      <c r="I54" s="16" t="s">
        <v>117</v>
      </c>
      <c r="J54" s="16">
        <v>0.09</v>
      </c>
      <c r="K54" s="16" t="s">
        <v>117</v>
      </c>
      <c r="L54" s="16">
        <v>7.1499999999999994E-2</v>
      </c>
      <c r="M54" s="16" t="s">
        <v>117</v>
      </c>
      <c r="N54" s="16" t="s">
        <v>117</v>
      </c>
      <c r="O54" s="16">
        <v>0.38700000000000001</v>
      </c>
      <c r="P54" s="14" t="s">
        <v>63</v>
      </c>
      <c r="Q54" s="14" t="s">
        <v>123</v>
      </c>
      <c r="R54" s="14">
        <v>0.44259999999999999</v>
      </c>
      <c r="S54" t="s">
        <v>175</v>
      </c>
    </row>
    <row r="55" spans="1:19" x14ac:dyDescent="0.25">
      <c r="A55" s="4">
        <v>53</v>
      </c>
      <c r="B55" s="2" t="s">
        <v>64</v>
      </c>
      <c r="C55" s="14">
        <v>8</v>
      </c>
      <c r="D55" s="14">
        <v>8</v>
      </c>
      <c r="E55" s="14"/>
      <c r="F55" s="15">
        <v>0.95499999999999996</v>
      </c>
      <c r="G55" s="15">
        <v>0.92</v>
      </c>
      <c r="H55" s="15">
        <v>0.94</v>
      </c>
      <c r="I55" s="15" t="s">
        <v>116</v>
      </c>
      <c r="J55" s="15">
        <v>1</v>
      </c>
      <c r="K55" s="15" t="s">
        <v>116</v>
      </c>
      <c r="L55" s="15">
        <v>0.83350000000000002</v>
      </c>
      <c r="M55" s="15" t="s">
        <v>116</v>
      </c>
      <c r="N55" s="15" t="s">
        <v>116</v>
      </c>
      <c r="O55" s="15">
        <v>1</v>
      </c>
      <c r="P55" s="15" t="s">
        <v>64</v>
      </c>
      <c r="Q55" s="15" t="s">
        <v>116</v>
      </c>
      <c r="R55" s="15">
        <v>0.99460000000000004</v>
      </c>
      <c r="S55" s="3" t="s">
        <v>176</v>
      </c>
    </row>
    <row r="56" spans="1:19" x14ac:dyDescent="0.25">
      <c r="A56" s="4">
        <v>54</v>
      </c>
      <c r="B56" s="2" t="s">
        <v>65</v>
      </c>
      <c r="C56" s="14">
        <v>7</v>
      </c>
      <c r="D56" s="14">
        <v>7</v>
      </c>
      <c r="E56" s="14"/>
      <c r="F56" s="15">
        <v>0.71399999999999997</v>
      </c>
      <c r="G56" s="15">
        <v>0.85899999999999999</v>
      </c>
      <c r="H56" s="15">
        <v>0.65500000000000003</v>
      </c>
      <c r="I56" s="15" t="s">
        <v>116</v>
      </c>
      <c r="J56" s="15">
        <v>1</v>
      </c>
      <c r="K56" s="15" t="s">
        <v>116</v>
      </c>
      <c r="L56" s="15">
        <v>0.52800000000000002</v>
      </c>
      <c r="M56" s="16" t="s">
        <v>117</v>
      </c>
      <c r="N56" s="15" t="s">
        <v>116</v>
      </c>
      <c r="O56" s="15">
        <v>1</v>
      </c>
      <c r="P56" s="15" t="s">
        <v>65</v>
      </c>
      <c r="Q56" s="15" t="s">
        <v>116</v>
      </c>
      <c r="R56" s="15">
        <v>0.93889999999999996</v>
      </c>
      <c r="S56" s="3" t="s">
        <v>177</v>
      </c>
    </row>
    <row r="57" spans="1:19" x14ac:dyDescent="0.25">
      <c r="A57" s="4">
        <v>55</v>
      </c>
      <c r="B57" s="2" t="s">
        <v>66</v>
      </c>
      <c r="C57" s="14">
        <v>3</v>
      </c>
      <c r="D57" s="14">
        <v>3</v>
      </c>
      <c r="E57" s="14"/>
      <c r="F57" s="15">
        <v>0.69299999999999995</v>
      </c>
      <c r="G57" s="15">
        <v>0.53800000000000003</v>
      </c>
      <c r="H57" s="16">
        <v>0.47799999999999998</v>
      </c>
      <c r="I57" s="16" t="s">
        <v>117</v>
      </c>
      <c r="J57" s="16">
        <v>1.9E-2</v>
      </c>
      <c r="K57" s="15" t="s">
        <v>116</v>
      </c>
      <c r="L57" s="15">
        <v>0.96050000000000002</v>
      </c>
      <c r="M57" s="16" t="s">
        <v>117</v>
      </c>
      <c r="N57" s="16" t="s">
        <v>117</v>
      </c>
      <c r="O57" s="16">
        <v>0.245</v>
      </c>
      <c r="P57" s="14" t="s">
        <v>66</v>
      </c>
      <c r="Q57" s="14" t="s">
        <v>123</v>
      </c>
      <c r="R57" s="14">
        <v>0.02</v>
      </c>
      <c r="S57" t="s">
        <v>178</v>
      </c>
    </row>
    <row r="58" spans="1:19" x14ac:dyDescent="0.25">
      <c r="A58" s="4">
        <v>56</v>
      </c>
      <c r="B58" s="2" t="s">
        <v>67</v>
      </c>
      <c r="C58" s="14">
        <v>8</v>
      </c>
      <c r="D58" s="14">
        <v>8</v>
      </c>
      <c r="E58" s="14"/>
      <c r="F58" s="15">
        <v>0.874</v>
      </c>
      <c r="G58" s="15">
        <v>0.89400000000000002</v>
      </c>
      <c r="H58" s="15">
        <v>0.91300000000000003</v>
      </c>
      <c r="I58" s="15" t="s">
        <v>116</v>
      </c>
      <c r="J58" s="15">
        <v>0.999</v>
      </c>
      <c r="K58" s="15" t="s">
        <v>116</v>
      </c>
      <c r="L58" s="15">
        <v>0.96650000000000003</v>
      </c>
      <c r="M58" s="15" t="s">
        <v>116</v>
      </c>
      <c r="N58" s="15" t="s">
        <v>116</v>
      </c>
      <c r="O58" s="15">
        <v>1</v>
      </c>
      <c r="P58" s="15" t="s">
        <v>67</v>
      </c>
      <c r="Q58" s="15" t="s">
        <v>116</v>
      </c>
      <c r="R58" s="15">
        <v>0.99990000000000001</v>
      </c>
      <c r="S58" s="3" t="s">
        <v>179</v>
      </c>
    </row>
    <row r="59" spans="1:19" x14ac:dyDescent="0.25">
      <c r="A59" s="4">
        <v>57</v>
      </c>
      <c r="B59" s="2" t="s">
        <v>68</v>
      </c>
      <c r="C59" s="14">
        <v>8</v>
      </c>
      <c r="D59" s="14">
        <v>8</v>
      </c>
      <c r="E59" s="14"/>
      <c r="F59" s="15">
        <v>0.98899999999999999</v>
      </c>
      <c r="G59" s="15">
        <v>0.96599999999999997</v>
      </c>
      <c r="H59" s="15">
        <v>0.98899999999999999</v>
      </c>
      <c r="I59" s="15" t="s">
        <v>116</v>
      </c>
      <c r="J59" s="15">
        <v>1</v>
      </c>
      <c r="K59" s="15" t="s">
        <v>116</v>
      </c>
      <c r="L59" s="15">
        <v>0.98150000000000004</v>
      </c>
      <c r="M59" s="15" t="s">
        <v>116</v>
      </c>
      <c r="N59" s="15" t="s">
        <v>116</v>
      </c>
      <c r="O59" s="15">
        <v>1</v>
      </c>
      <c r="P59" s="15" t="s">
        <v>68</v>
      </c>
      <c r="Q59" s="15" t="s">
        <v>116</v>
      </c>
      <c r="R59" s="15">
        <v>1</v>
      </c>
      <c r="S59" s="3" t="s">
        <v>180</v>
      </c>
    </row>
    <row r="60" spans="1:19" x14ac:dyDescent="0.25">
      <c r="A60" s="4">
        <v>58</v>
      </c>
      <c r="B60" s="2" t="s">
        <v>69</v>
      </c>
      <c r="C60" s="14">
        <v>7</v>
      </c>
      <c r="D60" s="14">
        <v>7</v>
      </c>
      <c r="E60" s="14"/>
      <c r="F60" s="15">
        <v>0.50800000000000001</v>
      </c>
      <c r="G60" s="15">
        <v>0.58399999999999996</v>
      </c>
      <c r="H60" s="15">
        <v>0.71499999999999997</v>
      </c>
      <c r="I60" s="15" t="s">
        <v>116</v>
      </c>
      <c r="J60" s="15">
        <v>0.90800000000000003</v>
      </c>
      <c r="K60" s="15" t="s">
        <v>116</v>
      </c>
      <c r="L60" s="15">
        <v>0.95899999999999996</v>
      </c>
      <c r="M60" s="16" t="s">
        <v>117</v>
      </c>
      <c r="N60" s="15" t="s">
        <v>116</v>
      </c>
      <c r="O60" s="15">
        <v>0.751</v>
      </c>
      <c r="P60" s="15" t="s">
        <v>69</v>
      </c>
      <c r="Q60" s="15" t="s">
        <v>116</v>
      </c>
      <c r="R60" s="15">
        <v>0.98240000000000005</v>
      </c>
      <c r="S60" s="3" t="s">
        <v>181</v>
      </c>
    </row>
    <row r="61" spans="1:19" x14ac:dyDescent="0.25">
      <c r="A61" s="4">
        <v>59</v>
      </c>
      <c r="B61" s="2" t="s">
        <v>70</v>
      </c>
      <c r="C61" s="14">
        <v>4</v>
      </c>
      <c r="D61" s="14">
        <v>4</v>
      </c>
      <c r="E61" s="14"/>
      <c r="F61" s="15">
        <v>0.57899999999999996</v>
      </c>
      <c r="G61" s="16">
        <v>0.40200000000000002</v>
      </c>
      <c r="H61" s="16">
        <v>0.26700000000000002</v>
      </c>
      <c r="I61" s="15" t="s">
        <v>116</v>
      </c>
      <c r="J61" s="15">
        <v>1</v>
      </c>
      <c r="K61" s="15" t="s">
        <v>116</v>
      </c>
      <c r="L61" s="15">
        <v>0.97250000000000003</v>
      </c>
      <c r="M61" s="16" t="s">
        <v>117</v>
      </c>
      <c r="N61" s="15" t="s">
        <v>116</v>
      </c>
      <c r="O61" s="15">
        <v>1</v>
      </c>
      <c r="P61" s="14" t="s">
        <v>70</v>
      </c>
      <c r="Q61" s="14" t="s">
        <v>123</v>
      </c>
      <c r="R61" s="14">
        <v>4.7999999999999996E-3</v>
      </c>
      <c r="S61" t="s">
        <v>182</v>
      </c>
    </row>
    <row r="62" spans="1:19" x14ac:dyDescent="0.25">
      <c r="A62" s="4">
        <v>60</v>
      </c>
      <c r="B62" s="2" t="s">
        <v>71</v>
      </c>
      <c r="C62" s="14">
        <v>1</v>
      </c>
      <c r="D62" s="14">
        <v>1</v>
      </c>
      <c r="E62" s="14"/>
      <c r="F62" s="16">
        <v>0.11899999999999999</v>
      </c>
      <c r="G62" s="16">
        <v>0.151</v>
      </c>
      <c r="H62" s="16">
        <v>0.33700000000000002</v>
      </c>
      <c r="I62" s="16" t="s">
        <v>117</v>
      </c>
      <c r="J62" s="16">
        <v>0.313</v>
      </c>
      <c r="K62" s="16" t="s">
        <v>117</v>
      </c>
      <c r="L62" s="16">
        <v>0.316</v>
      </c>
      <c r="M62" s="16" t="s">
        <v>117</v>
      </c>
      <c r="N62" s="16" t="s">
        <v>117</v>
      </c>
      <c r="O62" s="16">
        <v>5.1999999999999998E-2</v>
      </c>
      <c r="P62" s="15" t="s">
        <v>71</v>
      </c>
      <c r="Q62" s="15" t="s">
        <v>116</v>
      </c>
      <c r="R62" s="15">
        <v>0.9778</v>
      </c>
      <c r="S62" s="3" t="s">
        <v>183</v>
      </c>
    </row>
    <row r="63" spans="1:19" x14ac:dyDescent="0.25">
      <c r="A63" s="4">
        <v>61</v>
      </c>
      <c r="B63" s="2" t="s">
        <v>72</v>
      </c>
      <c r="C63" s="14">
        <v>1</v>
      </c>
      <c r="D63" s="14">
        <v>1</v>
      </c>
      <c r="E63" s="14"/>
      <c r="F63" s="16">
        <v>0.125</v>
      </c>
      <c r="G63" s="16">
        <v>0.27600000000000002</v>
      </c>
      <c r="H63" s="16">
        <v>0.42799999999999999</v>
      </c>
      <c r="I63" s="16" t="s">
        <v>117</v>
      </c>
      <c r="J63" s="16">
        <v>2.3E-2</v>
      </c>
      <c r="K63" s="16" t="s">
        <v>117</v>
      </c>
      <c r="L63" s="16">
        <v>2.75E-2</v>
      </c>
      <c r="M63" s="16" t="s">
        <v>117</v>
      </c>
      <c r="N63" s="16" t="s">
        <v>117</v>
      </c>
      <c r="O63" s="16">
        <v>5.0000000000000001E-3</v>
      </c>
      <c r="P63" s="15" t="s">
        <v>72</v>
      </c>
      <c r="Q63" s="15" t="s">
        <v>116</v>
      </c>
      <c r="R63" s="15">
        <v>0.88039999999999996</v>
      </c>
      <c r="S63" s="3" t="s">
        <v>184</v>
      </c>
    </row>
    <row r="64" spans="1:19" x14ac:dyDescent="0.25">
      <c r="A64" s="4">
        <v>62</v>
      </c>
      <c r="B64" s="2" t="s">
        <v>73</v>
      </c>
      <c r="C64" s="14">
        <v>1</v>
      </c>
      <c r="D64" s="14">
        <v>1</v>
      </c>
      <c r="E64" s="14"/>
      <c r="F64" s="16">
        <v>8.9999999999999993E-3</v>
      </c>
      <c r="G64" s="16">
        <v>6.6000000000000003E-2</v>
      </c>
      <c r="H64" s="16">
        <v>4.1000000000000002E-2</v>
      </c>
      <c r="I64" s="16" t="s">
        <v>117</v>
      </c>
      <c r="J64" s="16">
        <v>0.17100000000000001</v>
      </c>
      <c r="K64" s="16" t="s">
        <v>117</v>
      </c>
      <c r="L64" s="16">
        <v>0.161</v>
      </c>
      <c r="M64" s="16" t="s">
        <v>117</v>
      </c>
      <c r="N64" s="16" t="s">
        <v>117</v>
      </c>
      <c r="O64" s="16">
        <v>5.2999999999999999E-2</v>
      </c>
      <c r="P64" s="15" t="s">
        <v>73</v>
      </c>
      <c r="Q64" s="15" t="s">
        <v>116</v>
      </c>
      <c r="R64" s="15">
        <v>0.96689999999999998</v>
      </c>
      <c r="S64" s="3" t="s">
        <v>185</v>
      </c>
    </row>
    <row r="65" spans="1:19" x14ac:dyDescent="0.25">
      <c r="A65" s="4">
        <v>63</v>
      </c>
      <c r="B65" s="2" t="s">
        <v>74</v>
      </c>
      <c r="C65" s="14">
        <v>0</v>
      </c>
      <c r="D65" s="14">
        <v>0</v>
      </c>
      <c r="E65" s="14"/>
      <c r="F65" s="16">
        <v>8.8999999999999996E-2</v>
      </c>
      <c r="G65" s="16">
        <v>0.32800000000000001</v>
      </c>
      <c r="H65" s="16">
        <v>0.113</v>
      </c>
      <c r="I65" s="16" t="s">
        <v>117</v>
      </c>
      <c r="J65" s="16">
        <v>8.2000000000000003E-2</v>
      </c>
      <c r="K65" s="16" t="s">
        <v>117</v>
      </c>
      <c r="L65" s="16">
        <v>4.1500000000000002E-2</v>
      </c>
      <c r="M65" s="16" t="s">
        <v>117</v>
      </c>
      <c r="N65" s="16" t="s">
        <v>117</v>
      </c>
      <c r="O65" s="16">
        <v>4.0000000000000001E-3</v>
      </c>
      <c r="P65" s="14" t="s">
        <v>74</v>
      </c>
      <c r="Q65" s="14" t="s">
        <v>123</v>
      </c>
      <c r="R65" s="14">
        <v>7.7799999999999994E-2</v>
      </c>
      <c r="S65" t="s">
        <v>186</v>
      </c>
    </row>
    <row r="66" spans="1:19" x14ac:dyDescent="0.25">
      <c r="A66" s="4">
        <v>64</v>
      </c>
      <c r="B66" s="2" t="s">
        <v>75</v>
      </c>
      <c r="C66" s="14">
        <v>2</v>
      </c>
      <c r="D66" s="14">
        <v>2</v>
      </c>
      <c r="E66" s="14"/>
      <c r="F66" s="16">
        <v>0.17499999999999999</v>
      </c>
      <c r="G66" s="16">
        <v>0.32700000000000001</v>
      </c>
      <c r="H66" s="16">
        <v>0.19700000000000001</v>
      </c>
      <c r="I66" s="16" t="s">
        <v>117</v>
      </c>
      <c r="J66" s="16">
        <v>0.28000000000000003</v>
      </c>
      <c r="K66" s="16" t="s">
        <v>117</v>
      </c>
      <c r="L66" s="16">
        <v>4.65E-2</v>
      </c>
      <c r="M66" s="15" t="s">
        <v>116</v>
      </c>
      <c r="N66" s="16" t="s">
        <v>117</v>
      </c>
      <c r="O66" s="16">
        <v>4.8000000000000001E-2</v>
      </c>
      <c r="P66" s="15" t="s">
        <v>75</v>
      </c>
      <c r="Q66" s="15" t="s">
        <v>116</v>
      </c>
      <c r="R66" s="15">
        <v>1</v>
      </c>
      <c r="S66" s="3" t="s">
        <v>187</v>
      </c>
    </row>
    <row r="67" spans="1:19" x14ac:dyDescent="0.25">
      <c r="A67" s="4">
        <v>65</v>
      </c>
      <c r="B67" s="2" t="s">
        <v>76</v>
      </c>
      <c r="C67" s="14">
        <v>5</v>
      </c>
      <c r="D67" s="14">
        <v>5</v>
      </c>
      <c r="E67" s="14"/>
      <c r="F67" s="15">
        <v>0.95799999999999996</v>
      </c>
      <c r="G67" s="15">
        <v>0.89900000000000002</v>
      </c>
      <c r="H67" s="15">
        <v>0.94899999999999995</v>
      </c>
      <c r="I67" s="16" t="s">
        <v>117</v>
      </c>
      <c r="J67" s="16">
        <v>0.39600000000000002</v>
      </c>
      <c r="K67" s="16" t="s">
        <v>117</v>
      </c>
      <c r="L67" s="16">
        <v>0.35249999999999998</v>
      </c>
      <c r="M67" s="15" t="s">
        <v>116</v>
      </c>
      <c r="N67" s="16" t="s">
        <v>117</v>
      </c>
      <c r="O67" s="16">
        <v>3.2000000000000001E-2</v>
      </c>
      <c r="P67" s="15" t="s">
        <v>76</v>
      </c>
      <c r="Q67" s="15" t="s">
        <v>116</v>
      </c>
      <c r="R67" s="15">
        <v>0.99990000000000001</v>
      </c>
      <c r="S67" s="3" t="s">
        <v>188</v>
      </c>
    </row>
    <row r="68" spans="1:19" x14ac:dyDescent="0.25">
      <c r="A68" s="4">
        <v>66</v>
      </c>
      <c r="B68" s="2" t="s">
        <v>77</v>
      </c>
      <c r="C68" s="14">
        <v>5</v>
      </c>
      <c r="D68" s="14">
        <v>5</v>
      </c>
      <c r="E68" s="14"/>
      <c r="F68" s="16">
        <v>0.38</v>
      </c>
      <c r="G68" s="15">
        <v>0.628</v>
      </c>
      <c r="H68" s="15">
        <v>0.59799999999999998</v>
      </c>
      <c r="I68" s="16" t="s">
        <v>117</v>
      </c>
      <c r="J68" s="16">
        <v>0.21099999999999999</v>
      </c>
      <c r="K68" s="15" t="s">
        <v>116</v>
      </c>
      <c r="L68" s="15">
        <v>0.65749999999999997</v>
      </c>
      <c r="M68" s="16" t="s">
        <v>117</v>
      </c>
      <c r="N68" s="15" t="s">
        <v>116</v>
      </c>
      <c r="O68" s="15">
        <v>0.54800000000000004</v>
      </c>
      <c r="P68" s="15" t="s">
        <v>77</v>
      </c>
      <c r="Q68" s="15" t="s">
        <v>116</v>
      </c>
      <c r="R68" s="15">
        <v>0.86350000000000005</v>
      </c>
      <c r="S68" s="3" t="s">
        <v>189</v>
      </c>
    </row>
    <row r="69" spans="1:19" x14ac:dyDescent="0.25">
      <c r="A69" s="4">
        <v>67</v>
      </c>
      <c r="B69" s="2" t="s">
        <v>78</v>
      </c>
      <c r="C69" s="14">
        <v>0</v>
      </c>
      <c r="D69" s="14">
        <v>0</v>
      </c>
      <c r="E69" s="14"/>
      <c r="F69" s="16">
        <v>5.1999999999999998E-2</v>
      </c>
      <c r="G69" s="16">
        <v>0.20399999999999999</v>
      </c>
      <c r="H69" s="16">
        <v>0.24199999999999999</v>
      </c>
      <c r="I69" s="16" t="s">
        <v>117</v>
      </c>
      <c r="J69" s="16">
        <v>3.9E-2</v>
      </c>
      <c r="K69" s="16" t="s">
        <v>117</v>
      </c>
      <c r="L69" s="16">
        <v>1.2E-2</v>
      </c>
      <c r="M69" s="16" t="s">
        <v>117</v>
      </c>
      <c r="N69" s="16" t="s">
        <v>117</v>
      </c>
      <c r="O69" s="16">
        <v>1E-3</v>
      </c>
      <c r="P69" s="14" t="s">
        <v>78</v>
      </c>
      <c r="Q69" s="14" t="s">
        <v>123</v>
      </c>
      <c r="R69" s="14">
        <v>7.4000000000000003E-3</v>
      </c>
      <c r="S69" t="s">
        <v>190</v>
      </c>
    </row>
    <row r="70" spans="1:19" x14ac:dyDescent="0.25">
      <c r="A70" s="4">
        <v>68</v>
      </c>
      <c r="B70" s="2" t="s">
        <v>79</v>
      </c>
      <c r="C70" s="14">
        <v>5</v>
      </c>
      <c r="D70" s="14">
        <v>5</v>
      </c>
      <c r="E70" s="14"/>
      <c r="F70" s="16">
        <v>4.3999999999999997E-2</v>
      </c>
      <c r="G70" s="16">
        <v>0.49</v>
      </c>
      <c r="H70" s="16">
        <v>5.2999999999999999E-2</v>
      </c>
      <c r="I70" s="15" t="s">
        <v>116</v>
      </c>
      <c r="J70" s="15">
        <v>0.99099999999999999</v>
      </c>
      <c r="K70" s="15" t="s">
        <v>116</v>
      </c>
      <c r="L70" s="15">
        <v>0.89249999999999996</v>
      </c>
      <c r="M70" s="15" t="s">
        <v>116</v>
      </c>
      <c r="N70" s="15" t="s">
        <v>116</v>
      </c>
      <c r="O70" s="15">
        <v>0.98399999999999999</v>
      </c>
      <c r="P70" s="15" t="s">
        <v>79</v>
      </c>
      <c r="Q70" s="15" t="s">
        <v>116</v>
      </c>
      <c r="R70" s="15">
        <v>0.54310000000000003</v>
      </c>
      <c r="S70" s="3" t="s">
        <v>191</v>
      </c>
    </row>
    <row r="71" spans="1:19" x14ac:dyDescent="0.25">
      <c r="A71" s="4">
        <v>69</v>
      </c>
      <c r="B71" s="2" t="s">
        <v>80</v>
      </c>
      <c r="C71" s="14">
        <v>7</v>
      </c>
      <c r="D71" s="14">
        <v>7</v>
      </c>
      <c r="E71" s="14"/>
      <c r="F71" s="15">
        <v>0.93600000000000005</v>
      </c>
      <c r="G71" s="15">
        <v>0.88800000000000001</v>
      </c>
      <c r="H71" s="15">
        <v>0.97</v>
      </c>
      <c r="I71" s="15" t="s">
        <v>116</v>
      </c>
      <c r="J71" s="15">
        <v>1</v>
      </c>
      <c r="K71" s="15" t="s">
        <v>116</v>
      </c>
      <c r="L71" s="15">
        <v>0.87</v>
      </c>
      <c r="M71" s="16" t="s">
        <v>117</v>
      </c>
      <c r="N71" s="15" t="s">
        <v>116</v>
      </c>
      <c r="O71" s="15">
        <v>1</v>
      </c>
      <c r="P71" s="15" t="s">
        <v>80</v>
      </c>
      <c r="Q71" s="15" t="s">
        <v>116</v>
      </c>
      <c r="R71" s="15">
        <v>0.999</v>
      </c>
      <c r="S71" s="3" t="s">
        <v>192</v>
      </c>
    </row>
    <row r="72" spans="1:19" x14ac:dyDescent="0.25">
      <c r="A72" s="4">
        <v>70</v>
      </c>
      <c r="B72" s="2" t="s">
        <v>81</v>
      </c>
      <c r="C72" s="14">
        <v>1</v>
      </c>
      <c r="D72" s="14">
        <v>1</v>
      </c>
      <c r="E72" s="14"/>
      <c r="F72" s="16">
        <v>0.17299999999999999</v>
      </c>
      <c r="G72" s="16">
        <v>0.45500000000000002</v>
      </c>
      <c r="H72" s="15">
        <v>0.57699999999999996</v>
      </c>
      <c r="I72" s="16" t="s">
        <v>117</v>
      </c>
      <c r="J72" s="16">
        <v>0.371</v>
      </c>
      <c r="K72" s="16" t="s">
        <v>117</v>
      </c>
      <c r="L72" s="16">
        <v>0.32400000000000001</v>
      </c>
      <c r="M72" s="16" t="s">
        <v>117</v>
      </c>
      <c r="N72" s="16" t="s">
        <v>117</v>
      </c>
      <c r="O72" s="16">
        <v>1.7000000000000001E-2</v>
      </c>
      <c r="P72" s="14" t="s">
        <v>81</v>
      </c>
      <c r="Q72" s="14" t="s">
        <v>123</v>
      </c>
      <c r="R72" s="14">
        <v>4.1999999999999997E-3</v>
      </c>
      <c r="S72" t="s">
        <v>193</v>
      </c>
    </row>
    <row r="73" spans="1:19" x14ac:dyDescent="0.25">
      <c r="A73" s="4">
        <v>71</v>
      </c>
      <c r="B73" s="2" t="s">
        <v>82</v>
      </c>
      <c r="C73" s="14">
        <v>1</v>
      </c>
      <c r="D73" s="14">
        <v>1</v>
      </c>
      <c r="E73" s="14"/>
      <c r="F73" s="16">
        <v>0.42</v>
      </c>
      <c r="G73" s="16">
        <v>0.3</v>
      </c>
      <c r="H73" s="16">
        <v>0.36499999999999999</v>
      </c>
      <c r="I73" s="16" t="s">
        <v>117</v>
      </c>
      <c r="J73" s="16">
        <v>0.14699999999999999</v>
      </c>
      <c r="K73" s="15" t="s">
        <v>116</v>
      </c>
      <c r="L73" s="15">
        <v>0.60699999999999998</v>
      </c>
      <c r="M73" s="16" t="s">
        <v>117</v>
      </c>
      <c r="N73" s="16" t="s">
        <v>117</v>
      </c>
      <c r="O73" s="16">
        <v>4.4999999999999998E-2</v>
      </c>
      <c r="P73" s="14" t="s">
        <v>82</v>
      </c>
      <c r="Q73" s="14" t="s">
        <v>123</v>
      </c>
      <c r="R73" s="14">
        <v>0.37019999999999997</v>
      </c>
      <c r="S73" t="s">
        <v>194</v>
      </c>
    </row>
    <row r="74" spans="1:19" x14ac:dyDescent="0.25">
      <c r="A74" s="4">
        <v>72</v>
      </c>
      <c r="B74" s="2" t="s">
        <v>83</v>
      </c>
      <c r="C74" s="14">
        <v>4</v>
      </c>
      <c r="D74" s="14">
        <v>4</v>
      </c>
      <c r="E74" s="14"/>
      <c r="F74" s="16">
        <v>0.35</v>
      </c>
      <c r="G74" s="15">
        <v>0.74</v>
      </c>
      <c r="H74" s="16">
        <v>0.2</v>
      </c>
      <c r="I74" s="15" t="s">
        <v>116</v>
      </c>
      <c r="J74" s="15">
        <v>1</v>
      </c>
      <c r="K74" s="15" t="s">
        <v>116</v>
      </c>
      <c r="L74" s="15">
        <v>0.98199999999999998</v>
      </c>
      <c r="M74" s="16" t="s">
        <v>117</v>
      </c>
      <c r="N74" s="15" t="s">
        <v>116</v>
      </c>
      <c r="O74" s="15">
        <v>1</v>
      </c>
      <c r="P74" s="14" t="s">
        <v>83</v>
      </c>
      <c r="Q74" s="14" t="s">
        <v>123</v>
      </c>
      <c r="R74" s="14">
        <v>2.0000000000000001E-4</v>
      </c>
      <c r="S74" t="s">
        <v>195</v>
      </c>
    </row>
    <row r="75" spans="1:19" x14ac:dyDescent="0.25">
      <c r="A75" s="4">
        <v>73</v>
      </c>
      <c r="B75" s="2" t="s">
        <v>84</v>
      </c>
      <c r="C75" s="14">
        <v>1</v>
      </c>
      <c r="D75" s="14">
        <v>1</v>
      </c>
      <c r="E75" s="14"/>
      <c r="F75" s="16">
        <v>0.25</v>
      </c>
      <c r="G75" s="15">
        <v>0.56000000000000005</v>
      </c>
      <c r="H75" s="16">
        <v>0.215</v>
      </c>
      <c r="I75" s="16" t="s">
        <v>117</v>
      </c>
      <c r="J75" s="16">
        <v>5.6000000000000001E-2</v>
      </c>
      <c r="K75" s="16" t="s">
        <v>117</v>
      </c>
      <c r="L75" s="16">
        <v>0.02</v>
      </c>
      <c r="M75" s="16" t="s">
        <v>117</v>
      </c>
      <c r="N75" s="16" t="s">
        <v>117</v>
      </c>
      <c r="O75" s="16">
        <v>5.7000000000000002E-2</v>
      </c>
      <c r="P75" s="14" t="s">
        <v>84</v>
      </c>
      <c r="Q75" s="14" t="s">
        <v>123</v>
      </c>
      <c r="R75" s="14">
        <v>0.48180000000000001</v>
      </c>
      <c r="S75" t="s">
        <v>196</v>
      </c>
    </row>
    <row r="76" spans="1:19" x14ac:dyDescent="0.25">
      <c r="A76" s="4">
        <v>74</v>
      </c>
      <c r="B76" s="2" t="s">
        <v>85</v>
      </c>
      <c r="C76" s="14">
        <v>0</v>
      </c>
      <c r="D76" s="14">
        <v>0</v>
      </c>
      <c r="E76" s="14"/>
      <c r="F76" s="16">
        <v>2.8000000000000001E-2</v>
      </c>
      <c r="G76" s="16">
        <v>0.21</v>
      </c>
      <c r="H76" s="16">
        <v>4.2000000000000003E-2</v>
      </c>
      <c r="I76" s="16" t="s">
        <v>117</v>
      </c>
      <c r="J76" s="16">
        <v>4.2000000000000003E-2</v>
      </c>
      <c r="K76" s="16" t="s">
        <v>117</v>
      </c>
      <c r="L76" s="16">
        <v>0.186</v>
      </c>
      <c r="M76" s="16" t="s">
        <v>117</v>
      </c>
      <c r="N76" s="16" t="s">
        <v>117</v>
      </c>
      <c r="O76" s="16">
        <v>8.9999999999999993E-3</v>
      </c>
      <c r="P76" s="14" t="s">
        <v>85</v>
      </c>
      <c r="Q76" s="14" t="s">
        <v>123</v>
      </c>
      <c r="R76" s="14">
        <v>6.9999999999999999E-4</v>
      </c>
      <c r="S76" t="s">
        <v>197</v>
      </c>
    </row>
    <row r="77" spans="1:19" x14ac:dyDescent="0.25">
      <c r="A77" s="4">
        <v>75</v>
      </c>
      <c r="B77" s="2" t="s">
        <v>86</v>
      </c>
      <c r="C77" s="14">
        <v>5</v>
      </c>
      <c r="D77" s="14">
        <v>5</v>
      </c>
      <c r="E77" s="14"/>
      <c r="F77" s="15">
        <v>0.58399999999999996</v>
      </c>
      <c r="G77" s="15">
        <v>0.55000000000000004</v>
      </c>
      <c r="H77" s="15">
        <v>0.79200000000000004</v>
      </c>
      <c r="I77" s="16" t="s">
        <v>117</v>
      </c>
      <c r="J77" s="16">
        <v>0.42</v>
      </c>
      <c r="K77" s="15" t="s">
        <v>116</v>
      </c>
      <c r="L77" s="15">
        <v>0.5625</v>
      </c>
      <c r="M77" s="15" t="s">
        <v>116</v>
      </c>
      <c r="N77" s="16" t="s">
        <v>117</v>
      </c>
      <c r="O77" s="16">
        <v>0.40400000000000003</v>
      </c>
      <c r="P77" s="14" t="s">
        <v>86</v>
      </c>
      <c r="Q77" s="14" t="s">
        <v>123</v>
      </c>
      <c r="R77" s="14">
        <v>0.39269999999999999</v>
      </c>
      <c r="S77" t="s">
        <v>198</v>
      </c>
    </row>
    <row r="78" spans="1:19" x14ac:dyDescent="0.25">
      <c r="A78" s="4">
        <v>76</v>
      </c>
      <c r="B78" s="2" t="s">
        <v>87</v>
      </c>
      <c r="C78" s="14">
        <v>6</v>
      </c>
      <c r="D78" s="14">
        <v>6</v>
      </c>
      <c r="E78" s="14"/>
      <c r="F78" s="15">
        <v>0.5</v>
      </c>
      <c r="G78" s="15">
        <v>0.83</v>
      </c>
      <c r="H78" s="16">
        <v>0.47899999999999998</v>
      </c>
      <c r="I78" s="15" t="s">
        <v>116</v>
      </c>
      <c r="J78" s="15">
        <v>1</v>
      </c>
      <c r="K78" s="15" t="s">
        <v>116</v>
      </c>
      <c r="L78" s="15">
        <v>0.91900000000000004</v>
      </c>
      <c r="M78" s="16" t="s">
        <v>117</v>
      </c>
      <c r="N78" s="15" t="s">
        <v>116</v>
      </c>
      <c r="O78" s="15">
        <v>0.999</v>
      </c>
      <c r="P78" s="15" t="s">
        <v>87</v>
      </c>
      <c r="Q78" s="15" t="s">
        <v>116</v>
      </c>
      <c r="R78" s="15">
        <v>0.95399999999999996</v>
      </c>
      <c r="S78" s="3" t="s">
        <v>199</v>
      </c>
    </row>
    <row r="79" spans="1:19" x14ac:dyDescent="0.25">
      <c r="A79" s="4">
        <v>77</v>
      </c>
      <c r="B79" s="2" t="s">
        <v>88</v>
      </c>
      <c r="C79" s="14">
        <v>1</v>
      </c>
      <c r="D79" s="14">
        <v>1</v>
      </c>
      <c r="E79" s="14"/>
      <c r="F79" s="16">
        <v>0.14399999999999999</v>
      </c>
      <c r="G79" s="16">
        <v>0.4</v>
      </c>
      <c r="H79" s="16">
        <v>0.17599999999999999</v>
      </c>
      <c r="I79" s="16" t="s">
        <v>117</v>
      </c>
      <c r="J79" s="16">
        <v>0.32500000000000001</v>
      </c>
      <c r="K79" s="16" t="s">
        <v>117</v>
      </c>
      <c r="L79" s="16">
        <v>9.5500000000000002E-2</v>
      </c>
      <c r="M79" s="16" t="s">
        <v>117</v>
      </c>
      <c r="N79" s="16" t="s">
        <v>117</v>
      </c>
      <c r="O79" s="16">
        <v>0.14799999999999999</v>
      </c>
      <c r="P79" s="15" t="s">
        <v>88</v>
      </c>
      <c r="Q79" s="15" t="s">
        <v>116</v>
      </c>
      <c r="R79" s="15">
        <v>0.93059999999999998</v>
      </c>
      <c r="S79" s="3" t="s">
        <v>200</v>
      </c>
    </row>
    <row r="80" spans="1:19" x14ac:dyDescent="0.25">
      <c r="A80" s="4">
        <v>78</v>
      </c>
      <c r="B80" s="2" t="s">
        <v>89</v>
      </c>
      <c r="C80" s="14">
        <v>8</v>
      </c>
      <c r="D80" s="14">
        <v>8</v>
      </c>
      <c r="E80" s="14"/>
      <c r="F80" s="15">
        <v>0.96299999999999997</v>
      </c>
      <c r="G80" s="15">
        <v>0.92</v>
      </c>
      <c r="H80" s="15">
        <v>0.97499999999999998</v>
      </c>
      <c r="I80" s="15" t="s">
        <v>116</v>
      </c>
      <c r="J80" s="15">
        <v>1</v>
      </c>
      <c r="K80" s="15" t="s">
        <v>116</v>
      </c>
      <c r="L80" s="15">
        <v>0.89</v>
      </c>
      <c r="M80" s="15" t="s">
        <v>116</v>
      </c>
      <c r="N80" s="15" t="s">
        <v>116</v>
      </c>
      <c r="O80" s="15">
        <v>1</v>
      </c>
      <c r="P80" s="15" t="s">
        <v>89</v>
      </c>
      <c r="Q80" s="15" t="s">
        <v>116</v>
      </c>
      <c r="R80" s="15">
        <v>0.99860000000000004</v>
      </c>
      <c r="S80" s="3" t="s">
        <v>201</v>
      </c>
    </row>
    <row r="81" spans="1:19" x14ac:dyDescent="0.25">
      <c r="A81" s="4">
        <v>79</v>
      </c>
      <c r="B81" s="2" t="s">
        <v>90</v>
      </c>
      <c r="C81" s="14">
        <v>6</v>
      </c>
      <c r="D81" s="14">
        <v>5</v>
      </c>
      <c r="E81" s="15">
        <v>0.11</v>
      </c>
      <c r="F81" s="16">
        <v>0.443</v>
      </c>
      <c r="G81" s="15">
        <v>0.5</v>
      </c>
      <c r="H81" s="16">
        <v>0.157</v>
      </c>
      <c r="I81" s="15" t="s">
        <v>116</v>
      </c>
      <c r="J81" s="15">
        <v>0.99199999999999999</v>
      </c>
      <c r="K81" s="15" t="s">
        <v>116</v>
      </c>
      <c r="L81" s="15">
        <v>0.93149999999999999</v>
      </c>
      <c r="M81" s="16" t="s">
        <v>117</v>
      </c>
      <c r="N81" s="15" t="s">
        <v>116</v>
      </c>
      <c r="O81" s="15">
        <v>0.97399999999999998</v>
      </c>
      <c r="P81" s="15" t="s">
        <v>90</v>
      </c>
      <c r="Q81" s="15" t="s">
        <v>116</v>
      </c>
      <c r="R81" s="15">
        <v>0.91139999999999999</v>
      </c>
      <c r="S81" s="3" t="s">
        <v>202</v>
      </c>
    </row>
    <row r="82" spans="1:19" x14ac:dyDescent="0.25">
      <c r="A82" s="4">
        <v>80</v>
      </c>
      <c r="B82" s="2" t="s">
        <v>91</v>
      </c>
      <c r="C82" s="14">
        <v>7</v>
      </c>
      <c r="D82" s="14">
        <v>7</v>
      </c>
      <c r="E82" s="14"/>
      <c r="F82" s="15">
        <v>0.63300000000000001</v>
      </c>
      <c r="G82" s="15">
        <v>0.9</v>
      </c>
      <c r="H82" s="15">
        <v>0.80300000000000005</v>
      </c>
      <c r="I82" s="15" t="s">
        <v>116</v>
      </c>
      <c r="J82" s="15">
        <v>1</v>
      </c>
      <c r="K82" s="15" t="s">
        <v>116</v>
      </c>
      <c r="L82" s="15">
        <v>0.85699999999999998</v>
      </c>
      <c r="M82" s="15" t="s">
        <v>116</v>
      </c>
      <c r="N82" s="15" t="s">
        <v>116</v>
      </c>
      <c r="O82" s="15">
        <v>1</v>
      </c>
      <c r="P82" s="14" t="s">
        <v>91</v>
      </c>
      <c r="Q82" s="14" t="s">
        <v>123</v>
      </c>
      <c r="R82" s="14">
        <v>6.8099999999999994E-2</v>
      </c>
      <c r="S82" t="s">
        <v>203</v>
      </c>
    </row>
    <row r="83" spans="1:19" x14ac:dyDescent="0.25">
      <c r="A83" s="4">
        <v>81</v>
      </c>
      <c r="B83" s="2" t="s">
        <v>92</v>
      </c>
      <c r="C83" s="14">
        <v>6</v>
      </c>
      <c r="D83" s="14">
        <v>6</v>
      </c>
      <c r="E83" s="14"/>
      <c r="F83" s="15">
        <v>0.92300000000000004</v>
      </c>
      <c r="G83" s="15">
        <v>0.91100000000000003</v>
      </c>
      <c r="H83" s="15">
        <v>0.84799999999999998</v>
      </c>
      <c r="I83" s="15" t="s">
        <v>116</v>
      </c>
      <c r="J83" s="15">
        <v>1</v>
      </c>
      <c r="K83" s="15" t="s">
        <v>116</v>
      </c>
      <c r="L83" s="15">
        <v>0.97850000000000004</v>
      </c>
      <c r="M83" s="16" t="s">
        <v>117</v>
      </c>
      <c r="N83" s="15" t="s">
        <v>116</v>
      </c>
      <c r="O83" s="15">
        <v>0.995</v>
      </c>
      <c r="P83" s="14" t="s">
        <v>92</v>
      </c>
      <c r="Q83" s="14" t="s">
        <v>123</v>
      </c>
      <c r="R83" s="14">
        <v>0.17380000000000001</v>
      </c>
      <c r="S83" t="s">
        <v>204</v>
      </c>
    </row>
    <row r="84" spans="1:19" s="12" customFormat="1" x14ac:dyDescent="0.25">
      <c r="A84" s="9">
        <v>82</v>
      </c>
      <c r="B84" s="10" t="s">
        <v>93</v>
      </c>
      <c r="C84" s="18">
        <v>9</v>
      </c>
      <c r="D84" s="18">
        <v>8</v>
      </c>
      <c r="E84" s="17">
        <v>0.05</v>
      </c>
      <c r="F84" s="17">
        <v>0.96</v>
      </c>
      <c r="G84" s="17">
        <v>0.93500000000000005</v>
      </c>
      <c r="H84" s="17">
        <v>0.98499999999999999</v>
      </c>
      <c r="I84" s="17" t="s">
        <v>116</v>
      </c>
      <c r="J84" s="17">
        <v>1</v>
      </c>
      <c r="K84" s="17" t="s">
        <v>116</v>
      </c>
      <c r="L84" s="17">
        <v>0.95199999999999996</v>
      </c>
      <c r="M84" s="17" t="s">
        <v>116</v>
      </c>
      <c r="N84" s="17" t="s">
        <v>116</v>
      </c>
      <c r="O84" s="17">
        <v>1</v>
      </c>
      <c r="P84" s="17" t="s">
        <v>93</v>
      </c>
      <c r="Q84" s="17" t="s">
        <v>116</v>
      </c>
      <c r="R84" s="17">
        <v>0.99970000000000003</v>
      </c>
      <c r="S84" s="11" t="s">
        <v>205</v>
      </c>
    </row>
    <row r="85" spans="1:19" s="12" customFormat="1" x14ac:dyDescent="0.25">
      <c r="A85" s="9">
        <v>83</v>
      </c>
      <c r="B85" s="10" t="s">
        <v>94</v>
      </c>
      <c r="C85" s="18">
        <v>0</v>
      </c>
      <c r="D85" s="18">
        <v>0</v>
      </c>
      <c r="E85" s="18"/>
      <c r="F85" s="19">
        <v>3.9E-2</v>
      </c>
      <c r="G85" s="19">
        <v>0.36299999999999999</v>
      </c>
      <c r="H85" s="19">
        <v>2.7E-2</v>
      </c>
      <c r="I85" s="19" t="s">
        <v>117</v>
      </c>
      <c r="J85" s="19">
        <v>0.34300000000000003</v>
      </c>
      <c r="K85" s="19" t="s">
        <v>117</v>
      </c>
      <c r="L85" s="19">
        <v>4.9500000000000002E-2</v>
      </c>
      <c r="M85" s="19" t="s">
        <v>117</v>
      </c>
      <c r="N85" s="19" t="s">
        <v>117</v>
      </c>
      <c r="O85" s="19">
        <v>8.4000000000000005E-2</v>
      </c>
      <c r="P85" s="18" t="s">
        <v>94</v>
      </c>
      <c r="Q85" s="18" t="s">
        <v>123</v>
      </c>
      <c r="R85" s="18">
        <v>0.13400000000000001</v>
      </c>
      <c r="S85" s="12" t="s">
        <v>206</v>
      </c>
    </row>
    <row r="86" spans="1:19" s="12" customFormat="1" x14ac:dyDescent="0.25">
      <c r="A86" s="9">
        <v>84</v>
      </c>
      <c r="B86" s="10" t="s">
        <v>95</v>
      </c>
      <c r="C86" s="18">
        <v>7</v>
      </c>
      <c r="D86" s="18">
        <v>6</v>
      </c>
      <c r="E86" s="17">
        <v>0.38</v>
      </c>
      <c r="F86" s="17">
        <v>0.84499999999999997</v>
      </c>
      <c r="G86" s="17">
        <v>0.79200000000000004</v>
      </c>
      <c r="H86" s="17">
        <v>0.90100000000000002</v>
      </c>
      <c r="I86" s="17" t="s">
        <v>116</v>
      </c>
      <c r="J86" s="17">
        <v>0.56799999999999995</v>
      </c>
      <c r="K86" s="19" t="s">
        <v>117</v>
      </c>
      <c r="L86" s="19">
        <v>0.42049999999999998</v>
      </c>
      <c r="M86" s="17" t="s">
        <v>116</v>
      </c>
      <c r="N86" s="19" t="s">
        <v>117</v>
      </c>
      <c r="O86" s="19">
        <v>0.28899999999999998</v>
      </c>
      <c r="P86" s="17" t="s">
        <v>95</v>
      </c>
      <c r="Q86" s="17" t="s">
        <v>116</v>
      </c>
      <c r="R86" s="17">
        <v>0.89780000000000004</v>
      </c>
      <c r="S86" s="11" t="s">
        <v>207</v>
      </c>
    </row>
    <row r="87" spans="1:19" s="12" customFormat="1" x14ac:dyDescent="0.25">
      <c r="A87" s="9">
        <v>85</v>
      </c>
      <c r="B87" s="10" t="s">
        <v>96</v>
      </c>
      <c r="C87" s="18">
        <v>7</v>
      </c>
      <c r="D87" s="18">
        <v>7</v>
      </c>
      <c r="E87" s="18"/>
      <c r="F87" s="17">
        <v>0.626</v>
      </c>
      <c r="G87" s="17">
        <v>0.76100000000000001</v>
      </c>
      <c r="H87" s="17">
        <v>0.79600000000000004</v>
      </c>
      <c r="I87" s="17" t="s">
        <v>116</v>
      </c>
      <c r="J87" s="17">
        <v>1</v>
      </c>
      <c r="K87" s="17" t="s">
        <v>116</v>
      </c>
      <c r="L87" s="17">
        <v>0.84599999999999997</v>
      </c>
      <c r="M87" s="19" t="s">
        <v>117</v>
      </c>
      <c r="N87" s="17" t="s">
        <v>116</v>
      </c>
      <c r="O87" s="17">
        <v>1</v>
      </c>
      <c r="P87" s="17" t="s">
        <v>96</v>
      </c>
      <c r="Q87" s="17" t="s">
        <v>116</v>
      </c>
      <c r="R87" s="17">
        <v>0.83640000000000003</v>
      </c>
      <c r="S87" s="11" t="s">
        <v>208</v>
      </c>
    </row>
    <row r="88" spans="1:19" s="12" customFormat="1" x14ac:dyDescent="0.25">
      <c r="A88" s="9">
        <v>86</v>
      </c>
      <c r="B88" s="10" t="s">
        <v>249</v>
      </c>
      <c r="C88" s="18">
        <v>9</v>
      </c>
      <c r="D88" s="18">
        <v>8</v>
      </c>
      <c r="E88" s="17">
        <v>1.37</v>
      </c>
      <c r="F88" s="17">
        <v>0.98199999999999998</v>
      </c>
      <c r="G88" s="17">
        <v>0.96499999999999997</v>
      </c>
      <c r="H88" s="17">
        <v>0.93100000000000005</v>
      </c>
      <c r="I88" s="17" t="s">
        <v>116</v>
      </c>
      <c r="J88" s="17">
        <v>1</v>
      </c>
      <c r="K88" s="17" t="s">
        <v>116</v>
      </c>
      <c r="L88" s="17">
        <v>0.60699999999999998</v>
      </c>
      <c r="M88" s="17" t="s">
        <v>116</v>
      </c>
      <c r="N88" s="17" t="s">
        <v>116</v>
      </c>
      <c r="O88" s="17">
        <v>0.998</v>
      </c>
      <c r="P88" s="17" t="s">
        <v>97</v>
      </c>
      <c r="Q88" s="17" t="s">
        <v>116</v>
      </c>
      <c r="R88" s="17">
        <v>1</v>
      </c>
      <c r="S88" s="11" t="s">
        <v>209</v>
      </c>
    </row>
    <row r="89" spans="1:19" x14ac:dyDescent="0.25">
      <c r="A89" s="4">
        <v>87</v>
      </c>
      <c r="B89" s="2" t="s">
        <v>98</v>
      </c>
      <c r="C89" s="14">
        <v>1</v>
      </c>
      <c r="D89" s="14">
        <v>1</v>
      </c>
      <c r="E89" s="14"/>
      <c r="F89" s="16">
        <v>0.156</v>
      </c>
      <c r="G89" s="16">
        <v>9.2999999999999999E-2</v>
      </c>
      <c r="H89" s="16">
        <v>0.20399999999999999</v>
      </c>
      <c r="I89" s="16" t="s">
        <v>117</v>
      </c>
      <c r="J89" s="16">
        <v>5.7000000000000002E-2</v>
      </c>
      <c r="K89" s="16" t="s">
        <v>117</v>
      </c>
      <c r="L89" s="16">
        <v>0.17899999999999999</v>
      </c>
      <c r="M89" s="16" t="s">
        <v>117</v>
      </c>
      <c r="N89" s="16" t="s">
        <v>117</v>
      </c>
      <c r="O89" s="16">
        <v>2E-3</v>
      </c>
      <c r="P89" s="15" t="s">
        <v>98</v>
      </c>
      <c r="Q89" s="15" t="s">
        <v>116</v>
      </c>
      <c r="R89" s="15">
        <v>0.99850000000000005</v>
      </c>
      <c r="S89" s="3" t="s">
        <v>210</v>
      </c>
    </row>
    <row r="90" spans="1:19" x14ac:dyDescent="0.25">
      <c r="A90" s="4">
        <v>88</v>
      </c>
      <c r="B90" s="2" t="s">
        <v>99</v>
      </c>
      <c r="C90" s="14">
        <v>8</v>
      </c>
      <c r="D90" s="14">
        <v>8</v>
      </c>
      <c r="E90" s="14"/>
      <c r="F90" s="15">
        <v>0.97899999999999998</v>
      </c>
      <c r="G90" s="15">
        <v>0.93500000000000005</v>
      </c>
      <c r="H90" s="15">
        <v>0.96299999999999997</v>
      </c>
      <c r="I90" s="15" t="s">
        <v>116</v>
      </c>
      <c r="J90" s="15">
        <v>1</v>
      </c>
      <c r="K90" s="15" t="s">
        <v>116</v>
      </c>
      <c r="L90" s="15">
        <v>0.97199999999999998</v>
      </c>
      <c r="M90" s="15" t="s">
        <v>116</v>
      </c>
      <c r="N90" s="15" t="s">
        <v>116</v>
      </c>
      <c r="O90" s="15">
        <v>1</v>
      </c>
      <c r="P90" s="15" t="s">
        <v>99</v>
      </c>
      <c r="Q90" s="15" t="s">
        <v>116</v>
      </c>
      <c r="R90" s="15">
        <v>0.99939999999999996</v>
      </c>
      <c r="S90" s="3" t="s">
        <v>211</v>
      </c>
    </row>
    <row r="91" spans="1:19" x14ac:dyDescent="0.25">
      <c r="A91" s="4">
        <v>89</v>
      </c>
      <c r="B91" s="2" t="s">
        <v>100</v>
      </c>
      <c r="C91" s="14">
        <v>8</v>
      </c>
      <c r="D91" s="14">
        <v>8</v>
      </c>
      <c r="E91" s="14"/>
      <c r="F91" s="15">
        <v>0.97799999999999998</v>
      </c>
      <c r="G91" s="15">
        <v>0.91</v>
      </c>
      <c r="H91" s="15">
        <v>0.93799999999999994</v>
      </c>
      <c r="I91" s="15" t="s">
        <v>116</v>
      </c>
      <c r="J91" s="15">
        <v>1</v>
      </c>
      <c r="K91" s="15" t="s">
        <v>116</v>
      </c>
      <c r="L91" s="15">
        <v>0.91849999999999998</v>
      </c>
      <c r="M91" s="15" t="s">
        <v>116</v>
      </c>
      <c r="N91" s="15" t="s">
        <v>116</v>
      </c>
      <c r="O91" s="15">
        <v>1</v>
      </c>
      <c r="P91" s="15" t="s">
        <v>100</v>
      </c>
      <c r="Q91" s="15" t="s">
        <v>116</v>
      </c>
      <c r="R91" s="15">
        <v>0.99829999999999997</v>
      </c>
      <c r="S91" s="3" t="s">
        <v>212</v>
      </c>
    </row>
    <row r="92" spans="1:19" x14ac:dyDescent="0.25">
      <c r="A92" s="4">
        <v>90</v>
      </c>
      <c r="B92" s="2" t="s">
        <v>101</v>
      </c>
      <c r="C92" s="14">
        <v>1</v>
      </c>
      <c r="D92" s="14">
        <v>1</v>
      </c>
      <c r="E92" s="14"/>
      <c r="F92" s="16">
        <v>0.186</v>
      </c>
      <c r="G92" s="16">
        <v>7.0000000000000007E-2</v>
      </c>
      <c r="H92" s="16">
        <v>0.21299999999999999</v>
      </c>
      <c r="I92" s="16" t="s">
        <v>117</v>
      </c>
      <c r="J92" s="16">
        <v>0.05</v>
      </c>
      <c r="K92" s="16" t="s">
        <v>117</v>
      </c>
      <c r="L92" s="16">
        <v>2.1499999999999998E-2</v>
      </c>
      <c r="M92" s="16" t="s">
        <v>117</v>
      </c>
      <c r="N92" s="16" t="s">
        <v>117</v>
      </c>
      <c r="O92" s="16">
        <v>1.7000000000000001E-2</v>
      </c>
      <c r="P92" s="15" t="s">
        <v>101</v>
      </c>
      <c r="Q92" s="15" t="s">
        <v>116</v>
      </c>
      <c r="R92" s="15">
        <v>0.97489999999999999</v>
      </c>
      <c r="S92" s="3" t="s">
        <v>213</v>
      </c>
    </row>
    <row r="93" spans="1:19" x14ac:dyDescent="0.25">
      <c r="A93" s="4">
        <v>91</v>
      </c>
      <c r="B93" s="2" t="s">
        <v>102</v>
      </c>
      <c r="C93" s="14">
        <v>0</v>
      </c>
      <c r="D93" s="14">
        <v>0</v>
      </c>
      <c r="E93" s="14"/>
      <c r="F93" s="16">
        <v>0.05</v>
      </c>
      <c r="G93" s="16">
        <v>0.28000000000000003</v>
      </c>
      <c r="H93" s="16">
        <v>7.0999999999999994E-2</v>
      </c>
      <c r="I93" s="16" t="s">
        <v>117</v>
      </c>
      <c r="J93" s="16">
        <v>7.9000000000000001E-2</v>
      </c>
      <c r="K93" s="16" t="s">
        <v>117</v>
      </c>
      <c r="L93" s="16">
        <v>4.2999999999999997E-2</v>
      </c>
      <c r="M93" s="16" t="s">
        <v>117</v>
      </c>
      <c r="N93" s="16" t="s">
        <v>117</v>
      </c>
      <c r="O93" s="16">
        <v>4.0000000000000001E-3</v>
      </c>
      <c r="P93" s="14" t="s">
        <v>102</v>
      </c>
      <c r="Q93" s="14" t="s">
        <v>123</v>
      </c>
      <c r="R93" s="14">
        <v>0.11799999999999999</v>
      </c>
      <c r="S93" t="s">
        <v>214</v>
      </c>
    </row>
    <row r="94" spans="1:19" x14ac:dyDescent="0.25">
      <c r="A94" s="4">
        <v>92</v>
      </c>
      <c r="B94" s="2" t="s">
        <v>103</v>
      </c>
      <c r="C94" s="14">
        <v>7</v>
      </c>
      <c r="D94" s="14">
        <v>7</v>
      </c>
      <c r="E94" s="14"/>
      <c r="F94" s="16">
        <v>0.22800000000000001</v>
      </c>
      <c r="G94" s="15">
        <v>0.66</v>
      </c>
      <c r="H94" s="15">
        <v>0.51200000000000001</v>
      </c>
      <c r="I94" s="15" t="s">
        <v>116</v>
      </c>
      <c r="J94" s="15">
        <v>1</v>
      </c>
      <c r="K94" s="15" t="s">
        <v>116</v>
      </c>
      <c r="L94" s="15">
        <v>0.98850000000000005</v>
      </c>
      <c r="M94" s="15" t="s">
        <v>116</v>
      </c>
      <c r="N94" s="15" t="s">
        <v>116</v>
      </c>
      <c r="O94" s="15">
        <v>1</v>
      </c>
      <c r="P94" s="15" t="s">
        <v>103</v>
      </c>
      <c r="Q94" s="15" t="s">
        <v>116</v>
      </c>
      <c r="R94" s="15">
        <v>0.53400000000000003</v>
      </c>
      <c r="S94" s="3" t="s">
        <v>215</v>
      </c>
    </row>
    <row r="95" spans="1:19" x14ac:dyDescent="0.25">
      <c r="A95" s="4">
        <v>93</v>
      </c>
      <c r="B95" s="2" t="s">
        <v>104</v>
      </c>
      <c r="C95" s="14">
        <v>2</v>
      </c>
      <c r="D95" s="14">
        <v>2</v>
      </c>
      <c r="E95" s="14"/>
      <c r="F95" s="16">
        <v>0.06</v>
      </c>
      <c r="G95" s="16">
        <v>0.44</v>
      </c>
      <c r="H95" s="16">
        <v>0.04</v>
      </c>
      <c r="I95" s="15" t="s">
        <v>116</v>
      </c>
      <c r="J95" s="15">
        <v>0.496</v>
      </c>
      <c r="K95" s="16" t="s">
        <v>117</v>
      </c>
      <c r="L95" s="16">
        <v>8.7999999999999995E-2</v>
      </c>
      <c r="M95" s="15" t="s">
        <v>116</v>
      </c>
      <c r="N95" s="16" t="s">
        <v>117</v>
      </c>
      <c r="O95" s="16">
        <v>0.105</v>
      </c>
      <c r="P95" s="14" t="s">
        <v>104</v>
      </c>
      <c r="Q95" s="14" t="s">
        <v>123</v>
      </c>
      <c r="R95" s="14">
        <v>0.2346</v>
      </c>
      <c r="S95" t="s">
        <v>216</v>
      </c>
    </row>
    <row r="96" spans="1:19" x14ac:dyDescent="0.25">
      <c r="A96" s="4">
        <v>94</v>
      </c>
      <c r="B96" s="2" t="s">
        <v>105</v>
      </c>
      <c r="C96" s="14">
        <v>8</v>
      </c>
      <c r="D96" s="14">
        <v>7</v>
      </c>
      <c r="E96" s="15">
        <v>0.65</v>
      </c>
      <c r="F96" s="15">
        <v>0.72499999999999998</v>
      </c>
      <c r="G96" s="15">
        <v>0.71</v>
      </c>
      <c r="H96" s="16">
        <v>0.32700000000000001</v>
      </c>
      <c r="I96" s="15" t="s">
        <v>116</v>
      </c>
      <c r="J96" s="15">
        <v>1</v>
      </c>
      <c r="K96" s="15" t="s">
        <v>116</v>
      </c>
      <c r="L96" s="15">
        <v>0.52700000000000002</v>
      </c>
      <c r="M96" s="15" t="s">
        <v>116</v>
      </c>
      <c r="N96" s="15" t="s">
        <v>116</v>
      </c>
      <c r="O96" s="15">
        <v>0.95299999999999996</v>
      </c>
      <c r="P96" s="15" t="s">
        <v>105</v>
      </c>
      <c r="Q96" s="15" t="s">
        <v>116</v>
      </c>
      <c r="R96" s="15">
        <v>1</v>
      </c>
      <c r="S96" s="3" t="s">
        <v>217</v>
      </c>
    </row>
    <row r="97" spans="1:19" x14ac:dyDescent="0.25">
      <c r="A97" s="4">
        <v>95</v>
      </c>
      <c r="B97" s="2" t="s">
        <v>106</v>
      </c>
      <c r="C97" s="14">
        <v>0</v>
      </c>
      <c r="D97" s="14">
        <v>0</v>
      </c>
      <c r="E97" s="14"/>
      <c r="F97" s="16">
        <v>0.05</v>
      </c>
      <c r="G97" s="16">
        <v>0.47</v>
      </c>
      <c r="H97" s="16">
        <v>2.5000000000000001E-2</v>
      </c>
      <c r="I97" s="16" t="s">
        <v>117</v>
      </c>
      <c r="J97" s="16">
        <v>0.38700000000000001</v>
      </c>
      <c r="K97" s="16" t="s">
        <v>117</v>
      </c>
      <c r="L97" s="16">
        <v>9.1499999999999998E-2</v>
      </c>
      <c r="M97" s="16" t="s">
        <v>117</v>
      </c>
      <c r="N97" s="16" t="s">
        <v>117</v>
      </c>
      <c r="O97" s="16">
        <v>0.107</v>
      </c>
      <c r="P97" s="14" t="s">
        <v>106</v>
      </c>
      <c r="Q97" s="14" t="s">
        <v>123</v>
      </c>
      <c r="R97" s="14">
        <v>5.1499999999999997E-2</v>
      </c>
      <c r="S97" t="s">
        <v>218</v>
      </c>
    </row>
    <row r="98" spans="1:19" x14ac:dyDescent="0.25">
      <c r="A98" s="4">
        <v>96</v>
      </c>
      <c r="B98" s="2" t="s">
        <v>107</v>
      </c>
      <c r="C98" s="14">
        <v>6</v>
      </c>
      <c r="D98" s="14">
        <v>5</v>
      </c>
      <c r="E98" s="15">
        <v>0.62</v>
      </c>
      <c r="F98" s="16">
        <v>0.23799999999999999</v>
      </c>
      <c r="G98" s="16">
        <v>0.33</v>
      </c>
      <c r="H98" s="16">
        <v>0.39</v>
      </c>
      <c r="I98" s="15" t="s">
        <v>116</v>
      </c>
      <c r="J98" s="15">
        <v>0.98699999999999999</v>
      </c>
      <c r="K98" s="15" t="s">
        <v>116</v>
      </c>
      <c r="L98" s="15">
        <v>0.84599999999999997</v>
      </c>
      <c r="M98" s="15" t="s">
        <v>116</v>
      </c>
      <c r="N98" s="15" t="s">
        <v>116</v>
      </c>
      <c r="O98" s="15">
        <v>1</v>
      </c>
      <c r="P98" s="15" t="s">
        <v>107</v>
      </c>
      <c r="Q98" s="15" t="s">
        <v>116</v>
      </c>
      <c r="R98" s="15">
        <v>0.99470000000000003</v>
      </c>
      <c r="S98" s="3" t="s">
        <v>219</v>
      </c>
    </row>
    <row r="99" spans="1:19" x14ac:dyDescent="0.25">
      <c r="A99" s="4">
        <v>97</v>
      </c>
      <c r="B99" s="2" t="s">
        <v>108</v>
      </c>
      <c r="C99" s="14">
        <v>2</v>
      </c>
      <c r="D99" s="14">
        <v>2</v>
      </c>
      <c r="E99" s="14"/>
      <c r="F99" s="16">
        <v>9.4E-2</v>
      </c>
      <c r="G99" s="16">
        <v>0.28999999999999998</v>
      </c>
      <c r="H99" s="16">
        <v>0.13100000000000001</v>
      </c>
      <c r="I99" s="15" t="s">
        <v>116</v>
      </c>
      <c r="J99" s="15">
        <v>0.53900000000000003</v>
      </c>
      <c r="K99" s="16" t="s">
        <v>117</v>
      </c>
      <c r="L99" s="16">
        <v>0.47899999999999998</v>
      </c>
      <c r="M99" s="15" t="s">
        <v>116</v>
      </c>
      <c r="N99" s="16" t="s">
        <v>117</v>
      </c>
      <c r="O99" s="16">
        <v>0.14599999999999999</v>
      </c>
      <c r="P99" s="14" t="s">
        <v>108</v>
      </c>
      <c r="Q99" s="14" t="s">
        <v>123</v>
      </c>
      <c r="R99" s="14">
        <v>4.6100000000000002E-2</v>
      </c>
      <c r="S99" t="s">
        <v>220</v>
      </c>
    </row>
    <row r="100" spans="1:19" x14ac:dyDescent="0.25">
      <c r="A100" s="4">
        <v>98</v>
      </c>
      <c r="B100" s="2" t="s">
        <v>109</v>
      </c>
      <c r="C100" s="14">
        <v>7</v>
      </c>
      <c r="D100" s="14">
        <v>7</v>
      </c>
      <c r="E100" s="14"/>
      <c r="F100" s="15">
        <v>0.50600000000000001</v>
      </c>
      <c r="G100" s="15">
        <v>0.77</v>
      </c>
      <c r="H100" s="14">
        <v>0.38100000000000001</v>
      </c>
      <c r="I100" s="15" t="s">
        <v>116</v>
      </c>
      <c r="J100" s="15">
        <v>1</v>
      </c>
      <c r="K100" s="15" t="s">
        <v>116</v>
      </c>
      <c r="L100" s="15">
        <v>0.90949999999999998</v>
      </c>
      <c r="M100" s="15" t="s">
        <v>116</v>
      </c>
      <c r="N100" s="15" t="s">
        <v>116</v>
      </c>
      <c r="O100" s="15">
        <v>1</v>
      </c>
      <c r="P100" s="15" t="s">
        <v>109</v>
      </c>
      <c r="Q100" s="15" t="s">
        <v>116</v>
      </c>
      <c r="R100" s="15">
        <v>0.999</v>
      </c>
      <c r="S100" s="3" t="s">
        <v>221</v>
      </c>
    </row>
    <row r="101" spans="1:19" x14ac:dyDescent="0.25">
      <c r="A101" s="4">
        <v>99</v>
      </c>
      <c r="B101" s="2" t="s">
        <v>110</v>
      </c>
      <c r="C101" s="14">
        <v>0</v>
      </c>
      <c r="D101" s="14">
        <v>0</v>
      </c>
      <c r="E101" s="14"/>
      <c r="F101" s="14">
        <v>5.6000000000000001E-2</v>
      </c>
      <c r="G101" s="14">
        <v>0.11</v>
      </c>
      <c r="H101" s="14">
        <v>1.2E-2</v>
      </c>
      <c r="I101" s="16" t="s">
        <v>117</v>
      </c>
      <c r="J101" s="16">
        <v>3.7999999999999999E-2</v>
      </c>
      <c r="K101" s="16" t="s">
        <v>117</v>
      </c>
      <c r="L101" s="16">
        <v>5.3499999999999999E-2</v>
      </c>
      <c r="M101" s="16" t="s">
        <v>117</v>
      </c>
      <c r="N101" s="16" t="s">
        <v>117</v>
      </c>
      <c r="O101" s="16">
        <v>1E-3</v>
      </c>
      <c r="P101" s="14" t="s">
        <v>110</v>
      </c>
      <c r="Q101" s="14" t="s">
        <v>123</v>
      </c>
      <c r="R101" s="14">
        <v>5.0000000000000001E-4</v>
      </c>
      <c r="S101" t="s">
        <v>222</v>
      </c>
    </row>
    <row r="102" spans="1:19" x14ac:dyDescent="0.25">
      <c r="A102" s="4">
        <v>100</v>
      </c>
      <c r="B102" s="2" t="s">
        <v>111</v>
      </c>
      <c r="C102" s="14">
        <v>0</v>
      </c>
      <c r="D102" s="14">
        <v>0</v>
      </c>
      <c r="E102" s="14"/>
      <c r="F102" s="14">
        <v>2.9000000000000001E-2</v>
      </c>
      <c r="G102" s="14">
        <v>0.49</v>
      </c>
      <c r="H102" s="14">
        <v>7.0000000000000001E-3</v>
      </c>
      <c r="I102" s="16" t="s">
        <v>117</v>
      </c>
      <c r="J102" s="16">
        <v>0.111</v>
      </c>
      <c r="K102" s="16" t="s">
        <v>117</v>
      </c>
      <c r="L102" s="16">
        <v>0.04</v>
      </c>
      <c r="M102" s="16" t="s">
        <v>117</v>
      </c>
      <c r="N102" s="16" t="s">
        <v>117</v>
      </c>
      <c r="O102" s="16">
        <v>8.0000000000000002E-3</v>
      </c>
      <c r="P102" s="14" t="s">
        <v>111</v>
      </c>
      <c r="Q102" s="14" t="s">
        <v>123</v>
      </c>
      <c r="R102" s="14">
        <v>1E-4</v>
      </c>
      <c r="S102" t="s">
        <v>223</v>
      </c>
    </row>
    <row r="103" spans="1:19" x14ac:dyDescent="0.25">
      <c r="A103" s="4">
        <v>101</v>
      </c>
      <c r="B103" s="2" t="s">
        <v>112</v>
      </c>
      <c r="C103" s="14">
        <v>1</v>
      </c>
      <c r="D103" s="14">
        <v>1</v>
      </c>
      <c r="E103" s="14"/>
      <c r="F103" s="14">
        <v>0.21</v>
      </c>
      <c r="G103" s="14">
        <v>0.3</v>
      </c>
      <c r="H103" s="14">
        <v>0.47</v>
      </c>
      <c r="I103" s="16" t="s">
        <v>117</v>
      </c>
      <c r="J103" s="16">
        <v>0.251</v>
      </c>
      <c r="K103" s="16" t="s">
        <v>117</v>
      </c>
      <c r="L103" s="16">
        <v>0.36149999999999999</v>
      </c>
      <c r="M103" s="15" t="s">
        <v>116</v>
      </c>
      <c r="N103" s="16" t="s">
        <v>117</v>
      </c>
      <c r="O103" s="16">
        <v>0.16700000000000001</v>
      </c>
      <c r="P103" s="14" t="s">
        <v>112</v>
      </c>
      <c r="Q103" s="14" t="s">
        <v>123</v>
      </c>
      <c r="R103" s="14">
        <v>2.06E-2</v>
      </c>
      <c r="S103" t="s">
        <v>224</v>
      </c>
    </row>
    <row r="104" spans="1:19" x14ac:dyDescent="0.25">
      <c r="A104" s="4">
        <v>102</v>
      </c>
      <c r="B104" s="2" t="s">
        <v>113</v>
      </c>
      <c r="C104" s="14">
        <v>1</v>
      </c>
      <c r="D104" s="14">
        <v>1</v>
      </c>
      <c r="E104" s="14"/>
      <c r="F104" s="14">
        <v>0.28000000000000003</v>
      </c>
      <c r="G104" s="14">
        <v>0.41</v>
      </c>
      <c r="H104" s="14">
        <v>0.2</v>
      </c>
      <c r="I104" s="16" t="s">
        <v>117</v>
      </c>
      <c r="J104" s="16">
        <v>3.6999999999999998E-2</v>
      </c>
      <c r="K104" s="16" t="s">
        <v>117</v>
      </c>
      <c r="L104" s="16">
        <v>2.5000000000000001E-3</v>
      </c>
      <c r="M104" s="16" t="s">
        <v>117</v>
      </c>
      <c r="N104" s="16" t="s">
        <v>117</v>
      </c>
      <c r="O104" s="16">
        <v>5.0000000000000001E-3</v>
      </c>
      <c r="P104" s="15" t="s">
        <v>113</v>
      </c>
      <c r="Q104" s="15" t="s">
        <v>116</v>
      </c>
      <c r="R104" s="15">
        <v>0.9919</v>
      </c>
      <c r="S104" s="3" t="s">
        <v>225</v>
      </c>
    </row>
    <row r="105" spans="1:19" x14ac:dyDescent="0.25">
      <c r="A105" s="4">
        <v>103</v>
      </c>
      <c r="B105" s="2" t="s">
        <v>114</v>
      </c>
      <c r="C105" s="14">
        <v>1</v>
      </c>
      <c r="D105" s="14">
        <v>1</v>
      </c>
      <c r="E105" s="14"/>
      <c r="F105" s="14">
        <v>0.23</v>
      </c>
      <c r="G105" s="14">
        <v>0.45</v>
      </c>
      <c r="H105" s="14">
        <v>0.49</v>
      </c>
      <c r="I105" s="16" t="s">
        <v>117</v>
      </c>
      <c r="J105" s="16">
        <v>0.22500000000000001</v>
      </c>
      <c r="K105" s="16" t="s">
        <v>117</v>
      </c>
      <c r="L105" s="16">
        <v>0.32700000000000001</v>
      </c>
      <c r="M105" s="16" t="s">
        <v>117</v>
      </c>
      <c r="N105" s="16" t="s">
        <v>117</v>
      </c>
      <c r="O105" s="16">
        <v>0.218</v>
      </c>
      <c r="P105" s="15" t="s">
        <v>114</v>
      </c>
      <c r="Q105" s="15" t="s">
        <v>116</v>
      </c>
      <c r="R105" s="15">
        <v>0.95530000000000004</v>
      </c>
      <c r="S105" s="3" t="s">
        <v>226</v>
      </c>
    </row>
    <row r="106" spans="1:19" x14ac:dyDescent="0.25">
      <c r="A106" s="4">
        <v>104</v>
      </c>
      <c r="B106" s="2" t="s">
        <v>115</v>
      </c>
      <c r="C106" s="14">
        <v>7</v>
      </c>
      <c r="D106" s="14">
        <v>7</v>
      </c>
      <c r="E106" s="14"/>
      <c r="F106" s="15">
        <v>0.61</v>
      </c>
      <c r="G106" s="15">
        <v>0.81</v>
      </c>
      <c r="H106" s="15">
        <v>0.55000000000000004</v>
      </c>
      <c r="I106" s="15" t="s">
        <v>116</v>
      </c>
      <c r="J106" s="15">
        <v>1</v>
      </c>
      <c r="K106" s="15" t="s">
        <v>116</v>
      </c>
      <c r="L106" s="15">
        <v>0.92249999999999999</v>
      </c>
      <c r="M106" s="16" t="s">
        <v>117</v>
      </c>
      <c r="N106" s="15" t="s">
        <v>116</v>
      </c>
      <c r="O106" s="15">
        <v>0.999</v>
      </c>
      <c r="P106" s="15" t="s">
        <v>115</v>
      </c>
      <c r="Q106" s="15" t="s">
        <v>116</v>
      </c>
      <c r="R106" s="15">
        <v>0.99950000000000006</v>
      </c>
      <c r="S106" s="3" t="s">
        <v>227</v>
      </c>
    </row>
    <row r="108" spans="1:19" x14ac:dyDescent="0.25">
      <c r="B108" s="8"/>
      <c r="C108" s="23" t="s">
        <v>230</v>
      </c>
      <c r="D108" s="23" t="s">
        <v>240</v>
      </c>
    </row>
    <row r="109" spans="1:19" x14ac:dyDescent="0.25">
      <c r="B109" s="8"/>
      <c r="C109" s="23" t="s">
        <v>231</v>
      </c>
      <c r="D109" s="23" t="s">
        <v>241</v>
      </c>
    </row>
    <row r="110" spans="1:19" x14ac:dyDescent="0.25">
      <c r="B110" s="8"/>
      <c r="C110" s="23" t="s">
        <v>232</v>
      </c>
      <c r="D110" s="23" t="s">
        <v>242</v>
      </c>
    </row>
    <row r="111" spans="1:19" x14ac:dyDescent="0.25">
      <c r="B111" s="8"/>
      <c r="C111" s="23" t="s">
        <v>233</v>
      </c>
      <c r="D111" s="23" t="s">
        <v>243</v>
      </c>
    </row>
    <row r="112" spans="1:19" x14ac:dyDescent="0.25">
      <c r="B112" s="8"/>
      <c r="C112" s="23" t="s">
        <v>234</v>
      </c>
      <c r="D112" s="23" t="s">
        <v>244</v>
      </c>
    </row>
    <row r="113" spans="2:4" x14ac:dyDescent="0.25">
      <c r="B113" s="8"/>
      <c r="C113" s="23" t="s">
        <v>235</v>
      </c>
      <c r="D113" s="23" t="s">
        <v>245</v>
      </c>
    </row>
    <row r="114" spans="2:4" x14ac:dyDescent="0.25">
      <c r="B114" s="8"/>
      <c r="C114" s="23" t="s">
        <v>236</v>
      </c>
      <c r="D114" s="23" t="s">
        <v>246</v>
      </c>
    </row>
    <row r="115" spans="2:4" x14ac:dyDescent="0.25">
      <c r="B115" s="8"/>
      <c r="C115" s="23" t="s">
        <v>237</v>
      </c>
      <c r="D115" s="23" t="s">
        <v>247</v>
      </c>
    </row>
    <row r="116" spans="2:4" x14ac:dyDescent="0.25">
      <c r="B116" s="8"/>
      <c r="C116" s="23" t="s">
        <v>238</v>
      </c>
      <c r="D116" s="23" t="s">
        <v>248</v>
      </c>
    </row>
    <row r="117" spans="2:4" x14ac:dyDescent="0.25">
      <c r="B117" s="8"/>
      <c r="C117" s="23" t="s">
        <v>239</v>
      </c>
      <c r="D117" s="21"/>
    </row>
    <row r="118" spans="2:4" x14ac:dyDescent="0.25">
      <c r="B118" s="6"/>
      <c r="C118" s="21"/>
      <c r="D118" s="21"/>
    </row>
    <row r="119" spans="2:4" x14ac:dyDescent="0.25">
      <c r="B119" s="6"/>
      <c r="C119" s="21"/>
      <c r="D119" s="21"/>
    </row>
    <row r="120" spans="2:4" x14ac:dyDescent="0.25">
      <c r="B120" s="6"/>
      <c r="C120" s="21"/>
    </row>
  </sheetData>
  <mergeCells count="5">
    <mergeCell ref="I1:J1"/>
    <mergeCell ref="K1:L1"/>
    <mergeCell ref="N1:O1"/>
    <mergeCell ref="F1:H1"/>
    <mergeCell ref="P1:R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zoomScale="91" zoomScaleNormal="91" workbookViewId="0">
      <selection activeCell="E76" sqref="E76"/>
    </sheetView>
  </sheetViews>
  <sheetFormatPr defaultRowHeight="15" x14ac:dyDescent="0.25"/>
  <cols>
    <col min="1" max="1" width="5.28515625" style="2" bestFit="1" customWidth="1"/>
    <col min="2" max="2" width="47.140625" style="2" customWidth="1"/>
    <col min="3" max="3" width="24.85546875" style="2" bestFit="1" customWidth="1"/>
    <col min="4" max="4" width="29.85546875" style="2" bestFit="1" customWidth="1"/>
    <col min="5" max="5" width="21.85546875" style="2" bestFit="1" customWidth="1"/>
    <col min="6" max="6" width="11.5703125" style="2" bestFit="1" customWidth="1"/>
    <col min="7" max="7" width="7.85546875" style="2" bestFit="1" customWidth="1"/>
    <col min="8" max="8" width="9.42578125" style="2" bestFit="1" customWidth="1"/>
    <col min="9" max="9" width="6.140625" style="2" bestFit="1" customWidth="1"/>
    <col min="10" max="10" width="14.85546875" style="2" bestFit="1" customWidth="1"/>
    <col min="11" max="11" width="6.140625" style="2" bestFit="1" customWidth="1"/>
    <col min="12" max="12" width="14.85546875" style="2" bestFit="1" customWidth="1"/>
    <col min="13" max="13" width="15.7109375" style="2" customWidth="1"/>
    <col min="14" max="14" width="6.140625" style="2" bestFit="1" customWidth="1"/>
    <col min="15" max="16" width="14.85546875" style="2" bestFit="1" customWidth="1"/>
    <col min="17" max="17" width="20" style="2" bestFit="1" customWidth="1"/>
    <col min="18" max="18" width="163.7109375" style="2" bestFit="1" customWidth="1"/>
    <col min="19" max="16384" width="9.140625" style="2"/>
  </cols>
  <sheetData>
    <row r="1" spans="1:18" s="34" customFormat="1" ht="15.75" x14ac:dyDescent="0.25">
      <c r="A1" s="59" t="s">
        <v>334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8" x14ac:dyDescent="0.25">
      <c r="D3" s="29"/>
      <c r="E3" s="29"/>
      <c r="F3" s="60" t="s">
        <v>323</v>
      </c>
      <c r="G3" s="61"/>
      <c r="H3" s="62"/>
      <c r="I3" s="63" t="s">
        <v>2</v>
      </c>
      <c r="J3" s="64"/>
      <c r="K3" s="65" t="s">
        <v>3</v>
      </c>
      <c r="L3" s="66"/>
      <c r="M3" s="35" t="s">
        <v>4</v>
      </c>
      <c r="N3" s="67" t="s">
        <v>5</v>
      </c>
      <c r="O3" s="68"/>
      <c r="P3" s="57" t="s">
        <v>333</v>
      </c>
      <c r="Q3" s="58"/>
    </row>
    <row r="4" spans="1:18" s="34" customFormat="1" x14ac:dyDescent="0.25">
      <c r="A4" s="34" t="s">
        <v>322</v>
      </c>
      <c r="B4" s="34" t="s">
        <v>335</v>
      </c>
      <c r="C4" s="26" t="s">
        <v>251</v>
      </c>
      <c r="D4" s="34" t="s">
        <v>252</v>
      </c>
      <c r="E4" s="34" t="s">
        <v>253</v>
      </c>
      <c r="F4" s="53" t="s">
        <v>7</v>
      </c>
      <c r="G4" s="54" t="s">
        <v>8</v>
      </c>
      <c r="H4" s="55" t="s">
        <v>9</v>
      </c>
      <c r="I4" s="53" t="s">
        <v>10</v>
      </c>
      <c r="J4" s="55" t="s">
        <v>11</v>
      </c>
      <c r="K4" s="53" t="s">
        <v>10</v>
      </c>
      <c r="L4" s="55" t="s">
        <v>11</v>
      </c>
      <c r="M4" s="52" t="s">
        <v>10</v>
      </c>
      <c r="N4" s="53" t="s">
        <v>10</v>
      </c>
      <c r="O4" s="55" t="s">
        <v>11</v>
      </c>
      <c r="P4" s="53" t="s">
        <v>120</v>
      </c>
      <c r="Q4" s="55" t="s">
        <v>121</v>
      </c>
      <c r="R4" s="34" t="s">
        <v>122</v>
      </c>
    </row>
    <row r="5" spans="1:18" x14ac:dyDescent="0.25">
      <c r="A5" s="14">
        <v>1</v>
      </c>
      <c r="B5" s="14" t="s">
        <v>283</v>
      </c>
      <c r="C5" s="19" t="s">
        <v>284</v>
      </c>
      <c r="D5" s="19">
        <v>8</v>
      </c>
      <c r="E5" s="16">
        <f t="shared" ref="E5:E36" si="0">(F5+G5+H5+J5+L5+O5+Q5)/7</f>
        <v>0.98935714285714282</v>
      </c>
      <c r="F5" s="36">
        <v>0.98899999999999999</v>
      </c>
      <c r="G5" s="37">
        <v>0.96599999999999997</v>
      </c>
      <c r="H5" s="38">
        <v>0.98899999999999999</v>
      </c>
      <c r="I5" s="36" t="s">
        <v>116</v>
      </c>
      <c r="J5" s="38">
        <v>1</v>
      </c>
      <c r="K5" s="36" t="s">
        <v>116</v>
      </c>
      <c r="L5" s="38">
        <v>0.98150000000000004</v>
      </c>
      <c r="M5" s="39" t="s">
        <v>116</v>
      </c>
      <c r="N5" s="36" t="s">
        <v>116</v>
      </c>
      <c r="O5" s="38">
        <v>1</v>
      </c>
      <c r="P5" s="36" t="s">
        <v>116</v>
      </c>
      <c r="Q5" s="38">
        <v>1</v>
      </c>
      <c r="R5" s="28" t="s">
        <v>180</v>
      </c>
    </row>
    <row r="6" spans="1:18" x14ac:dyDescent="0.25">
      <c r="A6" s="14">
        <v>2</v>
      </c>
      <c r="B6" s="18" t="s">
        <v>340</v>
      </c>
      <c r="C6" s="19" t="s">
        <v>20</v>
      </c>
      <c r="D6" s="16">
        <v>8</v>
      </c>
      <c r="E6" s="16">
        <f t="shared" si="0"/>
        <v>0.9867999999999999</v>
      </c>
      <c r="F6" s="36">
        <v>0.99199999999999999</v>
      </c>
      <c r="G6" s="37">
        <v>0.97699999999999998</v>
      </c>
      <c r="H6" s="38">
        <v>0.99399999999999999</v>
      </c>
      <c r="I6" s="36" t="s">
        <v>116</v>
      </c>
      <c r="J6" s="38">
        <v>1</v>
      </c>
      <c r="K6" s="36" t="s">
        <v>116</v>
      </c>
      <c r="L6" s="38">
        <v>0.94799999999999995</v>
      </c>
      <c r="M6" s="39" t="s">
        <v>116</v>
      </c>
      <c r="N6" s="36" t="s">
        <v>116</v>
      </c>
      <c r="O6" s="38">
        <v>1</v>
      </c>
      <c r="P6" s="36" t="s">
        <v>116</v>
      </c>
      <c r="Q6" s="38">
        <v>0.99660000000000004</v>
      </c>
      <c r="R6" s="28" t="s">
        <v>132</v>
      </c>
    </row>
    <row r="7" spans="1:18" x14ac:dyDescent="0.25">
      <c r="A7" s="14">
        <v>3</v>
      </c>
      <c r="B7" s="14" t="s">
        <v>341</v>
      </c>
      <c r="C7" s="19" t="s">
        <v>99</v>
      </c>
      <c r="D7" s="16">
        <v>8</v>
      </c>
      <c r="E7" s="16">
        <f t="shared" si="0"/>
        <v>0.97834285714285707</v>
      </c>
      <c r="F7" s="36">
        <v>0.97899999999999998</v>
      </c>
      <c r="G7" s="37">
        <v>0.93500000000000005</v>
      </c>
      <c r="H7" s="38">
        <v>0.96299999999999997</v>
      </c>
      <c r="I7" s="36" t="s">
        <v>116</v>
      </c>
      <c r="J7" s="38">
        <v>1</v>
      </c>
      <c r="K7" s="36" t="s">
        <v>116</v>
      </c>
      <c r="L7" s="38">
        <v>0.97199999999999998</v>
      </c>
      <c r="M7" s="39" t="s">
        <v>116</v>
      </c>
      <c r="N7" s="36" t="s">
        <v>116</v>
      </c>
      <c r="O7" s="38">
        <v>1</v>
      </c>
      <c r="P7" s="36" t="s">
        <v>116</v>
      </c>
      <c r="Q7" s="38">
        <v>0.99939999999999996</v>
      </c>
      <c r="R7" s="28" t="s">
        <v>211</v>
      </c>
    </row>
    <row r="8" spans="1:18" x14ac:dyDescent="0.25">
      <c r="A8" s="14">
        <v>4</v>
      </c>
      <c r="B8" s="14" t="s">
        <v>342</v>
      </c>
      <c r="C8" s="19" t="s">
        <v>48</v>
      </c>
      <c r="D8" s="16">
        <v>8</v>
      </c>
      <c r="E8" s="16">
        <f t="shared" si="0"/>
        <v>0.97074285714285724</v>
      </c>
      <c r="F8" s="36">
        <v>0.93700000000000006</v>
      </c>
      <c r="G8" s="37">
        <v>0.94399999999999995</v>
      </c>
      <c r="H8" s="38">
        <v>0.94899999999999995</v>
      </c>
      <c r="I8" s="36" t="s">
        <v>116</v>
      </c>
      <c r="J8" s="38">
        <v>1</v>
      </c>
      <c r="K8" s="36" t="s">
        <v>116</v>
      </c>
      <c r="L8" s="38">
        <v>0.97450000000000003</v>
      </c>
      <c r="M8" s="39" t="s">
        <v>116</v>
      </c>
      <c r="N8" s="36" t="s">
        <v>116</v>
      </c>
      <c r="O8" s="38">
        <v>1</v>
      </c>
      <c r="P8" s="36" t="s">
        <v>116</v>
      </c>
      <c r="Q8" s="38">
        <v>0.99070000000000003</v>
      </c>
      <c r="R8" s="28" t="s">
        <v>160</v>
      </c>
    </row>
    <row r="9" spans="1:18" x14ac:dyDescent="0.25">
      <c r="A9" s="14">
        <v>5</v>
      </c>
      <c r="B9" s="14" t="s">
        <v>290</v>
      </c>
      <c r="C9" s="19" t="s">
        <v>291</v>
      </c>
      <c r="D9" s="16">
        <v>8</v>
      </c>
      <c r="E9" s="16">
        <f t="shared" si="0"/>
        <v>0.96237142857142854</v>
      </c>
      <c r="F9" s="36">
        <v>0.96899999999999997</v>
      </c>
      <c r="G9" s="37">
        <v>0.92</v>
      </c>
      <c r="H9" s="38">
        <v>0.93</v>
      </c>
      <c r="I9" s="36" t="s">
        <v>116</v>
      </c>
      <c r="J9" s="38">
        <v>1</v>
      </c>
      <c r="K9" s="36" t="s">
        <v>116</v>
      </c>
      <c r="L9" s="38">
        <v>0.92</v>
      </c>
      <c r="M9" s="39" t="s">
        <v>116</v>
      </c>
      <c r="N9" s="36" t="s">
        <v>116</v>
      </c>
      <c r="O9" s="38">
        <v>1</v>
      </c>
      <c r="P9" s="36" t="s">
        <v>116</v>
      </c>
      <c r="Q9" s="38">
        <v>0.99760000000000004</v>
      </c>
      <c r="R9" s="28" t="s">
        <v>319</v>
      </c>
    </row>
    <row r="10" spans="1:18" x14ac:dyDescent="0.25">
      <c r="A10" s="14">
        <v>6</v>
      </c>
      <c r="B10" s="14" t="s">
        <v>343</v>
      </c>
      <c r="C10" s="19" t="s">
        <v>45</v>
      </c>
      <c r="D10" s="16">
        <v>8</v>
      </c>
      <c r="E10" s="16">
        <f t="shared" si="0"/>
        <v>0.9522571428571428</v>
      </c>
      <c r="F10" s="36">
        <v>0.89700000000000002</v>
      </c>
      <c r="G10" s="37">
        <v>0.94799999999999995</v>
      </c>
      <c r="H10" s="38">
        <v>0.873</v>
      </c>
      <c r="I10" s="36" t="s">
        <v>116</v>
      </c>
      <c r="J10" s="38">
        <v>1</v>
      </c>
      <c r="K10" s="36" t="s">
        <v>116</v>
      </c>
      <c r="L10" s="38">
        <v>0.96099999999999997</v>
      </c>
      <c r="M10" s="39" t="s">
        <v>116</v>
      </c>
      <c r="N10" s="36" t="s">
        <v>116</v>
      </c>
      <c r="O10" s="38">
        <v>1</v>
      </c>
      <c r="P10" s="36" t="s">
        <v>116</v>
      </c>
      <c r="Q10" s="38">
        <v>0.98680000000000001</v>
      </c>
      <c r="R10" s="28" t="s">
        <v>157</v>
      </c>
    </row>
    <row r="11" spans="1:18" x14ac:dyDescent="0.25">
      <c r="A11" s="14">
        <v>7</v>
      </c>
      <c r="B11" s="14" t="s">
        <v>272</v>
      </c>
      <c r="C11" s="19" t="s">
        <v>273</v>
      </c>
      <c r="D11" s="16">
        <v>8</v>
      </c>
      <c r="E11" s="16">
        <f t="shared" si="0"/>
        <v>0.94948571428571438</v>
      </c>
      <c r="F11" s="36">
        <v>0.874</v>
      </c>
      <c r="G11" s="37">
        <v>0.89400000000000002</v>
      </c>
      <c r="H11" s="38">
        <v>0.91300000000000003</v>
      </c>
      <c r="I11" s="36" t="s">
        <v>116</v>
      </c>
      <c r="J11" s="38">
        <v>0.999</v>
      </c>
      <c r="K11" s="36" t="s">
        <v>116</v>
      </c>
      <c r="L11" s="38">
        <v>0.96650000000000003</v>
      </c>
      <c r="M11" s="39" t="s">
        <v>116</v>
      </c>
      <c r="N11" s="36" t="s">
        <v>116</v>
      </c>
      <c r="O11" s="38">
        <v>1</v>
      </c>
      <c r="P11" s="36" t="s">
        <v>116</v>
      </c>
      <c r="Q11" s="38">
        <v>0.99990000000000001</v>
      </c>
      <c r="R11" s="28" t="s">
        <v>179</v>
      </c>
    </row>
    <row r="12" spans="1:18" x14ac:dyDescent="0.25">
      <c r="A12" s="14">
        <v>8</v>
      </c>
      <c r="B12" s="18" t="s">
        <v>344</v>
      </c>
      <c r="C12" s="19" t="s">
        <v>294</v>
      </c>
      <c r="D12" s="16">
        <v>8</v>
      </c>
      <c r="E12" s="16">
        <f t="shared" si="0"/>
        <v>0.92614285714285727</v>
      </c>
      <c r="F12" s="36">
        <v>0.98199999999999998</v>
      </c>
      <c r="G12" s="37">
        <v>0.96499999999999997</v>
      </c>
      <c r="H12" s="38">
        <v>0.93100000000000005</v>
      </c>
      <c r="I12" s="36" t="s">
        <v>116</v>
      </c>
      <c r="J12" s="38">
        <v>1</v>
      </c>
      <c r="K12" s="36" t="s">
        <v>116</v>
      </c>
      <c r="L12" s="38">
        <v>0.60699999999999998</v>
      </c>
      <c r="M12" s="39" t="s">
        <v>116</v>
      </c>
      <c r="N12" s="36" t="s">
        <v>116</v>
      </c>
      <c r="O12" s="38">
        <v>0.998</v>
      </c>
      <c r="P12" s="36" t="s">
        <v>116</v>
      </c>
      <c r="Q12" s="38">
        <v>1</v>
      </c>
      <c r="R12" s="28" t="s">
        <v>209</v>
      </c>
    </row>
    <row r="13" spans="1:18" x14ac:dyDescent="0.25">
      <c r="A13" s="14">
        <v>9</v>
      </c>
      <c r="B13" s="14" t="s">
        <v>345</v>
      </c>
      <c r="C13" s="19" t="s">
        <v>25</v>
      </c>
      <c r="D13" s="16">
        <v>7</v>
      </c>
      <c r="E13" s="16">
        <f t="shared" si="0"/>
        <v>0.9696285714285714</v>
      </c>
      <c r="F13" s="36">
        <v>0.99099999999999999</v>
      </c>
      <c r="G13" s="37">
        <v>0.95899999999999996</v>
      </c>
      <c r="H13" s="38">
        <v>0.98299999999999998</v>
      </c>
      <c r="I13" s="36" t="s">
        <v>116</v>
      </c>
      <c r="J13" s="38">
        <v>1</v>
      </c>
      <c r="K13" s="36" t="s">
        <v>116</v>
      </c>
      <c r="L13" s="38">
        <v>0.85550000000000004</v>
      </c>
      <c r="M13" s="40" t="s">
        <v>117</v>
      </c>
      <c r="N13" s="36" t="s">
        <v>116</v>
      </c>
      <c r="O13" s="38">
        <v>1</v>
      </c>
      <c r="P13" s="36" t="s">
        <v>116</v>
      </c>
      <c r="Q13" s="38">
        <v>0.99890000000000001</v>
      </c>
      <c r="R13" s="28" t="s">
        <v>137</v>
      </c>
    </row>
    <row r="14" spans="1:18" x14ac:dyDescent="0.25">
      <c r="A14" s="14">
        <v>10</v>
      </c>
      <c r="B14" s="14" t="s">
        <v>346</v>
      </c>
      <c r="C14" s="19" t="s">
        <v>292</v>
      </c>
      <c r="D14" s="16">
        <v>7</v>
      </c>
      <c r="E14" s="16">
        <f t="shared" si="0"/>
        <v>0.94547142857142863</v>
      </c>
      <c r="F14" s="36">
        <v>0.84799999999999998</v>
      </c>
      <c r="G14" s="37">
        <v>0.91900000000000004</v>
      </c>
      <c r="H14" s="38">
        <v>0.92</v>
      </c>
      <c r="I14" s="36" t="s">
        <v>116</v>
      </c>
      <c r="J14" s="38">
        <v>1</v>
      </c>
      <c r="K14" s="36" t="s">
        <v>116</v>
      </c>
      <c r="L14" s="38">
        <v>0.97299999999999998</v>
      </c>
      <c r="M14" s="40" t="s">
        <v>117</v>
      </c>
      <c r="N14" s="36" t="s">
        <v>116</v>
      </c>
      <c r="O14" s="38">
        <v>1</v>
      </c>
      <c r="P14" s="36" t="s">
        <v>116</v>
      </c>
      <c r="Q14" s="38">
        <v>0.95830000000000004</v>
      </c>
      <c r="R14" s="28" t="s">
        <v>320</v>
      </c>
    </row>
    <row r="15" spans="1:18" x14ac:dyDescent="0.25">
      <c r="A15" s="14">
        <v>11</v>
      </c>
      <c r="B15" s="14" t="s">
        <v>347</v>
      </c>
      <c r="C15" s="19" t="s">
        <v>293</v>
      </c>
      <c r="D15" s="16">
        <v>7</v>
      </c>
      <c r="E15" s="16">
        <f t="shared" si="0"/>
        <v>0.92204285714285716</v>
      </c>
      <c r="F15" s="36">
        <v>0.90800000000000003</v>
      </c>
      <c r="G15" s="37">
        <v>0.92700000000000005</v>
      </c>
      <c r="H15" s="38">
        <v>0.752</v>
      </c>
      <c r="I15" s="36" t="s">
        <v>116</v>
      </c>
      <c r="J15" s="38">
        <v>1</v>
      </c>
      <c r="K15" s="36" t="s">
        <v>116</v>
      </c>
      <c r="L15" s="38">
        <v>0.87150000000000005</v>
      </c>
      <c r="M15" s="40" t="s">
        <v>117</v>
      </c>
      <c r="N15" s="36" t="s">
        <v>116</v>
      </c>
      <c r="O15" s="38">
        <v>1</v>
      </c>
      <c r="P15" s="36" t="s">
        <v>116</v>
      </c>
      <c r="Q15" s="38">
        <v>0.99580000000000002</v>
      </c>
      <c r="R15" s="28" t="s">
        <v>151</v>
      </c>
    </row>
    <row r="16" spans="1:18" s="10" customFormat="1" x14ac:dyDescent="0.25">
      <c r="A16" s="14">
        <v>12</v>
      </c>
      <c r="B16" s="14" t="s">
        <v>348</v>
      </c>
      <c r="C16" s="19" t="s">
        <v>279</v>
      </c>
      <c r="D16" s="16">
        <v>7</v>
      </c>
      <c r="E16" s="16">
        <f t="shared" si="0"/>
        <v>0.91541428571428562</v>
      </c>
      <c r="F16" s="36">
        <v>0.874</v>
      </c>
      <c r="G16" s="37">
        <v>0.76</v>
      </c>
      <c r="H16" s="38">
        <v>0.94</v>
      </c>
      <c r="I16" s="36" t="s">
        <v>116</v>
      </c>
      <c r="J16" s="38">
        <v>1</v>
      </c>
      <c r="K16" s="36" t="s">
        <v>116</v>
      </c>
      <c r="L16" s="38">
        <v>0.83950000000000002</v>
      </c>
      <c r="M16" s="40" t="s">
        <v>117</v>
      </c>
      <c r="N16" s="36" t="s">
        <v>116</v>
      </c>
      <c r="O16" s="38">
        <v>0.999</v>
      </c>
      <c r="P16" s="36" t="s">
        <v>116</v>
      </c>
      <c r="Q16" s="38">
        <v>0.99539999999999995</v>
      </c>
      <c r="R16" s="28" t="s">
        <v>316</v>
      </c>
    </row>
    <row r="17" spans="1:18" x14ac:dyDescent="0.25">
      <c r="A17" s="14">
        <v>13</v>
      </c>
      <c r="B17" s="14" t="s">
        <v>349</v>
      </c>
      <c r="C17" s="19" t="s">
        <v>115</v>
      </c>
      <c r="D17" s="16">
        <v>7</v>
      </c>
      <c r="E17" s="16">
        <f t="shared" si="0"/>
        <v>0.84042857142857141</v>
      </c>
      <c r="F17" s="36">
        <v>0.60799999999999998</v>
      </c>
      <c r="G17" s="37">
        <v>0.80800000000000005</v>
      </c>
      <c r="H17" s="38">
        <v>0.54600000000000004</v>
      </c>
      <c r="I17" s="36" t="s">
        <v>116</v>
      </c>
      <c r="J17" s="38">
        <v>1</v>
      </c>
      <c r="K17" s="36" t="s">
        <v>116</v>
      </c>
      <c r="L17" s="38">
        <v>0.92249999999999999</v>
      </c>
      <c r="M17" s="40" t="s">
        <v>117</v>
      </c>
      <c r="N17" s="36" t="s">
        <v>116</v>
      </c>
      <c r="O17" s="38">
        <v>0.999</v>
      </c>
      <c r="P17" s="36" t="s">
        <v>116</v>
      </c>
      <c r="Q17" s="38">
        <v>0.99950000000000006</v>
      </c>
      <c r="R17" s="28" t="s">
        <v>227</v>
      </c>
    </row>
    <row r="18" spans="1:18" x14ac:dyDescent="0.25">
      <c r="A18" s="14">
        <v>14</v>
      </c>
      <c r="B18" s="14" t="s">
        <v>350</v>
      </c>
      <c r="C18" s="19" t="s">
        <v>258</v>
      </c>
      <c r="D18" s="16">
        <v>7</v>
      </c>
      <c r="E18" s="16">
        <f t="shared" si="0"/>
        <v>0.80284285714285708</v>
      </c>
      <c r="F18" s="36">
        <v>0.96299999999999997</v>
      </c>
      <c r="G18" s="37">
        <v>0.88500000000000001</v>
      </c>
      <c r="H18" s="38">
        <v>0.98399999999999999</v>
      </c>
      <c r="I18" s="36" t="s">
        <v>116</v>
      </c>
      <c r="J18" s="38">
        <v>0.92600000000000005</v>
      </c>
      <c r="K18" s="36" t="s">
        <v>116</v>
      </c>
      <c r="L18" s="38">
        <v>0.64300000000000002</v>
      </c>
      <c r="M18" s="39" t="s">
        <v>116</v>
      </c>
      <c r="N18" s="41" t="s">
        <v>117</v>
      </c>
      <c r="O18" s="42">
        <v>0.22</v>
      </c>
      <c r="P18" s="36" t="s">
        <v>116</v>
      </c>
      <c r="Q18" s="38">
        <v>0.99890000000000001</v>
      </c>
      <c r="R18" s="28" t="s">
        <v>133</v>
      </c>
    </row>
    <row r="19" spans="1:18" x14ac:dyDescent="0.25">
      <c r="A19" s="14">
        <v>15</v>
      </c>
      <c r="B19" s="14" t="s">
        <v>351</v>
      </c>
      <c r="C19" s="19" t="s">
        <v>288</v>
      </c>
      <c r="D19" s="16">
        <v>7</v>
      </c>
      <c r="E19" s="16">
        <f t="shared" si="0"/>
        <v>0.79921428571428588</v>
      </c>
      <c r="F19" s="36">
        <v>0.88400000000000001</v>
      </c>
      <c r="G19" s="37">
        <v>0.89100000000000001</v>
      </c>
      <c r="H19" s="38">
        <v>0.86899999999999999</v>
      </c>
      <c r="I19" s="36" t="s">
        <v>116</v>
      </c>
      <c r="J19" s="38">
        <v>1</v>
      </c>
      <c r="K19" s="36" t="s">
        <v>116</v>
      </c>
      <c r="L19" s="38">
        <v>0.93200000000000005</v>
      </c>
      <c r="M19" s="39" t="s">
        <v>116</v>
      </c>
      <c r="N19" s="36" t="s">
        <v>116</v>
      </c>
      <c r="O19" s="38">
        <v>1</v>
      </c>
      <c r="P19" s="43" t="s">
        <v>123</v>
      </c>
      <c r="Q19" s="44">
        <v>1.8499999999999999E-2</v>
      </c>
      <c r="R19" s="28" t="s">
        <v>156</v>
      </c>
    </row>
    <row r="20" spans="1:18" x14ac:dyDescent="0.25">
      <c r="A20" s="14">
        <v>16</v>
      </c>
      <c r="B20" s="14" t="s">
        <v>352</v>
      </c>
      <c r="C20" s="19" t="s">
        <v>31</v>
      </c>
      <c r="D20" s="16">
        <v>7</v>
      </c>
      <c r="E20" s="16">
        <f t="shared" si="0"/>
        <v>0.76874285714285706</v>
      </c>
      <c r="F20" s="36">
        <v>0.50600000000000001</v>
      </c>
      <c r="G20" s="37">
        <v>0.81299999999999994</v>
      </c>
      <c r="H20" s="44">
        <v>0.24</v>
      </c>
      <c r="I20" s="36" t="s">
        <v>116</v>
      </c>
      <c r="J20" s="38">
        <v>1</v>
      </c>
      <c r="K20" s="36" t="s">
        <v>116</v>
      </c>
      <c r="L20" s="38">
        <v>0.83899999999999997</v>
      </c>
      <c r="M20" s="39" t="s">
        <v>116</v>
      </c>
      <c r="N20" s="36" t="s">
        <v>116</v>
      </c>
      <c r="O20" s="38">
        <v>1</v>
      </c>
      <c r="P20" s="36" t="s">
        <v>116</v>
      </c>
      <c r="Q20" s="38">
        <v>0.98319999999999996</v>
      </c>
      <c r="R20" s="28" t="s">
        <v>143</v>
      </c>
    </row>
    <row r="21" spans="1:18" x14ac:dyDescent="0.25">
      <c r="A21" s="14">
        <v>17</v>
      </c>
      <c r="B21" s="14" t="s">
        <v>353</v>
      </c>
      <c r="C21" s="19" t="s">
        <v>270</v>
      </c>
      <c r="D21" s="16">
        <v>7</v>
      </c>
      <c r="E21" s="16">
        <f t="shared" si="0"/>
        <v>0.76450000000000007</v>
      </c>
      <c r="F21" s="43">
        <v>0.34</v>
      </c>
      <c r="G21" s="37">
        <v>0.73899999999999999</v>
      </c>
      <c r="H21" s="38">
        <v>0.56200000000000006</v>
      </c>
      <c r="I21" s="36" t="s">
        <v>116</v>
      </c>
      <c r="J21" s="38">
        <v>1</v>
      </c>
      <c r="K21" s="36" t="s">
        <v>116</v>
      </c>
      <c r="L21" s="38">
        <v>0.71750000000000003</v>
      </c>
      <c r="M21" s="39" t="s">
        <v>116</v>
      </c>
      <c r="N21" s="36" t="s">
        <v>116</v>
      </c>
      <c r="O21" s="38">
        <v>0.99299999999999999</v>
      </c>
      <c r="P21" s="36" t="s">
        <v>116</v>
      </c>
      <c r="Q21" s="38">
        <v>1</v>
      </c>
      <c r="R21" s="28" t="s">
        <v>126</v>
      </c>
    </row>
    <row r="22" spans="1:18" x14ac:dyDescent="0.25">
      <c r="A22" s="14">
        <v>18</v>
      </c>
      <c r="B22" s="14" t="s">
        <v>354</v>
      </c>
      <c r="C22" s="19" t="s">
        <v>91</v>
      </c>
      <c r="D22" s="16">
        <v>7</v>
      </c>
      <c r="E22" s="16">
        <f t="shared" si="0"/>
        <v>0.75087142857142852</v>
      </c>
      <c r="F22" s="36">
        <v>0.63300000000000001</v>
      </c>
      <c r="G22" s="37">
        <v>0.89500000000000002</v>
      </c>
      <c r="H22" s="38">
        <v>0.80300000000000005</v>
      </c>
      <c r="I22" s="36" t="s">
        <v>116</v>
      </c>
      <c r="J22" s="38">
        <v>1</v>
      </c>
      <c r="K22" s="36" t="s">
        <v>116</v>
      </c>
      <c r="L22" s="38">
        <v>0.85699999999999998</v>
      </c>
      <c r="M22" s="39" t="s">
        <v>116</v>
      </c>
      <c r="N22" s="36" t="s">
        <v>116</v>
      </c>
      <c r="O22" s="38">
        <v>1</v>
      </c>
      <c r="P22" s="43" t="s">
        <v>123</v>
      </c>
      <c r="Q22" s="44">
        <v>6.8099999999999994E-2</v>
      </c>
      <c r="R22" s="28" t="s">
        <v>203</v>
      </c>
    </row>
    <row r="23" spans="1:18" x14ac:dyDescent="0.25">
      <c r="A23" s="14">
        <v>19</v>
      </c>
      <c r="B23" s="14" t="s">
        <v>355</v>
      </c>
      <c r="C23" s="19" t="s">
        <v>261</v>
      </c>
      <c r="D23" s="16">
        <v>7</v>
      </c>
      <c r="E23" s="16">
        <f t="shared" si="0"/>
        <v>0.73905714285714286</v>
      </c>
      <c r="F23" s="36">
        <v>0.624</v>
      </c>
      <c r="G23" s="37">
        <v>0.79300000000000004</v>
      </c>
      <c r="H23" s="38">
        <v>0.88200000000000001</v>
      </c>
      <c r="I23" s="36" t="s">
        <v>116</v>
      </c>
      <c r="J23" s="38">
        <v>0.96799999999999997</v>
      </c>
      <c r="K23" s="36" t="s">
        <v>116</v>
      </c>
      <c r="L23" s="38">
        <v>0.72950000000000004</v>
      </c>
      <c r="M23" s="39" t="s">
        <v>116</v>
      </c>
      <c r="N23" s="41" t="s">
        <v>117</v>
      </c>
      <c r="O23" s="42">
        <v>0.17699999999999999</v>
      </c>
      <c r="P23" s="36" t="s">
        <v>116</v>
      </c>
      <c r="Q23" s="38">
        <v>0.99990000000000001</v>
      </c>
      <c r="R23" s="28" t="s">
        <v>153</v>
      </c>
    </row>
    <row r="24" spans="1:18" x14ac:dyDescent="0.25">
      <c r="A24" s="14">
        <v>20</v>
      </c>
      <c r="B24" s="14" t="s">
        <v>356</v>
      </c>
      <c r="C24" s="19" t="s">
        <v>264</v>
      </c>
      <c r="D24" s="16">
        <v>7</v>
      </c>
      <c r="E24" s="16">
        <f t="shared" si="0"/>
        <v>0.71150000000000002</v>
      </c>
      <c r="F24" s="36">
        <v>0.51600000000000001</v>
      </c>
      <c r="G24" s="37">
        <v>0.71899999999999997</v>
      </c>
      <c r="H24" s="38">
        <v>0.85199999999999998</v>
      </c>
      <c r="I24" s="36" t="s">
        <v>116</v>
      </c>
      <c r="J24" s="38">
        <v>0.97699999999999998</v>
      </c>
      <c r="K24" s="36" t="s">
        <v>116</v>
      </c>
      <c r="L24" s="38">
        <v>0.95350000000000001</v>
      </c>
      <c r="M24" s="39" t="s">
        <v>116</v>
      </c>
      <c r="N24" s="36" t="s">
        <v>116</v>
      </c>
      <c r="O24" s="38">
        <v>0.93400000000000005</v>
      </c>
      <c r="P24" s="43" t="s">
        <v>123</v>
      </c>
      <c r="Q24" s="44">
        <v>2.9000000000000001E-2</v>
      </c>
      <c r="R24" s="28" t="s">
        <v>140</v>
      </c>
    </row>
    <row r="25" spans="1:18" x14ac:dyDescent="0.25">
      <c r="A25" s="14">
        <v>21</v>
      </c>
      <c r="B25" s="14" t="s">
        <v>286</v>
      </c>
      <c r="C25" s="19" t="s">
        <v>287</v>
      </c>
      <c r="D25" s="16">
        <v>7</v>
      </c>
      <c r="E25" s="16">
        <f t="shared" si="0"/>
        <v>0.70264285714285712</v>
      </c>
      <c r="F25" s="43">
        <v>0.22800000000000001</v>
      </c>
      <c r="G25" s="37">
        <v>0.65600000000000003</v>
      </c>
      <c r="H25" s="38">
        <v>0.51200000000000001</v>
      </c>
      <c r="I25" s="36" t="s">
        <v>116</v>
      </c>
      <c r="J25" s="38">
        <v>1</v>
      </c>
      <c r="K25" s="36" t="s">
        <v>116</v>
      </c>
      <c r="L25" s="38">
        <v>0.98850000000000005</v>
      </c>
      <c r="M25" s="39" t="s">
        <v>116</v>
      </c>
      <c r="N25" s="36" t="s">
        <v>116</v>
      </c>
      <c r="O25" s="38">
        <v>1</v>
      </c>
      <c r="P25" s="36" t="s">
        <v>116</v>
      </c>
      <c r="Q25" s="38">
        <v>0.53400000000000003</v>
      </c>
      <c r="R25" s="28" t="s">
        <v>215</v>
      </c>
    </row>
    <row r="26" spans="1:18" x14ac:dyDescent="0.25">
      <c r="A26" s="14">
        <v>22</v>
      </c>
      <c r="B26" s="18" t="s">
        <v>357</v>
      </c>
      <c r="C26" s="19" t="s">
        <v>40</v>
      </c>
      <c r="D26" s="16">
        <v>7</v>
      </c>
      <c r="E26" s="16">
        <f t="shared" si="0"/>
        <v>0.68737142857142863</v>
      </c>
      <c r="F26" s="36">
        <v>0.68200000000000005</v>
      </c>
      <c r="G26" s="37">
        <v>0.81799999999999995</v>
      </c>
      <c r="H26" s="38">
        <v>0.83599999999999997</v>
      </c>
      <c r="I26" s="36" t="s">
        <v>116</v>
      </c>
      <c r="J26" s="38">
        <v>0.7</v>
      </c>
      <c r="K26" s="36" t="s">
        <v>116</v>
      </c>
      <c r="L26" s="38">
        <v>0.64549999999999996</v>
      </c>
      <c r="M26" s="39" t="s">
        <v>116</v>
      </c>
      <c r="N26" s="41" t="s">
        <v>117</v>
      </c>
      <c r="O26" s="42">
        <v>0.13200000000000001</v>
      </c>
      <c r="P26" s="36" t="s">
        <v>116</v>
      </c>
      <c r="Q26" s="38">
        <v>0.99809999999999999</v>
      </c>
      <c r="R26" s="28" t="s">
        <v>152</v>
      </c>
    </row>
    <row r="27" spans="1:18" x14ac:dyDescent="0.25">
      <c r="A27" s="14">
        <v>23</v>
      </c>
      <c r="B27" s="14" t="s">
        <v>358</v>
      </c>
      <c r="C27" s="19" t="s">
        <v>268</v>
      </c>
      <c r="D27" s="16">
        <v>6</v>
      </c>
      <c r="E27" s="16">
        <f t="shared" si="0"/>
        <v>0.8347</v>
      </c>
      <c r="F27" s="43">
        <v>0.40300000000000002</v>
      </c>
      <c r="G27" s="37">
        <v>0.86199999999999999</v>
      </c>
      <c r="H27" s="38">
        <v>0.88300000000000001</v>
      </c>
      <c r="I27" s="36" t="s">
        <v>116</v>
      </c>
      <c r="J27" s="38">
        <v>1</v>
      </c>
      <c r="K27" s="36" t="s">
        <v>116</v>
      </c>
      <c r="L27" s="38">
        <v>0.74750000000000005</v>
      </c>
      <c r="M27" s="40" t="s">
        <v>117</v>
      </c>
      <c r="N27" s="36" t="s">
        <v>116</v>
      </c>
      <c r="O27" s="38">
        <v>0.95899999999999996</v>
      </c>
      <c r="P27" s="36" t="s">
        <v>116</v>
      </c>
      <c r="Q27" s="38">
        <v>0.98839999999999995</v>
      </c>
      <c r="R27" s="28" t="s">
        <v>309</v>
      </c>
    </row>
    <row r="28" spans="1:18" x14ac:dyDescent="0.25">
      <c r="A28" s="14">
        <v>24</v>
      </c>
      <c r="B28" s="14" t="s">
        <v>359</v>
      </c>
      <c r="C28" s="19" t="s">
        <v>36</v>
      </c>
      <c r="D28" s="16">
        <v>6</v>
      </c>
      <c r="E28" s="16">
        <f t="shared" si="0"/>
        <v>0.78428571428571436</v>
      </c>
      <c r="F28" s="36">
        <v>0.96099999999999997</v>
      </c>
      <c r="G28" s="37">
        <v>0.94299999999999995</v>
      </c>
      <c r="H28" s="38">
        <v>0.97899999999999998</v>
      </c>
      <c r="I28" s="36" t="s">
        <v>116</v>
      </c>
      <c r="J28" s="38">
        <v>0.624</v>
      </c>
      <c r="K28" s="36" t="s">
        <v>116</v>
      </c>
      <c r="L28" s="38">
        <v>0.84350000000000003</v>
      </c>
      <c r="M28" s="40" t="s">
        <v>117</v>
      </c>
      <c r="N28" s="41" t="s">
        <v>117</v>
      </c>
      <c r="O28" s="42">
        <v>0.14000000000000001</v>
      </c>
      <c r="P28" s="36" t="s">
        <v>116</v>
      </c>
      <c r="Q28" s="38">
        <v>0.99950000000000006</v>
      </c>
      <c r="R28" s="28" t="s">
        <v>148</v>
      </c>
    </row>
    <row r="29" spans="1:18" x14ac:dyDescent="0.25">
      <c r="A29" s="14">
        <v>25</v>
      </c>
      <c r="B29" s="14" t="s">
        <v>360</v>
      </c>
      <c r="C29" s="19" t="s">
        <v>278</v>
      </c>
      <c r="D29" s="16">
        <v>6</v>
      </c>
      <c r="E29" s="16">
        <f t="shared" si="0"/>
        <v>0.75908571428571414</v>
      </c>
      <c r="F29" s="36">
        <v>0.79500000000000004</v>
      </c>
      <c r="G29" s="37">
        <v>0.90300000000000002</v>
      </c>
      <c r="H29" s="38">
        <v>0.61799999999999999</v>
      </c>
      <c r="I29" s="36" t="s">
        <v>116</v>
      </c>
      <c r="J29" s="38">
        <v>1</v>
      </c>
      <c r="K29" s="36" t="s">
        <v>116</v>
      </c>
      <c r="L29" s="38">
        <v>0.99750000000000005</v>
      </c>
      <c r="M29" s="40" t="s">
        <v>117</v>
      </c>
      <c r="N29" s="36" t="s">
        <v>116</v>
      </c>
      <c r="O29" s="38">
        <v>1</v>
      </c>
      <c r="P29" s="43" t="s">
        <v>123</v>
      </c>
      <c r="Q29" s="44">
        <v>1E-4</v>
      </c>
      <c r="R29" s="28" t="s">
        <v>315</v>
      </c>
    </row>
    <row r="30" spans="1:18" x14ac:dyDescent="0.25">
      <c r="A30" s="14">
        <v>26</v>
      </c>
      <c r="B30" s="14" t="s">
        <v>361</v>
      </c>
      <c r="C30" s="19" t="s">
        <v>37</v>
      </c>
      <c r="D30" s="19">
        <v>6</v>
      </c>
      <c r="E30" s="19">
        <f t="shared" si="0"/>
        <v>0.75657142857142856</v>
      </c>
      <c r="F30" s="36">
        <v>0.78900000000000003</v>
      </c>
      <c r="G30" s="37">
        <v>0.86499999999999999</v>
      </c>
      <c r="H30" s="38">
        <v>0.57499999999999996</v>
      </c>
      <c r="I30" s="36" t="s">
        <v>116</v>
      </c>
      <c r="J30" s="38">
        <v>0.89500000000000002</v>
      </c>
      <c r="K30" s="36" t="s">
        <v>116</v>
      </c>
      <c r="L30" s="38">
        <v>0.93100000000000005</v>
      </c>
      <c r="M30" s="40" t="s">
        <v>117</v>
      </c>
      <c r="N30" s="41" t="s">
        <v>117</v>
      </c>
      <c r="O30" s="42">
        <v>0.35499999999999998</v>
      </c>
      <c r="P30" s="36" t="s">
        <v>116</v>
      </c>
      <c r="Q30" s="38">
        <v>0.88600000000000001</v>
      </c>
      <c r="R30" s="28" t="s">
        <v>149</v>
      </c>
    </row>
    <row r="31" spans="1:18" x14ac:dyDescent="0.25">
      <c r="A31" s="14">
        <v>27</v>
      </c>
      <c r="B31" s="14" t="s">
        <v>362</v>
      </c>
      <c r="C31" s="19" t="s">
        <v>12</v>
      </c>
      <c r="D31" s="16">
        <v>6</v>
      </c>
      <c r="E31" s="16">
        <f t="shared" si="0"/>
        <v>0.74844285714285708</v>
      </c>
      <c r="F31" s="36">
        <v>0.70599999999999996</v>
      </c>
      <c r="G31" s="37">
        <v>0.91100000000000003</v>
      </c>
      <c r="H31" s="38">
        <v>0.624</v>
      </c>
      <c r="I31" s="36" t="s">
        <v>116</v>
      </c>
      <c r="J31" s="38">
        <v>1</v>
      </c>
      <c r="K31" s="36" t="s">
        <v>116</v>
      </c>
      <c r="L31" s="38">
        <v>0.99150000000000005</v>
      </c>
      <c r="M31" s="40" t="s">
        <v>117</v>
      </c>
      <c r="N31" s="36" t="s">
        <v>116</v>
      </c>
      <c r="O31" s="38">
        <v>1</v>
      </c>
      <c r="P31" s="43" t="s">
        <v>123</v>
      </c>
      <c r="Q31" s="44">
        <v>6.6E-3</v>
      </c>
      <c r="R31" s="28" t="s">
        <v>124</v>
      </c>
    </row>
    <row r="32" spans="1:18" x14ac:dyDescent="0.25">
      <c r="A32" s="14">
        <v>28</v>
      </c>
      <c r="B32" s="14" t="s">
        <v>336</v>
      </c>
      <c r="C32" s="19" t="s">
        <v>269</v>
      </c>
      <c r="D32" s="16">
        <v>6</v>
      </c>
      <c r="E32" s="16">
        <f t="shared" si="0"/>
        <v>0.72384285714285723</v>
      </c>
      <c r="F32" s="43">
        <v>0.26100000000000001</v>
      </c>
      <c r="G32" s="37">
        <v>0.64100000000000001</v>
      </c>
      <c r="H32" s="44">
        <v>0.434</v>
      </c>
      <c r="I32" s="36" t="s">
        <v>116</v>
      </c>
      <c r="J32" s="38">
        <v>0.95899999999999996</v>
      </c>
      <c r="K32" s="36" t="s">
        <v>116</v>
      </c>
      <c r="L32" s="38">
        <v>0.83</v>
      </c>
      <c r="M32" s="39" t="s">
        <v>116</v>
      </c>
      <c r="N32" s="36" t="s">
        <v>116</v>
      </c>
      <c r="O32" s="38">
        <v>0.94199999999999995</v>
      </c>
      <c r="P32" s="36" t="s">
        <v>116</v>
      </c>
      <c r="Q32" s="38">
        <v>0.99990000000000001</v>
      </c>
      <c r="R32" s="28" t="s">
        <v>310</v>
      </c>
    </row>
    <row r="33" spans="1:18" s="10" customFormat="1" x14ac:dyDescent="0.25">
      <c r="A33" s="14">
        <v>29</v>
      </c>
      <c r="B33" s="14" t="s">
        <v>363</v>
      </c>
      <c r="C33" s="19" t="s">
        <v>289</v>
      </c>
      <c r="D33" s="16">
        <v>6</v>
      </c>
      <c r="E33" s="16">
        <f t="shared" si="0"/>
        <v>0.72355714285714279</v>
      </c>
      <c r="F33" s="36">
        <v>0.75800000000000001</v>
      </c>
      <c r="G33" s="37">
        <v>0.86399999999999999</v>
      </c>
      <c r="H33" s="44">
        <v>0.44600000000000001</v>
      </c>
      <c r="I33" s="36" t="s">
        <v>116</v>
      </c>
      <c r="J33" s="38">
        <v>1</v>
      </c>
      <c r="K33" s="36" t="s">
        <v>116</v>
      </c>
      <c r="L33" s="38">
        <v>0.95</v>
      </c>
      <c r="M33" s="39" t="s">
        <v>116</v>
      </c>
      <c r="N33" s="36" t="s">
        <v>116</v>
      </c>
      <c r="O33" s="38">
        <v>1</v>
      </c>
      <c r="P33" s="43" t="s">
        <v>123</v>
      </c>
      <c r="Q33" s="44">
        <v>4.6899999999999997E-2</v>
      </c>
      <c r="R33" s="28" t="s">
        <v>318</v>
      </c>
    </row>
    <row r="34" spans="1:18" x14ac:dyDescent="0.25">
      <c r="A34" s="14">
        <v>30</v>
      </c>
      <c r="B34" s="14" t="s">
        <v>364</v>
      </c>
      <c r="C34" s="19" t="s">
        <v>299</v>
      </c>
      <c r="D34" s="16">
        <v>6</v>
      </c>
      <c r="E34" s="16">
        <f t="shared" si="0"/>
        <v>0.7158714285714286</v>
      </c>
      <c r="F34" s="36">
        <v>0.82899999999999996</v>
      </c>
      <c r="G34" s="37">
        <v>0.57799999999999996</v>
      </c>
      <c r="H34" s="38">
        <v>0.59299999999999997</v>
      </c>
      <c r="I34" s="36" t="s">
        <v>116</v>
      </c>
      <c r="J34" s="38">
        <v>1</v>
      </c>
      <c r="K34" s="36" t="s">
        <v>116</v>
      </c>
      <c r="L34" s="38">
        <v>0.97299999999999998</v>
      </c>
      <c r="M34" s="40" t="s">
        <v>117</v>
      </c>
      <c r="N34" s="36" t="s">
        <v>116</v>
      </c>
      <c r="O34" s="38">
        <v>1</v>
      </c>
      <c r="P34" s="43" t="s">
        <v>123</v>
      </c>
      <c r="Q34" s="44">
        <v>3.8100000000000002E-2</v>
      </c>
      <c r="R34" s="28" t="s">
        <v>321</v>
      </c>
    </row>
    <row r="35" spans="1:18" s="10" customFormat="1" x14ac:dyDescent="0.25">
      <c r="A35" s="14">
        <v>31</v>
      </c>
      <c r="B35" s="14" t="s">
        <v>365</v>
      </c>
      <c r="C35" s="19" t="s">
        <v>276</v>
      </c>
      <c r="D35" s="19">
        <v>6</v>
      </c>
      <c r="E35" s="19">
        <f t="shared" si="0"/>
        <v>0.71100000000000008</v>
      </c>
      <c r="F35" s="43">
        <v>0.193</v>
      </c>
      <c r="G35" s="37">
        <v>0.64300000000000002</v>
      </c>
      <c r="H35" s="44">
        <v>0.28399999999999997</v>
      </c>
      <c r="I35" s="36" t="s">
        <v>116</v>
      </c>
      <c r="J35" s="38">
        <v>1</v>
      </c>
      <c r="K35" s="36" t="s">
        <v>116</v>
      </c>
      <c r="L35" s="38">
        <v>0.97550000000000003</v>
      </c>
      <c r="M35" s="39" t="s">
        <v>116</v>
      </c>
      <c r="N35" s="36" t="s">
        <v>116</v>
      </c>
      <c r="O35" s="38">
        <v>1</v>
      </c>
      <c r="P35" s="36" t="s">
        <v>116</v>
      </c>
      <c r="Q35" s="38">
        <v>0.88149999999999995</v>
      </c>
      <c r="R35" s="28" t="s">
        <v>313</v>
      </c>
    </row>
    <row r="36" spans="1:18" x14ac:dyDescent="0.25">
      <c r="A36" s="14">
        <v>32</v>
      </c>
      <c r="B36" s="14" t="s">
        <v>366</v>
      </c>
      <c r="C36" s="19" t="s">
        <v>265</v>
      </c>
      <c r="D36" s="19">
        <v>6</v>
      </c>
      <c r="E36" s="16">
        <f t="shared" si="0"/>
        <v>0.69342857142857162</v>
      </c>
      <c r="F36" s="36">
        <v>0.879</v>
      </c>
      <c r="G36" s="37">
        <v>0.84899999999999998</v>
      </c>
      <c r="H36" s="38">
        <v>0.78600000000000003</v>
      </c>
      <c r="I36" s="36" t="s">
        <v>116</v>
      </c>
      <c r="J36" s="38">
        <v>0.71799999999999997</v>
      </c>
      <c r="K36" s="36" t="s">
        <v>116</v>
      </c>
      <c r="L36" s="38">
        <v>0.97850000000000004</v>
      </c>
      <c r="M36" s="40" t="s">
        <v>117</v>
      </c>
      <c r="N36" s="36" t="s">
        <v>116</v>
      </c>
      <c r="O36" s="38">
        <v>0.64100000000000001</v>
      </c>
      <c r="P36" s="43" t="s">
        <v>123</v>
      </c>
      <c r="Q36" s="44">
        <v>2.5000000000000001E-3</v>
      </c>
      <c r="R36" s="28" t="s">
        <v>136</v>
      </c>
    </row>
    <row r="37" spans="1:18" x14ac:dyDescent="0.25">
      <c r="A37" s="14">
        <v>33</v>
      </c>
      <c r="B37" s="14" t="s">
        <v>367</v>
      </c>
      <c r="C37" s="19" t="s">
        <v>95</v>
      </c>
      <c r="D37" s="16">
        <v>6</v>
      </c>
      <c r="E37" s="16">
        <f t="shared" ref="E37:E68" si="1">(F37+G37+H37+J37+L37+O37+Q37)/7</f>
        <v>0.6733285714285715</v>
      </c>
      <c r="F37" s="36">
        <v>0.84499999999999997</v>
      </c>
      <c r="G37" s="37">
        <v>0.79200000000000004</v>
      </c>
      <c r="H37" s="38">
        <v>0.90100000000000002</v>
      </c>
      <c r="I37" s="36" t="s">
        <v>116</v>
      </c>
      <c r="J37" s="38">
        <v>0.56799999999999995</v>
      </c>
      <c r="K37" s="41" t="s">
        <v>117</v>
      </c>
      <c r="L37" s="42">
        <v>0.42049999999999998</v>
      </c>
      <c r="M37" s="39" t="s">
        <v>116</v>
      </c>
      <c r="N37" s="41" t="s">
        <v>117</v>
      </c>
      <c r="O37" s="42">
        <v>0.28899999999999998</v>
      </c>
      <c r="P37" s="36" t="s">
        <v>116</v>
      </c>
      <c r="Q37" s="38">
        <v>0.89780000000000004</v>
      </c>
      <c r="R37" s="28" t="s">
        <v>207</v>
      </c>
    </row>
    <row r="38" spans="1:18" x14ac:dyDescent="0.25">
      <c r="A38" s="14">
        <v>34</v>
      </c>
      <c r="B38" s="14" t="s">
        <v>337</v>
      </c>
      <c r="C38" s="19" t="s">
        <v>277</v>
      </c>
      <c r="D38" s="16">
        <v>5</v>
      </c>
      <c r="E38" s="16">
        <f t="shared" si="1"/>
        <v>0.69142857142857139</v>
      </c>
      <c r="F38" s="43">
        <v>0.42199999999999999</v>
      </c>
      <c r="G38" s="37">
        <v>0.752</v>
      </c>
      <c r="H38" s="44">
        <v>0.17799999999999999</v>
      </c>
      <c r="I38" s="36" t="s">
        <v>116</v>
      </c>
      <c r="J38" s="38">
        <v>1</v>
      </c>
      <c r="K38" s="36" t="s">
        <v>116</v>
      </c>
      <c r="L38" s="38">
        <v>0.8175</v>
      </c>
      <c r="M38" s="40" t="s">
        <v>117</v>
      </c>
      <c r="N38" s="36" t="s">
        <v>116</v>
      </c>
      <c r="O38" s="38">
        <v>0.77400000000000002</v>
      </c>
      <c r="P38" s="36" t="s">
        <v>116</v>
      </c>
      <c r="Q38" s="38">
        <v>0.89649999999999996</v>
      </c>
      <c r="R38" s="28" t="s">
        <v>314</v>
      </c>
    </row>
    <row r="39" spans="1:18" x14ac:dyDescent="0.25">
      <c r="A39" s="14">
        <v>35</v>
      </c>
      <c r="B39" s="14" t="s">
        <v>368</v>
      </c>
      <c r="C39" s="19" t="s">
        <v>22</v>
      </c>
      <c r="D39" s="16">
        <v>5</v>
      </c>
      <c r="E39" s="16">
        <f t="shared" si="1"/>
        <v>0.63674285714285717</v>
      </c>
      <c r="F39" s="43">
        <v>0.33700000000000002</v>
      </c>
      <c r="G39" s="37">
        <v>0.79800000000000004</v>
      </c>
      <c r="H39" s="44">
        <v>0.34200000000000003</v>
      </c>
      <c r="I39" s="36" t="s">
        <v>116</v>
      </c>
      <c r="J39" s="38">
        <v>1</v>
      </c>
      <c r="K39" s="36" t="s">
        <v>116</v>
      </c>
      <c r="L39" s="38">
        <v>0.97799999999999998</v>
      </c>
      <c r="M39" s="39" t="s">
        <v>116</v>
      </c>
      <c r="N39" s="36" t="s">
        <v>116</v>
      </c>
      <c r="O39" s="38">
        <v>1</v>
      </c>
      <c r="P39" s="43" t="s">
        <v>123</v>
      </c>
      <c r="Q39" s="44">
        <v>2.2000000000000001E-3</v>
      </c>
      <c r="R39" s="28" t="s">
        <v>134</v>
      </c>
    </row>
    <row r="40" spans="1:18" x14ac:dyDescent="0.25">
      <c r="A40" s="14">
        <v>36</v>
      </c>
      <c r="B40" s="14" t="s">
        <v>369</v>
      </c>
      <c r="C40" s="19" t="s">
        <v>274</v>
      </c>
      <c r="D40" s="16">
        <v>5</v>
      </c>
      <c r="E40" s="16">
        <f t="shared" si="1"/>
        <v>0.63611428571428574</v>
      </c>
      <c r="F40" s="43">
        <v>0.34499999999999997</v>
      </c>
      <c r="G40" s="37">
        <v>0.74199999999999999</v>
      </c>
      <c r="H40" s="44">
        <v>0.41199999999999998</v>
      </c>
      <c r="I40" s="36" t="s">
        <v>116</v>
      </c>
      <c r="J40" s="38">
        <v>1</v>
      </c>
      <c r="K40" s="36" t="s">
        <v>116</v>
      </c>
      <c r="L40" s="38">
        <v>0.95299999999999996</v>
      </c>
      <c r="M40" s="39" t="s">
        <v>116</v>
      </c>
      <c r="N40" s="36" t="s">
        <v>116</v>
      </c>
      <c r="O40" s="38">
        <v>1</v>
      </c>
      <c r="P40" s="43" t="s">
        <v>123</v>
      </c>
      <c r="Q40" s="44">
        <v>8.0000000000000004E-4</v>
      </c>
      <c r="R40" s="28" t="s">
        <v>312</v>
      </c>
    </row>
    <row r="41" spans="1:18" x14ac:dyDescent="0.25">
      <c r="A41" s="14">
        <v>37</v>
      </c>
      <c r="B41" s="14" t="s">
        <v>370</v>
      </c>
      <c r="C41" s="19" t="s">
        <v>282</v>
      </c>
      <c r="D41" s="16">
        <v>5</v>
      </c>
      <c r="E41" s="16">
        <f t="shared" si="1"/>
        <v>0.62885714285714289</v>
      </c>
      <c r="F41" s="43">
        <v>0.105</v>
      </c>
      <c r="G41" s="45">
        <v>0.312</v>
      </c>
      <c r="H41" s="44">
        <v>0.106</v>
      </c>
      <c r="I41" s="36" t="s">
        <v>116</v>
      </c>
      <c r="J41" s="38">
        <v>1</v>
      </c>
      <c r="K41" s="36" t="s">
        <v>116</v>
      </c>
      <c r="L41" s="38">
        <v>0.88300000000000001</v>
      </c>
      <c r="M41" s="39" t="s">
        <v>116</v>
      </c>
      <c r="N41" s="36" t="s">
        <v>116</v>
      </c>
      <c r="O41" s="38">
        <v>1</v>
      </c>
      <c r="P41" s="36" t="s">
        <v>116</v>
      </c>
      <c r="Q41" s="38">
        <v>0.996</v>
      </c>
      <c r="R41" s="28" t="s">
        <v>131</v>
      </c>
    </row>
    <row r="42" spans="1:18" x14ac:dyDescent="0.25">
      <c r="A42" s="14">
        <v>38</v>
      </c>
      <c r="B42" s="14" t="s">
        <v>371</v>
      </c>
      <c r="C42" s="19" t="s">
        <v>263</v>
      </c>
      <c r="D42" s="16">
        <v>5</v>
      </c>
      <c r="E42" s="16">
        <f t="shared" si="1"/>
        <v>0.53777142857142857</v>
      </c>
      <c r="F42" s="43">
        <v>2.1999999999999999E-2</v>
      </c>
      <c r="G42" s="45">
        <v>0.33800000000000002</v>
      </c>
      <c r="H42" s="44">
        <v>3.7999999999999999E-2</v>
      </c>
      <c r="I42" s="36" t="s">
        <v>116</v>
      </c>
      <c r="J42" s="38">
        <v>0.86</v>
      </c>
      <c r="K42" s="36" t="s">
        <v>116</v>
      </c>
      <c r="L42" s="38">
        <v>0.70899999999999996</v>
      </c>
      <c r="M42" s="39" t="s">
        <v>116</v>
      </c>
      <c r="N42" s="36" t="s">
        <v>116</v>
      </c>
      <c r="O42" s="38">
        <v>0.86699999999999999</v>
      </c>
      <c r="P42" s="36" t="s">
        <v>116</v>
      </c>
      <c r="Q42" s="38">
        <v>0.9304</v>
      </c>
      <c r="R42" s="28" t="s">
        <v>306</v>
      </c>
    </row>
    <row r="43" spans="1:18" x14ac:dyDescent="0.25">
      <c r="A43" s="14">
        <v>39</v>
      </c>
      <c r="B43" s="14" t="s">
        <v>372</v>
      </c>
      <c r="C43" s="19" t="s">
        <v>17</v>
      </c>
      <c r="D43" s="16">
        <v>4</v>
      </c>
      <c r="E43" s="16">
        <f t="shared" si="1"/>
        <v>0.64141428571428583</v>
      </c>
      <c r="F43" s="43">
        <v>0.13100000000000001</v>
      </c>
      <c r="G43" s="45">
        <v>0.44600000000000001</v>
      </c>
      <c r="H43" s="44">
        <v>0.11600000000000001</v>
      </c>
      <c r="I43" s="36" t="s">
        <v>116</v>
      </c>
      <c r="J43" s="38">
        <v>1</v>
      </c>
      <c r="K43" s="36" t="s">
        <v>116</v>
      </c>
      <c r="L43" s="38">
        <v>0.79700000000000004</v>
      </c>
      <c r="M43" s="40" t="s">
        <v>117</v>
      </c>
      <c r="N43" s="36" t="s">
        <v>116</v>
      </c>
      <c r="O43" s="38">
        <v>1</v>
      </c>
      <c r="P43" s="36" t="s">
        <v>116</v>
      </c>
      <c r="Q43" s="38">
        <v>0.99990000000000001</v>
      </c>
      <c r="R43" s="28" t="s">
        <v>129</v>
      </c>
    </row>
    <row r="44" spans="1:18" x14ac:dyDescent="0.25">
      <c r="A44" s="14">
        <v>40</v>
      </c>
      <c r="B44" s="14" t="s">
        <v>338</v>
      </c>
      <c r="C44" s="19" t="s">
        <v>298</v>
      </c>
      <c r="D44" s="19">
        <v>4</v>
      </c>
      <c r="E44" s="19">
        <f t="shared" si="1"/>
        <v>0.63852857142857133</v>
      </c>
      <c r="F44" s="43">
        <v>0.215</v>
      </c>
      <c r="G44" s="45">
        <v>0.39600000000000002</v>
      </c>
      <c r="H44" s="44">
        <v>0.20200000000000001</v>
      </c>
      <c r="I44" s="36" t="s">
        <v>116</v>
      </c>
      <c r="J44" s="38">
        <v>0.98699999999999999</v>
      </c>
      <c r="K44" s="36" t="s">
        <v>116</v>
      </c>
      <c r="L44" s="38">
        <v>0.93100000000000005</v>
      </c>
      <c r="M44" s="40" t="s">
        <v>117</v>
      </c>
      <c r="N44" s="36" t="s">
        <v>116</v>
      </c>
      <c r="O44" s="38">
        <v>0.997</v>
      </c>
      <c r="P44" s="36" t="s">
        <v>116</v>
      </c>
      <c r="Q44" s="38">
        <v>0.74170000000000003</v>
      </c>
      <c r="R44" s="28" t="s">
        <v>311</v>
      </c>
    </row>
    <row r="45" spans="1:18" x14ac:dyDescent="0.25">
      <c r="A45" s="14">
        <v>41</v>
      </c>
      <c r="B45" s="14" t="s">
        <v>373</v>
      </c>
      <c r="C45" s="19" t="s">
        <v>281</v>
      </c>
      <c r="D45" s="16">
        <v>4</v>
      </c>
      <c r="E45" s="16">
        <f t="shared" si="1"/>
        <v>0.61045714285714292</v>
      </c>
      <c r="F45" s="43">
        <v>0.35</v>
      </c>
      <c r="G45" s="37">
        <v>0.74099999999999999</v>
      </c>
      <c r="H45" s="44">
        <v>0.2</v>
      </c>
      <c r="I45" s="36" t="s">
        <v>116</v>
      </c>
      <c r="J45" s="38">
        <v>1</v>
      </c>
      <c r="K45" s="36" t="s">
        <v>116</v>
      </c>
      <c r="L45" s="38">
        <v>0.98199999999999998</v>
      </c>
      <c r="M45" s="40" t="s">
        <v>117</v>
      </c>
      <c r="N45" s="36" t="s">
        <v>116</v>
      </c>
      <c r="O45" s="38">
        <v>1</v>
      </c>
      <c r="P45" s="43" t="s">
        <v>123</v>
      </c>
      <c r="Q45" s="44">
        <v>2.0000000000000001E-4</v>
      </c>
      <c r="R45" s="28" t="s">
        <v>195</v>
      </c>
    </row>
    <row r="46" spans="1:18" x14ac:dyDescent="0.25">
      <c r="A46" s="14">
        <v>42</v>
      </c>
      <c r="B46" s="14" t="s">
        <v>374</v>
      </c>
      <c r="C46" s="19" t="s">
        <v>35</v>
      </c>
      <c r="D46" s="16">
        <v>4</v>
      </c>
      <c r="E46" s="16">
        <f t="shared" si="1"/>
        <v>0.59932857142857154</v>
      </c>
      <c r="F46" s="43">
        <v>0.34899999999999998</v>
      </c>
      <c r="G46" s="37">
        <v>0.69499999999999995</v>
      </c>
      <c r="H46" s="44">
        <v>0.17</v>
      </c>
      <c r="I46" s="36" t="s">
        <v>116</v>
      </c>
      <c r="J46" s="38">
        <v>1</v>
      </c>
      <c r="K46" s="36" t="s">
        <v>116</v>
      </c>
      <c r="L46" s="38">
        <v>0.97950000000000004</v>
      </c>
      <c r="M46" s="40" t="s">
        <v>117</v>
      </c>
      <c r="N46" s="36" t="s">
        <v>116</v>
      </c>
      <c r="O46" s="38">
        <v>1</v>
      </c>
      <c r="P46" s="43" t="s">
        <v>123</v>
      </c>
      <c r="Q46" s="44">
        <v>1.8E-3</v>
      </c>
      <c r="R46" s="28" t="s">
        <v>147</v>
      </c>
    </row>
    <row r="47" spans="1:18" x14ac:dyDescent="0.25">
      <c r="A47" s="14">
        <v>43</v>
      </c>
      <c r="B47" s="14" t="s">
        <v>375</v>
      </c>
      <c r="C47" s="19" t="s">
        <v>34</v>
      </c>
      <c r="D47" s="16">
        <v>4</v>
      </c>
      <c r="E47" s="16">
        <f t="shared" si="1"/>
        <v>0.59834285714285707</v>
      </c>
      <c r="F47" s="43">
        <v>9.2999999999999999E-2</v>
      </c>
      <c r="G47" s="45">
        <v>0.28000000000000003</v>
      </c>
      <c r="H47" s="44">
        <v>0.10100000000000001</v>
      </c>
      <c r="I47" s="36" t="s">
        <v>116</v>
      </c>
      <c r="J47" s="38">
        <v>1</v>
      </c>
      <c r="K47" s="36" t="s">
        <v>116</v>
      </c>
      <c r="L47" s="38">
        <v>0.85850000000000004</v>
      </c>
      <c r="M47" s="40" t="s">
        <v>117</v>
      </c>
      <c r="N47" s="36" t="s">
        <v>116</v>
      </c>
      <c r="O47" s="38">
        <v>0.85599999999999998</v>
      </c>
      <c r="P47" s="36" t="s">
        <v>116</v>
      </c>
      <c r="Q47" s="38">
        <v>0.99990000000000001</v>
      </c>
      <c r="R47" s="28" t="s">
        <v>146</v>
      </c>
    </row>
    <row r="48" spans="1:18" x14ac:dyDescent="0.25">
      <c r="A48" s="14">
        <v>44</v>
      </c>
      <c r="B48" s="14" t="s">
        <v>376</v>
      </c>
      <c r="C48" s="19" t="s">
        <v>42</v>
      </c>
      <c r="D48" s="16">
        <v>4</v>
      </c>
      <c r="E48" s="16">
        <f t="shared" si="1"/>
        <v>0.51437142857142859</v>
      </c>
      <c r="F48" s="43">
        <v>5.5E-2</v>
      </c>
      <c r="G48" s="37">
        <v>0.53</v>
      </c>
      <c r="H48" s="44">
        <v>0.10199999999999999</v>
      </c>
      <c r="I48" s="36" t="s">
        <v>116</v>
      </c>
      <c r="J48" s="38">
        <v>0.995</v>
      </c>
      <c r="K48" s="36" t="s">
        <v>116</v>
      </c>
      <c r="L48" s="38">
        <v>0.92700000000000005</v>
      </c>
      <c r="M48" s="40" t="s">
        <v>117</v>
      </c>
      <c r="N48" s="36" t="s">
        <v>116</v>
      </c>
      <c r="O48" s="38">
        <v>0.99099999999999999</v>
      </c>
      <c r="P48" s="43" t="s">
        <v>123</v>
      </c>
      <c r="Q48" s="44">
        <v>5.9999999999999995E-4</v>
      </c>
      <c r="R48" s="28" t="s">
        <v>154</v>
      </c>
    </row>
    <row r="49" spans="1:18" x14ac:dyDescent="0.25">
      <c r="A49" s="14">
        <v>45</v>
      </c>
      <c r="B49" s="14" t="s">
        <v>377</v>
      </c>
      <c r="C49" s="19" t="s">
        <v>271</v>
      </c>
      <c r="D49" s="16">
        <v>4</v>
      </c>
      <c r="E49" s="16">
        <f t="shared" si="1"/>
        <v>0.50572857142857142</v>
      </c>
      <c r="F49" s="43">
        <v>0.125</v>
      </c>
      <c r="G49" s="45">
        <v>0.3</v>
      </c>
      <c r="H49" s="44">
        <v>0.184</v>
      </c>
      <c r="I49" s="36" t="s">
        <v>116</v>
      </c>
      <c r="J49" s="38">
        <v>0.96899999999999997</v>
      </c>
      <c r="K49" s="36" t="s">
        <v>116</v>
      </c>
      <c r="L49" s="38">
        <v>0.96350000000000002</v>
      </c>
      <c r="M49" s="39" t="s">
        <v>116</v>
      </c>
      <c r="N49" s="36" t="s">
        <v>116</v>
      </c>
      <c r="O49" s="38">
        <v>0.996</v>
      </c>
      <c r="P49" s="43" t="s">
        <v>123</v>
      </c>
      <c r="Q49" s="44">
        <v>2.5999999999999999E-3</v>
      </c>
      <c r="R49" s="28" t="s">
        <v>159</v>
      </c>
    </row>
    <row r="50" spans="1:18" x14ac:dyDescent="0.25">
      <c r="A50" s="14">
        <v>46</v>
      </c>
      <c r="B50" s="14" t="s">
        <v>378</v>
      </c>
      <c r="C50" s="19" t="s">
        <v>275</v>
      </c>
      <c r="D50" s="16">
        <v>3</v>
      </c>
      <c r="E50" s="16">
        <f t="shared" si="1"/>
        <v>0.59809999999999997</v>
      </c>
      <c r="F50" s="43">
        <v>0.109</v>
      </c>
      <c r="G50" s="45">
        <v>0.38500000000000001</v>
      </c>
      <c r="H50" s="44">
        <v>0.24399999999999999</v>
      </c>
      <c r="I50" s="36" t="s">
        <v>116</v>
      </c>
      <c r="J50" s="38">
        <v>1</v>
      </c>
      <c r="K50" s="36" t="s">
        <v>116</v>
      </c>
      <c r="L50" s="38">
        <v>0.96399999999999997</v>
      </c>
      <c r="M50" s="40" t="s">
        <v>117</v>
      </c>
      <c r="N50" s="36" t="s">
        <v>116</v>
      </c>
      <c r="O50" s="38">
        <v>1</v>
      </c>
      <c r="P50" s="43" t="s">
        <v>123</v>
      </c>
      <c r="Q50" s="44">
        <v>0.48470000000000002</v>
      </c>
      <c r="R50" s="28" t="s">
        <v>128</v>
      </c>
    </row>
    <row r="51" spans="1:18" x14ac:dyDescent="0.25">
      <c r="A51" s="14">
        <v>47</v>
      </c>
      <c r="B51" s="14" t="s">
        <v>379</v>
      </c>
      <c r="C51" s="19" t="s">
        <v>32</v>
      </c>
      <c r="D51" s="16">
        <v>3</v>
      </c>
      <c r="E51" s="16">
        <f t="shared" si="1"/>
        <v>0.53665714285714283</v>
      </c>
      <c r="F51" s="43">
        <v>0.23</v>
      </c>
      <c r="G51" s="45">
        <v>0.36899999999999999</v>
      </c>
      <c r="H51" s="44">
        <v>0.26400000000000001</v>
      </c>
      <c r="I51" s="36" t="s">
        <v>116</v>
      </c>
      <c r="J51" s="38">
        <v>0.96399999999999997</v>
      </c>
      <c r="K51" s="36" t="s">
        <v>116</v>
      </c>
      <c r="L51" s="38">
        <v>0.97899999999999998</v>
      </c>
      <c r="M51" s="40" t="s">
        <v>117</v>
      </c>
      <c r="N51" s="36" t="s">
        <v>116</v>
      </c>
      <c r="O51" s="38">
        <v>0.94899999999999995</v>
      </c>
      <c r="P51" s="43" t="s">
        <v>123</v>
      </c>
      <c r="Q51" s="44">
        <v>1.6000000000000001E-3</v>
      </c>
      <c r="R51" s="28" t="s">
        <v>144</v>
      </c>
    </row>
    <row r="52" spans="1:18" x14ac:dyDescent="0.25">
      <c r="A52" s="14">
        <v>48</v>
      </c>
      <c r="B52" s="14" t="s">
        <v>380</v>
      </c>
      <c r="C52" s="19" t="s">
        <v>285</v>
      </c>
      <c r="D52" s="16">
        <v>3</v>
      </c>
      <c r="E52" s="16">
        <f t="shared" si="1"/>
        <v>0.53639999999999999</v>
      </c>
      <c r="F52" s="43">
        <v>0.12</v>
      </c>
      <c r="G52" s="45">
        <v>0.36299999999999999</v>
      </c>
      <c r="H52" s="44">
        <v>0.122</v>
      </c>
      <c r="I52" s="36" t="s">
        <v>116</v>
      </c>
      <c r="J52" s="38">
        <v>1</v>
      </c>
      <c r="K52" s="36" t="s">
        <v>116</v>
      </c>
      <c r="L52" s="38">
        <v>0.98199999999999998</v>
      </c>
      <c r="M52" s="40" t="s">
        <v>117</v>
      </c>
      <c r="N52" s="36" t="s">
        <v>116</v>
      </c>
      <c r="O52" s="38">
        <v>1</v>
      </c>
      <c r="P52" s="43" t="s">
        <v>123</v>
      </c>
      <c r="Q52" s="44">
        <v>0.1678</v>
      </c>
      <c r="R52" s="28" t="s">
        <v>317</v>
      </c>
    </row>
    <row r="53" spans="1:18" x14ac:dyDescent="0.25">
      <c r="A53" s="14">
        <v>49</v>
      </c>
      <c r="B53" s="14" t="s">
        <v>381</v>
      </c>
      <c r="C53" s="19" t="s">
        <v>297</v>
      </c>
      <c r="D53" s="16">
        <v>3</v>
      </c>
      <c r="E53" s="16">
        <f t="shared" si="1"/>
        <v>0.51921428571428574</v>
      </c>
      <c r="F53" s="43">
        <v>0.184</v>
      </c>
      <c r="G53" s="45">
        <v>0.46</v>
      </c>
      <c r="H53" s="44">
        <v>0.126</v>
      </c>
      <c r="I53" s="36" t="s">
        <v>116</v>
      </c>
      <c r="J53" s="38">
        <v>0.89700000000000002</v>
      </c>
      <c r="K53" s="36" t="s">
        <v>116</v>
      </c>
      <c r="L53" s="38">
        <v>0.97850000000000004</v>
      </c>
      <c r="M53" s="40" t="s">
        <v>117</v>
      </c>
      <c r="N53" s="36" t="s">
        <v>116</v>
      </c>
      <c r="O53" s="38">
        <v>0.98899999999999999</v>
      </c>
      <c r="P53" s="43" t="s">
        <v>123</v>
      </c>
      <c r="Q53" s="44">
        <v>0</v>
      </c>
      <c r="R53" s="28" t="s">
        <v>307</v>
      </c>
    </row>
    <row r="54" spans="1:18" x14ac:dyDescent="0.25">
      <c r="A54" s="14">
        <v>50</v>
      </c>
      <c r="B54" s="14" t="s">
        <v>382</v>
      </c>
      <c r="C54" s="19" t="s">
        <v>259</v>
      </c>
      <c r="D54" s="19">
        <v>3</v>
      </c>
      <c r="E54" s="19">
        <f t="shared" si="1"/>
        <v>0.50461428571428568</v>
      </c>
      <c r="F54" s="36">
        <v>0.58599999999999997</v>
      </c>
      <c r="G54" s="45">
        <v>0.49099999999999999</v>
      </c>
      <c r="H54" s="38">
        <v>0.70499999999999996</v>
      </c>
      <c r="I54" s="41" t="s">
        <v>117</v>
      </c>
      <c r="J54" s="42">
        <v>0.28299999999999997</v>
      </c>
      <c r="K54" s="41" t="s">
        <v>117</v>
      </c>
      <c r="L54" s="42">
        <v>0.20449999999999999</v>
      </c>
      <c r="M54" s="40" t="s">
        <v>117</v>
      </c>
      <c r="N54" s="41" t="s">
        <v>117</v>
      </c>
      <c r="O54" s="42">
        <v>0.26300000000000001</v>
      </c>
      <c r="P54" s="36" t="s">
        <v>116</v>
      </c>
      <c r="Q54" s="38">
        <v>0.99980000000000002</v>
      </c>
      <c r="R54" s="28" t="s">
        <v>127</v>
      </c>
    </row>
    <row r="55" spans="1:18" x14ac:dyDescent="0.25">
      <c r="A55" s="14">
        <v>51</v>
      </c>
      <c r="B55" s="14" t="s">
        <v>383</v>
      </c>
      <c r="C55" s="19" t="s">
        <v>280</v>
      </c>
      <c r="D55" s="16">
        <v>3</v>
      </c>
      <c r="E55" s="16">
        <f t="shared" si="1"/>
        <v>0.47791428571428574</v>
      </c>
      <c r="F55" s="43">
        <v>4.4999999999999998E-2</v>
      </c>
      <c r="G55" s="45">
        <v>0.27300000000000002</v>
      </c>
      <c r="H55" s="44">
        <v>3.9E-2</v>
      </c>
      <c r="I55" s="36" t="s">
        <v>116</v>
      </c>
      <c r="J55" s="38">
        <v>1</v>
      </c>
      <c r="K55" s="36" t="s">
        <v>116</v>
      </c>
      <c r="L55" s="38">
        <v>0.98550000000000004</v>
      </c>
      <c r="M55" s="40" t="s">
        <v>117</v>
      </c>
      <c r="N55" s="36" t="s">
        <v>116</v>
      </c>
      <c r="O55" s="38">
        <v>0.999</v>
      </c>
      <c r="P55" s="43" t="s">
        <v>123</v>
      </c>
      <c r="Q55" s="44">
        <v>3.8999999999999998E-3</v>
      </c>
      <c r="R55" s="28" t="s">
        <v>138</v>
      </c>
    </row>
    <row r="56" spans="1:18" x14ac:dyDescent="0.25">
      <c r="A56" s="14">
        <v>52</v>
      </c>
      <c r="B56" s="14" t="s">
        <v>384</v>
      </c>
      <c r="C56" s="19" t="s">
        <v>33</v>
      </c>
      <c r="D56" s="16">
        <v>3</v>
      </c>
      <c r="E56" s="16">
        <f t="shared" si="1"/>
        <v>0.42374285714285709</v>
      </c>
      <c r="F56" s="43">
        <v>2.1999999999999999E-2</v>
      </c>
      <c r="G56" s="45">
        <v>0.08</v>
      </c>
      <c r="H56" s="44">
        <v>4.9000000000000002E-2</v>
      </c>
      <c r="I56" s="36" t="s">
        <v>116</v>
      </c>
      <c r="J56" s="38">
        <v>0.98199999999999998</v>
      </c>
      <c r="K56" s="36" t="s">
        <v>116</v>
      </c>
      <c r="L56" s="38">
        <v>0.98499999999999999</v>
      </c>
      <c r="M56" s="40" t="s">
        <v>117</v>
      </c>
      <c r="N56" s="36" t="s">
        <v>116</v>
      </c>
      <c r="O56" s="38">
        <v>0.84299999999999997</v>
      </c>
      <c r="P56" s="43" t="s">
        <v>123</v>
      </c>
      <c r="Q56" s="44">
        <v>5.1999999999999998E-3</v>
      </c>
      <c r="R56" s="28" t="s">
        <v>145</v>
      </c>
    </row>
    <row r="57" spans="1:18" x14ac:dyDescent="0.25">
      <c r="A57" s="14">
        <v>53</v>
      </c>
      <c r="B57" s="14" t="s">
        <v>385</v>
      </c>
      <c r="C57" s="19" t="s">
        <v>267</v>
      </c>
      <c r="D57" s="16">
        <v>3</v>
      </c>
      <c r="E57" s="16">
        <f t="shared" si="1"/>
        <v>0.41498571428571429</v>
      </c>
      <c r="F57" s="43">
        <v>4.5999999999999999E-2</v>
      </c>
      <c r="G57" s="45">
        <v>0.36699999999999999</v>
      </c>
      <c r="H57" s="44">
        <v>4.8000000000000001E-2</v>
      </c>
      <c r="I57" s="36" t="s">
        <v>116</v>
      </c>
      <c r="J57" s="38">
        <v>0.56899999999999995</v>
      </c>
      <c r="K57" s="36" t="s">
        <v>116</v>
      </c>
      <c r="L57" s="38">
        <v>0.98699999999999999</v>
      </c>
      <c r="M57" s="40" t="s">
        <v>117</v>
      </c>
      <c r="N57" s="36" t="s">
        <v>116</v>
      </c>
      <c r="O57" s="38">
        <v>0.88700000000000001</v>
      </c>
      <c r="P57" s="43" t="s">
        <v>123</v>
      </c>
      <c r="Q57" s="44">
        <v>8.9999999999999998E-4</v>
      </c>
      <c r="R57" s="28" t="s">
        <v>308</v>
      </c>
    </row>
    <row r="58" spans="1:18" x14ac:dyDescent="0.25">
      <c r="A58" s="14">
        <v>54</v>
      </c>
      <c r="B58" s="14" t="s">
        <v>386</v>
      </c>
      <c r="C58" s="19" t="s">
        <v>262</v>
      </c>
      <c r="D58" s="16">
        <v>2</v>
      </c>
      <c r="E58" s="16">
        <f t="shared" si="1"/>
        <v>0.3281</v>
      </c>
      <c r="F58" s="43">
        <v>6.2E-2</v>
      </c>
      <c r="G58" s="45">
        <v>0.46500000000000002</v>
      </c>
      <c r="H58" s="44">
        <v>8.1000000000000003E-2</v>
      </c>
      <c r="I58" s="41" t="s">
        <v>117</v>
      </c>
      <c r="J58" s="42">
        <v>0.372</v>
      </c>
      <c r="K58" s="41" t="s">
        <v>117</v>
      </c>
      <c r="L58" s="42">
        <v>0.41349999999999998</v>
      </c>
      <c r="M58" s="39" t="s">
        <v>116</v>
      </c>
      <c r="N58" s="36" t="s">
        <v>116</v>
      </c>
      <c r="O58" s="38">
        <v>0.90300000000000002</v>
      </c>
      <c r="P58" s="43" t="s">
        <v>123</v>
      </c>
      <c r="Q58" s="44">
        <v>2.0000000000000001E-4</v>
      </c>
      <c r="R58" s="28" t="s">
        <v>305</v>
      </c>
    </row>
    <row r="59" spans="1:18" x14ac:dyDescent="0.25">
      <c r="A59" s="14">
        <v>55</v>
      </c>
      <c r="B59" s="14" t="s">
        <v>387</v>
      </c>
      <c r="C59" s="19" t="s">
        <v>257</v>
      </c>
      <c r="D59" s="16">
        <v>2</v>
      </c>
      <c r="E59" s="16">
        <f t="shared" si="1"/>
        <v>0.28111428571428571</v>
      </c>
      <c r="F59" s="43">
        <v>0.371</v>
      </c>
      <c r="G59" s="37">
        <v>0.53800000000000003</v>
      </c>
      <c r="H59" s="38">
        <v>0.69099999999999995</v>
      </c>
      <c r="I59" s="41" t="s">
        <v>117</v>
      </c>
      <c r="J59" s="42">
        <v>0.23599999999999999</v>
      </c>
      <c r="K59" s="41" t="s">
        <v>117</v>
      </c>
      <c r="L59" s="42">
        <v>0.11700000000000001</v>
      </c>
      <c r="M59" s="40" t="s">
        <v>117</v>
      </c>
      <c r="N59" s="41" t="s">
        <v>117</v>
      </c>
      <c r="O59" s="42">
        <v>6.0000000000000001E-3</v>
      </c>
      <c r="P59" s="43" t="s">
        <v>123</v>
      </c>
      <c r="Q59" s="44">
        <v>8.8000000000000005E-3</v>
      </c>
      <c r="R59" s="28" t="s">
        <v>301</v>
      </c>
    </row>
    <row r="60" spans="1:18" x14ac:dyDescent="0.25">
      <c r="A60" s="14">
        <v>56</v>
      </c>
      <c r="B60" s="14" t="s">
        <v>388</v>
      </c>
      <c r="C60" s="19" t="s">
        <v>260</v>
      </c>
      <c r="D60" s="16">
        <v>1</v>
      </c>
      <c r="E60" s="16">
        <f t="shared" si="1"/>
        <v>0.36645714285714287</v>
      </c>
      <c r="F60" s="43">
        <v>0.253</v>
      </c>
      <c r="G60" s="45">
        <v>0.20699999999999999</v>
      </c>
      <c r="H60" s="44">
        <v>0.107</v>
      </c>
      <c r="I60" s="41" t="s">
        <v>117</v>
      </c>
      <c r="J60" s="42">
        <v>0.45</v>
      </c>
      <c r="K60" s="41" t="s">
        <v>117</v>
      </c>
      <c r="L60" s="42">
        <v>0.41549999999999998</v>
      </c>
      <c r="M60" s="40" t="s">
        <v>117</v>
      </c>
      <c r="N60" s="41" t="s">
        <v>117</v>
      </c>
      <c r="O60" s="42">
        <v>0.14000000000000001</v>
      </c>
      <c r="P60" s="36" t="s">
        <v>116</v>
      </c>
      <c r="Q60" s="38">
        <v>0.99270000000000003</v>
      </c>
      <c r="R60" s="28" t="s">
        <v>304</v>
      </c>
    </row>
    <row r="61" spans="1:18" x14ac:dyDescent="0.25">
      <c r="A61" s="14">
        <v>57</v>
      </c>
      <c r="B61" s="14" t="s">
        <v>389</v>
      </c>
      <c r="C61" s="19" t="s">
        <v>43</v>
      </c>
      <c r="D61" s="19">
        <v>1</v>
      </c>
      <c r="E61" s="19">
        <f t="shared" si="1"/>
        <v>0.32574285714285717</v>
      </c>
      <c r="F61" s="43">
        <v>4.9000000000000002E-2</v>
      </c>
      <c r="G61" s="45">
        <v>0.25900000000000001</v>
      </c>
      <c r="H61" s="44">
        <v>0.186</v>
      </c>
      <c r="I61" s="41" t="s">
        <v>117</v>
      </c>
      <c r="J61" s="42">
        <v>0.45</v>
      </c>
      <c r="K61" s="36" t="s">
        <v>116</v>
      </c>
      <c r="L61" s="38">
        <v>0.69599999999999995</v>
      </c>
      <c r="M61" s="40" t="s">
        <v>117</v>
      </c>
      <c r="N61" s="41" t="s">
        <v>117</v>
      </c>
      <c r="O61" s="42">
        <v>0.40300000000000002</v>
      </c>
      <c r="P61" s="43" t="s">
        <v>123</v>
      </c>
      <c r="Q61" s="44">
        <v>0.23719999999999999</v>
      </c>
      <c r="R61" s="28" t="s">
        <v>155</v>
      </c>
    </row>
    <row r="62" spans="1:18" x14ac:dyDescent="0.25">
      <c r="A62" s="14">
        <v>58</v>
      </c>
      <c r="B62" s="14" t="s">
        <v>256</v>
      </c>
      <c r="C62" s="19" t="s">
        <v>52</v>
      </c>
      <c r="D62" s="19">
        <v>1</v>
      </c>
      <c r="E62" s="16">
        <f t="shared" si="1"/>
        <v>0.23462857142857141</v>
      </c>
      <c r="F62" s="43">
        <v>9.6000000000000002E-2</v>
      </c>
      <c r="G62" s="45">
        <v>0.45100000000000001</v>
      </c>
      <c r="H62" s="38">
        <v>0.59899999999999998</v>
      </c>
      <c r="I62" s="41" t="s">
        <v>117</v>
      </c>
      <c r="J62" s="42">
        <v>0.29699999999999999</v>
      </c>
      <c r="K62" s="41" t="s">
        <v>117</v>
      </c>
      <c r="L62" s="42">
        <v>0.17899999999999999</v>
      </c>
      <c r="M62" s="40" t="s">
        <v>117</v>
      </c>
      <c r="N62" s="41" t="s">
        <v>117</v>
      </c>
      <c r="O62" s="42">
        <v>0.02</v>
      </c>
      <c r="P62" s="43" t="s">
        <v>123</v>
      </c>
      <c r="Q62" s="44">
        <v>4.0000000000000002E-4</v>
      </c>
      <c r="R62" s="28" t="s">
        <v>164</v>
      </c>
    </row>
    <row r="63" spans="1:18" x14ac:dyDescent="0.25">
      <c r="A63" s="14">
        <v>59</v>
      </c>
      <c r="B63" s="14" t="s">
        <v>390</v>
      </c>
      <c r="C63" s="19" t="s">
        <v>101</v>
      </c>
      <c r="D63" s="16">
        <v>1</v>
      </c>
      <c r="E63" s="16">
        <f t="shared" si="1"/>
        <v>0.2189142857142857</v>
      </c>
      <c r="F63" s="43">
        <v>0.186</v>
      </c>
      <c r="G63" s="45">
        <v>7.0000000000000007E-2</v>
      </c>
      <c r="H63" s="44">
        <v>0.21299999999999999</v>
      </c>
      <c r="I63" s="41" t="s">
        <v>117</v>
      </c>
      <c r="J63" s="42">
        <v>0.05</v>
      </c>
      <c r="K63" s="41" t="s">
        <v>117</v>
      </c>
      <c r="L63" s="42">
        <v>2.1499999999999998E-2</v>
      </c>
      <c r="M63" s="40" t="s">
        <v>117</v>
      </c>
      <c r="N63" s="41" t="s">
        <v>117</v>
      </c>
      <c r="O63" s="42">
        <v>1.7000000000000001E-2</v>
      </c>
      <c r="P63" s="36" t="s">
        <v>116</v>
      </c>
      <c r="Q63" s="38">
        <v>0.97489999999999999</v>
      </c>
      <c r="R63" s="28" t="s">
        <v>213</v>
      </c>
    </row>
    <row r="64" spans="1:18" x14ac:dyDescent="0.25">
      <c r="A64" s="14">
        <v>60</v>
      </c>
      <c r="B64" s="14" t="s">
        <v>391</v>
      </c>
      <c r="C64" s="19" t="s">
        <v>266</v>
      </c>
      <c r="D64" s="16">
        <v>1</v>
      </c>
      <c r="E64" s="16">
        <f t="shared" si="1"/>
        <v>0.19165714285714283</v>
      </c>
      <c r="F64" s="43">
        <v>2.1000000000000001E-2</v>
      </c>
      <c r="G64" s="45">
        <v>0.16600000000000001</v>
      </c>
      <c r="H64" s="44">
        <v>1.7000000000000001E-2</v>
      </c>
      <c r="I64" s="41" t="s">
        <v>117</v>
      </c>
      <c r="J64" s="42">
        <v>0.15</v>
      </c>
      <c r="K64" s="36" t="s">
        <v>116</v>
      </c>
      <c r="L64" s="38">
        <v>0.92349999999999999</v>
      </c>
      <c r="M64" s="40" t="s">
        <v>117</v>
      </c>
      <c r="N64" s="41" t="s">
        <v>117</v>
      </c>
      <c r="O64" s="42">
        <v>6.3E-2</v>
      </c>
      <c r="P64" s="43" t="s">
        <v>123</v>
      </c>
      <c r="Q64" s="44">
        <v>1.1000000000000001E-3</v>
      </c>
      <c r="R64" s="28" t="s">
        <v>125</v>
      </c>
    </row>
    <row r="65" spans="1:18" x14ac:dyDescent="0.25">
      <c r="A65" s="14">
        <v>61</v>
      </c>
      <c r="B65" s="14" t="s">
        <v>392</v>
      </c>
      <c r="C65" s="19" t="s">
        <v>38</v>
      </c>
      <c r="D65" s="19">
        <v>0</v>
      </c>
      <c r="E65" s="16">
        <f t="shared" si="1"/>
        <v>0.25351428571428569</v>
      </c>
      <c r="F65" s="43">
        <v>0.248</v>
      </c>
      <c r="G65" s="45">
        <v>0.36399999999999999</v>
      </c>
      <c r="H65" s="44">
        <v>0.23400000000000001</v>
      </c>
      <c r="I65" s="41" t="s">
        <v>117</v>
      </c>
      <c r="J65" s="42">
        <v>0.41599999999999998</v>
      </c>
      <c r="K65" s="41" t="s">
        <v>117</v>
      </c>
      <c r="L65" s="42">
        <v>0.1525</v>
      </c>
      <c r="M65" s="40" t="s">
        <v>117</v>
      </c>
      <c r="N65" s="41" t="s">
        <v>117</v>
      </c>
      <c r="O65" s="42">
        <v>1.9E-2</v>
      </c>
      <c r="P65" s="43" t="s">
        <v>123</v>
      </c>
      <c r="Q65" s="44">
        <v>0.34110000000000001</v>
      </c>
      <c r="R65" s="28" t="s">
        <v>150</v>
      </c>
    </row>
    <row r="66" spans="1:18" x14ac:dyDescent="0.25">
      <c r="A66" s="14">
        <v>62</v>
      </c>
      <c r="B66" s="14" t="s">
        <v>393</v>
      </c>
      <c r="C66" s="19" t="s">
        <v>295</v>
      </c>
      <c r="D66" s="16">
        <v>0</v>
      </c>
      <c r="E66" s="16">
        <f t="shared" si="1"/>
        <v>0.16824285714285717</v>
      </c>
      <c r="F66" s="43">
        <v>0.113</v>
      </c>
      <c r="G66" s="45">
        <v>0.13600000000000001</v>
      </c>
      <c r="H66" s="44">
        <v>5.7000000000000002E-2</v>
      </c>
      <c r="I66" s="41" t="s">
        <v>117</v>
      </c>
      <c r="J66" s="42">
        <v>0.46600000000000003</v>
      </c>
      <c r="K66" s="41" t="s">
        <v>117</v>
      </c>
      <c r="L66" s="42">
        <v>0.22750000000000001</v>
      </c>
      <c r="M66" s="40" t="s">
        <v>117</v>
      </c>
      <c r="N66" s="41" t="s">
        <v>117</v>
      </c>
      <c r="O66" s="42">
        <v>0.17499999999999999</v>
      </c>
      <c r="P66" s="43" t="s">
        <v>123</v>
      </c>
      <c r="Q66" s="44">
        <v>3.2000000000000002E-3</v>
      </c>
      <c r="R66" s="28" t="s">
        <v>302</v>
      </c>
    </row>
    <row r="67" spans="1:18" x14ac:dyDescent="0.25">
      <c r="A67" s="14">
        <v>63</v>
      </c>
      <c r="B67" s="14" t="s">
        <v>394</v>
      </c>
      <c r="C67" s="19" t="s">
        <v>18</v>
      </c>
      <c r="D67" s="16">
        <v>0</v>
      </c>
      <c r="E67" s="16">
        <f t="shared" si="1"/>
        <v>0.13232857142857141</v>
      </c>
      <c r="F67" s="43">
        <v>6.4000000000000001E-2</v>
      </c>
      <c r="G67" s="45">
        <v>0.159</v>
      </c>
      <c r="H67" s="44">
        <v>2.5999999999999999E-2</v>
      </c>
      <c r="I67" s="41" t="s">
        <v>117</v>
      </c>
      <c r="J67" s="42">
        <v>0.11899999999999999</v>
      </c>
      <c r="K67" s="41" t="s">
        <v>117</v>
      </c>
      <c r="L67" s="42">
        <v>0.377</v>
      </c>
      <c r="M67" s="40" t="s">
        <v>117</v>
      </c>
      <c r="N67" s="41" t="s">
        <v>117</v>
      </c>
      <c r="O67" s="42">
        <v>0.18099999999999999</v>
      </c>
      <c r="P67" s="43" t="s">
        <v>123</v>
      </c>
      <c r="Q67" s="44">
        <v>2.9999999999999997E-4</v>
      </c>
      <c r="R67" s="28" t="s">
        <v>130</v>
      </c>
    </row>
    <row r="68" spans="1:18" x14ac:dyDescent="0.25">
      <c r="A68" s="14">
        <v>64</v>
      </c>
      <c r="B68" s="14" t="s">
        <v>395</v>
      </c>
      <c r="C68" s="19" t="s">
        <v>296</v>
      </c>
      <c r="D68" s="16">
        <v>0</v>
      </c>
      <c r="E68" s="16">
        <f t="shared" si="1"/>
        <v>0.11054285714285714</v>
      </c>
      <c r="F68" s="43">
        <v>0.03</v>
      </c>
      <c r="G68" s="45">
        <v>0.16</v>
      </c>
      <c r="H68" s="44">
        <v>2.4E-2</v>
      </c>
      <c r="I68" s="41" t="s">
        <v>117</v>
      </c>
      <c r="J68" s="42">
        <v>8.7999999999999995E-2</v>
      </c>
      <c r="K68" s="41" t="s">
        <v>117</v>
      </c>
      <c r="L68" s="42">
        <v>0.318</v>
      </c>
      <c r="M68" s="40" t="s">
        <v>117</v>
      </c>
      <c r="N68" s="41" t="s">
        <v>117</v>
      </c>
      <c r="O68" s="42">
        <v>7.5999999999999998E-2</v>
      </c>
      <c r="P68" s="43" t="s">
        <v>123</v>
      </c>
      <c r="Q68" s="44">
        <v>7.7799999999999994E-2</v>
      </c>
      <c r="R68" s="28" t="s">
        <v>303</v>
      </c>
    </row>
    <row r="69" spans="1:18" x14ac:dyDescent="0.25">
      <c r="A69" s="14">
        <v>65</v>
      </c>
      <c r="B69" s="14" t="s">
        <v>396</v>
      </c>
      <c r="C69" s="19" t="s">
        <v>29</v>
      </c>
      <c r="D69" s="16">
        <v>0</v>
      </c>
      <c r="E69" s="16">
        <f t="shared" ref="E69:E72" si="2">(F69+G69+H69+J69+L69+O69+Q69)/7</f>
        <v>0.10382857142857142</v>
      </c>
      <c r="F69" s="43">
        <v>6.3E-2</v>
      </c>
      <c r="G69" s="45">
        <v>7.8E-2</v>
      </c>
      <c r="H69" s="44">
        <v>4.7E-2</v>
      </c>
      <c r="I69" s="41" t="s">
        <v>117</v>
      </c>
      <c r="J69" s="42">
        <v>0.41799999999999998</v>
      </c>
      <c r="K69" s="41" t="s">
        <v>117</v>
      </c>
      <c r="L69" s="42">
        <v>0.10299999999999999</v>
      </c>
      <c r="M69" s="40" t="s">
        <v>117</v>
      </c>
      <c r="N69" s="41" t="s">
        <v>117</v>
      </c>
      <c r="O69" s="42">
        <v>1.6E-2</v>
      </c>
      <c r="P69" s="43" t="s">
        <v>123</v>
      </c>
      <c r="Q69" s="44">
        <v>1.8E-3</v>
      </c>
      <c r="R69" s="28" t="s">
        <v>141</v>
      </c>
    </row>
    <row r="70" spans="1:18" x14ac:dyDescent="0.25">
      <c r="A70" s="14">
        <v>66</v>
      </c>
      <c r="B70" s="14" t="s">
        <v>339</v>
      </c>
      <c r="C70" s="19" t="s">
        <v>254</v>
      </c>
      <c r="D70" s="16">
        <v>0</v>
      </c>
      <c r="E70" s="16">
        <f t="shared" si="2"/>
        <v>9.1642857142857137E-2</v>
      </c>
      <c r="F70" s="43">
        <v>0.03</v>
      </c>
      <c r="G70" s="45">
        <v>0.14299999999999999</v>
      </c>
      <c r="H70" s="44">
        <v>4.5999999999999999E-2</v>
      </c>
      <c r="I70" s="41" t="s">
        <v>117</v>
      </c>
      <c r="J70" s="42">
        <v>2.5999999999999999E-2</v>
      </c>
      <c r="K70" s="41" t="s">
        <v>117</v>
      </c>
      <c r="L70" s="42">
        <v>7.4999999999999997E-3</v>
      </c>
      <c r="M70" s="40" t="s">
        <v>117</v>
      </c>
      <c r="N70" s="41" t="s">
        <v>117</v>
      </c>
      <c r="O70" s="42">
        <v>2E-3</v>
      </c>
      <c r="P70" s="43" t="s">
        <v>123</v>
      </c>
      <c r="Q70" s="44">
        <v>0.38700000000000001</v>
      </c>
      <c r="R70" s="28" t="s">
        <v>300</v>
      </c>
    </row>
    <row r="71" spans="1:18" x14ac:dyDescent="0.25">
      <c r="A71" s="14">
        <v>67</v>
      </c>
      <c r="B71" s="18" t="s">
        <v>397</v>
      </c>
      <c r="C71" s="19" t="s">
        <v>56</v>
      </c>
      <c r="D71" s="16">
        <v>0</v>
      </c>
      <c r="E71" s="16">
        <f t="shared" si="2"/>
        <v>7.0742857142857135E-2</v>
      </c>
      <c r="F71" s="43">
        <v>3.9E-2</v>
      </c>
      <c r="G71" s="45">
        <v>0.314</v>
      </c>
      <c r="H71" s="44">
        <v>7.5999999999999998E-2</v>
      </c>
      <c r="I71" s="41" t="s">
        <v>117</v>
      </c>
      <c r="J71" s="42">
        <v>5.3999999999999999E-2</v>
      </c>
      <c r="K71" s="41" t="s">
        <v>117</v>
      </c>
      <c r="L71" s="42">
        <v>9.4999999999999998E-3</v>
      </c>
      <c r="M71" s="40" t="s">
        <v>117</v>
      </c>
      <c r="N71" s="41" t="s">
        <v>117</v>
      </c>
      <c r="O71" s="42">
        <v>2E-3</v>
      </c>
      <c r="P71" s="43" t="s">
        <v>123</v>
      </c>
      <c r="Q71" s="44">
        <v>6.9999999999999999E-4</v>
      </c>
      <c r="R71" s="28" t="s">
        <v>168</v>
      </c>
    </row>
    <row r="72" spans="1:18" x14ac:dyDescent="0.25">
      <c r="A72" s="14">
        <v>68</v>
      </c>
      <c r="B72" s="14" t="s">
        <v>398</v>
      </c>
      <c r="C72" s="19" t="s">
        <v>255</v>
      </c>
      <c r="D72" s="16">
        <v>0</v>
      </c>
      <c r="E72" s="16">
        <f t="shared" si="2"/>
        <v>5.5371428571428571E-2</v>
      </c>
      <c r="F72" s="46">
        <v>6.3E-2</v>
      </c>
      <c r="G72" s="47">
        <v>0.152</v>
      </c>
      <c r="H72" s="48">
        <v>9.1999999999999998E-2</v>
      </c>
      <c r="I72" s="49" t="s">
        <v>117</v>
      </c>
      <c r="J72" s="50">
        <v>7.0000000000000001E-3</v>
      </c>
      <c r="K72" s="49" t="s">
        <v>117</v>
      </c>
      <c r="L72" s="50">
        <v>2E-3</v>
      </c>
      <c r="M72" s="51" t="s">
        <v>117</v>
      </c>
      <c r="N72" s="49" t="s">
        <v>117</v>
      </c>
      <c r="O72" s="50">
        <v>1E-3</v>
      </c>
      <c r="P72" s="46" t="s">
        <v>123</v>
      </c>
      <c r="Q72" s="48">
        <v>7.0599999999999996E-2</v>
      </c>
      <c r="R72" s="28" t="s">
        <v>139</v>
      </c>
    </row>
    <row r="73" spans="1:18" x14ac:dyDescent="0.25">
      <c r="C73" s="24"/>
      <c r="F73" s="30"/>
      <c r="G73" s="4"/>
      <c r="H73" s="30"/>
      <c r="I73" s="4"/>
      <c r="J73" s="4"/>
      <c r="K73" s="4"/>
      <c r="L73" s="4"/>
      <c r="M73" s="4"/>
      <c r="N73" s="4"/>
      <c r="O73" s="4"/>
      <c r="P73" s="30"/>
      <c r="Q73" s="30"/>
      <c r="R73" s="30"/>
    </row>
    <row r="74" spans="1:18" x14ac:dyDescent="0.25">
      <c r="B74" s="10"/>
      <c r="C74" s="10"/>
      <c r="D74" s="32" t="s">
        <v>324</v>
      </c>
      <c r="F74" s="4"/>
      <c r="G74" s="4"/>
      <c r="H74" s="4"/>
      <c r="I74" s="4" t="s">
        <v>399</v>
      </c>
      <c r="J74" s="30"/>
      <c r="K74" s="30"/>
      <c r="L74" s="30"/>
      <c r="M74" s="4"/>
      <c r="N74" s="30"/>
      <c r="O74" s="30"/>
    </row>
    <row r="75" spans="1:18" s="10" customFormat="1" x14ac:dyDescent="0.25">
      <c r="A75" s="2"/>
      <c r="C75" s="24"/>
      <c r="D75" s="32" t="s">
        <v>325</v>
      </c>
      <c r="F75" s="9"/>
      <c r="G75" s="9"/>
      <c r="H75" s="9"/>
      <c r="I75" s="31"/>
      <c r="J75" s="31"/>
      <c r="K75" s="31"/>
      <c r="L75" s="31"/>
      <c r="M75" s="9"/>
      <c r="N75" s="31"/>
      <c r="O75" s="31"/>
    </row>
    <row r="76" spans="1:18" s="10" customFormat="1" x14ac:dyDescent="0.25">
      <c r="A76" s="2"/>
      <c r="C76" s="24"/>
      <c r="D76" s="32" t="s">
        <v>326</v>
      </c>
      <c r="F76" s="31"/>
      <c r="G76" s="31"/>
      <c r="H76" s="9"/>
      <c r="I76" s="9"/>
      <c r="J76" s="9"/>
      <c r="K76" s="31"/>
      <c r="L76" s="31"/>
      <c r="M76" s="9"/>
      <c r="N76" s="9"/>
      <c r="O76" s="9"/>
    </row>
    <row r="77" spans="1:18" s="10" customFormat="1" x14ac:dyDescent="0.25">
      <c r="A77" s="2"/>
      <c r="C77" s="24"/>
      <c r="D77" s="32" t="s">
        <v>327</v>
      </c>
      <c r="F77" s="9"/>
      <c r="G77" s="9"/>
      <c r="H77" s="9"/>
      <c r="I77" s="9"/>
      <c r="J77" s="9"/>
      <c r="K77" s="9"/>
      <c r="L77" s="9"/>
      <c r="M77" s="31"/>
      <c r="N77" s="9"/>
      <c r="O77" s="9"/>
      <c r="P77" s="31"/>
      <c r="Q77" s="31"/>
      <c r="R77" s="31"/>
    </row>
    <row r="78" spans="1:18" s="10" customFormat="1" x14ac:dyDescent="0.25">
      <c r="A78" s="2"/>
      <c r="C78" s="24"/>
      <c r="D78" s="32" t="s">
        <v>328</v>
      </c>
      <c r="F78" s="9"/>
      <c r="G78" s="9"/>
      <c r="H78" s="9"/>
      <c r="I78" s="31"/>
      <c r="J78" s="31"/>
      <c r="K78" s="9"/>
      <c r="L78" s="9"/>
      <c r="M78" s="31"/>
      <c r="N78" s="9"/>
      <c r="O78" s="9"/>
    </row>
    <row r="79" spans="1:18" x14ac:dyDescent="0.25">
      <c r="B79" s="10"/>
      <c r="C79" s="25"/>
      <c r="D79" s="32" t="s">
        <v>329</v>
      </c>
      <c r="E79" s="10"/>
      <c r="F79" s="9"/>
      <c r="G79" s="9"/>
      <c r="H79" s="9"/>
      <c r="I79" s="31"/>
      <c r="J79" s="31"/>
      <c r="K79" s="9"/>
      <c r="L79" s="9"/>
      <c r="M79" s="30"/>
      <c r="N79" s="4"/>
      <c r="O79" s="4"/>
    </row>
    <row r="80" spans="1:18" s="10" customFormat="1" x14ac:dyDescent="0.25">
      <c r="A80" s="2"/>
      <c r="C80" s="25"/>
      <c r="D80" s="32" t="s">
        <v>330</v>
      </c>
      <c r="I80" s="9"/>
      <c r="J80" s="9"/>
      <c r="K80" s="9"/>
      <c r="L80" s="9"/>
      <c r="M80" s="9"/>
      <c r="N80" s="9"/>
      <c r="O80" s="9"/>
      <c r="P80" s="31"/>
      <c r="Q80" s="31"/>
      <c r="R80" s="31"/>
    </row>
    <row r="81" spans="1:18" s="10" customFormat="1" x14ac:dyDescent="0.25">
      <c r="A81" s="2"/>
      <c r="C81" s="24"/>
      <c r="D81" s="32" t="s">
        <v>331</v>
      </c>
      <c r="F81" s="9"/>
      <c r="G81" s="9"/>
      <c r="H81" s="9"/>
      <c r="I81" s="9"/>
      <c r="J81" s="9"/>
      <c r="K81" s="31"/>
      <c r="L81" s="31"/>
      <c r="M81" s="9"/>
      <c r="N81" s="9"/>
      <c r="O81" s="9"/>
    </row>
    <row r="82" spans="1:18" s="10" customFormat="1" x14ac:dyDescent="0.25">
      <c r="A82" s="2"/>
      <c r="C82" s="24"/>
      <c r="D82" s="32" t="s">
        <v>332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31"/>
      <c r="Q82" s="31"/>
      <c r="R82" s="31"/>
    </row>
    <row r="83" spans="1:18" s="10" customFormat="1" x14ac:dyDescent="0.25">
      <c r="A83" s="2"/>
      <c r="C83" s="24"/>
      <c r="D83" s="32"/>
      <c r="F83" s="9"/>
      <c r="G83" s="9"/>
      <c r="H83" s="9"/>
      <c r="I83" s="9"/>
      <c r="J83" s="9"/>
      <c r="K83" s="31"/>
      <c r="L83" s="31"/>
      <c r="M83" s="9"/>
      <c r="N83" s="9"/>
      <c r="O83" s="9"/>
    </row>
    <row r="84" spans="1:18" s="10" customFormat="1" x14ac:dyDescent="0.25">
      <c r="A84" s="2"/>
      <c r="C84" s="24"/>
      <c r="D84" s="32"/>
      <c r="F84" s="9"/>
      <c r="G84" s="9"/>
      <c r="H84" s="9"/>
      <c r="I84" s="9"/>
      <c r="J84" s="9"/>
      <c r="K84" s="9"/>
      <c r="L84" s="9"/>
      <c r="M84" s="9"/>
      <c r="N84" s="9"/>
      <c r="O84" s="9"/>
      <c r="P84" s="31"/>
      <c r="Q84" s="31"/>
      <c r="R84" s="31"/>
    </row>
    <row r="85" spans="1:18" s="10" customFormat="1" x14ac:dyDescent="0.25">
      <c r="A85" s="2"/>
      <c r="C85" s="25"/>
      <c r="D85" s="32"/>
      <c r="I85" s="9"/>
      <c r="J85" s="9"/>
      <c r="K85" s="9"/>
      <c r="L85" s="9"/>
      <c r="M85" s="9"/>
      <c r="N85" s="9"/>
      <c r="O85" s="9"/>
      <c r="P85" s="31"/>
      <c r="Q85" s="31"/>
      <c r="R85" s="31"/>
    </row>
    <row r="86" spans="1:18" s="10" customFormat="1" x14ac:dyDescent="0.25">
      <c r="A86" s="2"/>
      <c r="C86" s="24"/>
      <c r="D86" s="32"/>
      <c r="F86" s="9"/>
      <c r="G86" s="9"/>
      <c r="H86" s="31"/>
      <c r="I86" s="9"/>
      <c r="J86" s="9"/>
      <c r="K86" s="9"/>
      <c r="L86" s="9"/>
      <c r="M86" s="9"/>
      <c r="N86" s="9"/>
      <c r="O86" s="9"/>
    </row>
    <row r="87" spans="1:18" s="10" customFormat="1" x14ac:dyDescent="0.25">
      <c r="A87" s="2"/>
      <c r="C87" s="25"/>
      <c r="D87" s="32"/>
      <c r="I87" s="9"/>
      <c r="J87" s="9"/>
      <c r="K87" s="9"/>
      <c r="L87" s="9"/>
      <c r="M87" s="31"/>
      <c r="N87" s="9"/>
      <c r="O87" s="9"/>
    </row>
    <row r="88" spans="1:18" s="10" customFormat="1" x14ac:dyDescent="0.25">
      <c r="A88" s="2"/>
      <c r="C88" s="24"/>
      <c r="D88" s="32"/>
      <c r="F88" s="9"/>
      <c r="G88" s="9"/>
      <c r="H88" s="9"/>
      <c r="I88" s="9"/>
      <c r="J88" s="9"/>
      <c r="K88" s="9"/>
      <c r="L88" s="9"/>
      <c r="M88" s="9"/>
      <c r="N88" s="9"/>
      <c r="O88" s="9"/>
      <c r="P88" s="31"/>
      <c r="Q88" s="31"/>
      <c r="R88" s="31"/>
    </row>
    <row r="89" spans="1:18" s="10" customFormat="1" x14ac:dyDescent="0.25">
      <c r="A89" s="2"/>
      <c r="C89" s="24"/>
      <c r="F89" s="9"/>
      <c r="G89" s="9"/>
      <c r="H89" s="9"/>
      <c r="I89" s="9"/>
      <c r="J89" s="9"/>
      <c r="K89" s="9"/>
      <c r="L89" s="9"/>
      <c r="M89" s="9"/>
      <c r="N89" s="9"/>
      <c r="O89" s="9"/>
      <c r="P89" s="31"/>
      <c r="Q89" s="31"/>
      <c r="R89" s="31"/>
    </row>
    <row r="90" spans="1:18" s="10" customFormat="1" x14ac:dyDescent="0.25">
      <c r="A90" s="2"/>
      <c r="C90" s="24"/>
      <c r="F90" s="9"/>
      <c r="G90" s="9"/>
      <c r="H90" s="31"/>
      <c r="I90" s="9"/>
      <c r="J90" s="9"/>
      <c r="K90" s="9"/>
      <c r="L90" s="9"/>
      <c r="M90" s="9"/>
      <c r="N90" s="9"/>
      <c r="O90" s="9"/>
    </row>
    <row r="91" spans="1:18" s="10" customFormat="1" x14ac:dyDescent="0.25">
      <c r="A91" s="2"/>
      <c r="C91" s="24"/>
      <c r="F91" s="9"/>
      <c r="G91" s="31"/>
      <c r="H91" s="9"/>
      <c r="I91" s="9"/>
      <c r="J91" s="9"/>
      <c r="K91" s="9"/>
      <c r="L91" s="9"/>
      <c r="M91" s="9"/>
      <c r="N91" s="9"/>
      <c r="O91" s="9"/>
    </row>
    <row r="92" spans="1:18" s="10" customFormat="1" x14ac:dyDescent="0.25">
      <c r="A92" s="2"/>
      <c r="C92" s="25"/>
      <c r="F92" s="9"/>
      <c r="G92" s="9"/>
      <c r="H92" s="9"/>
      <c r="I92" s="9"/>
      <c r="J92" s="9"/>
      <c r="K92" s="9"/>
      <c r="L92" s="9"/>
      <c r="M92" s="9"/>
      <c r="N92" s="9"/>
      <c r="O92" s="9"/>
      <c r="P92" s="31"/>
      <c r="Q92" s="31"/>
      <c r="R92" s="31"/>
    </row>
    <row r="93" spans="1:18" s="10" customFormat="1" x14ac:dyDescent="0.25">
      <c r="A93" s="2"/>
      <c r="C93" s="24"/>
      <c r="F93" s="9"/>
      <c r="G93" s="9"/>
      <c r="H93" s="9"/>
      <c r="I93" s="9"/>
      <c r="J93" s="9"/>
      <c r="K93" s="9"/>
      <c r="L93" s="9"/>
      <c r="M93" s="9"/>
      <c r="N93" s="9"/>
      <c r="O93" s="9"/>
      <c r="P93" s="31"/>
      <c r="Q93" s="31"/>
      <c r="R93" s="31"/>
    </row>
    <row r="94" spans="1:18" s="10" customFormat="1" x14ac:dyDescent="0.25">
      <c r="A94" s="2"/>
      <c r="F94" s="9"/>
      <c r="G94" s="9"/>
      <c r="H94" s="9"/>
      <c r="I94" s="9"/>
      <c r="J94" s="9"/>
      <c r="K94" s="31"/>
      <c r="L94" s="31"/>
      <c r="M94" s="9"/>
      <c r="N94" s="9"/>
      <c r="O94" s="9"/>
    </row>
    <row r="95" spans="1:18" s="10" customFormat="1" x14ac:dyDescent="0.25">
      <c r="A95" s="2"/>
      <c r="C95" s="24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8" x14ac:dyDescent="0.25">
      <c r="B96" s="10"/>
      <c r="C96" s="25"/>
      <c r="D96" s="10"/>
      <c r="E96" s="10"/>
      <c r="F96" s="9"/>
      <c r="G96" s="9"/>
      <c r="H96" s="9"/>
      <c r="I96" s="9"/>
      <c r="J96" s="9"/>
      <c r="K96" s="4"/>
      <c r="L96" s="4"/>
      <c r="M96" s="4"/>
      <c r="N96" s="4"/>
      <c r="O96" s="4"/>
    </row>
    <row r="97" spans="1:18" s="10" customFormat="1" x14ac:dyDescent="0.25">
      <c r="A97" s="2"/>
      <c r="C97" s="24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8" x14ac:dyDescent="0.25">
      <c r="B98" s="10"/>
      <c r="C98" s="24"/>
      <c r="D98" s="10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10"/>
    </row>
    <row r="99" spans="1:18" s="10" customFormat="1" x14ac:dyDescent="0.25">
      <c r="A99" s="2"/>
      <c r="C99" s="24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8" x14ac:dyDescent="0.25">
      <c r="B100" s="10"/>
      <c r="C100" s="25"/>
      <c r="D100" s="10"/>
      <c r="E100" s="10"/>
      <c r="F100" s="9"/>
      <c r="G100" s="9"/>
      <c r="H100" s="9"/>
      <c r="I100" s="9"/>
      <c r="J100" s="4"/>
      <c r="K100" s="4"/>
      <c r="L100" s="4"/>
      <c r="M100" s="4"/>
      <c r="N100" s="4"/>
      <c r="O100" s="4"/>
    </row>
    <row r="101" spans="1:18" s="10" customFormat="1" x14ac:dyDescent="0.25">
      <c r="A101" s="2"/>
      <c r="C101" s="24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8" x14ac:dyDescent="0.25">
      <c r="B102" s="10"/>
      <c r="C102" s="25"/>
      <c r="D102" s="10"/>
      <c r="E102" s="10"/>
      <c r="F102" s="10"/>
      <c r="I102" s="4"/>
      <c r="J102" s="4"/>
      <c r="K102" s="4"/>
      <c r="L102" s="4"/>
      <c r="M102" s="4"/>
      <c r="N102" s="4"/>
      <c r="O102" s="4"/>
    </row>
    <row r="103" spans="1:18" x14ac:dyDescent="0.25">
      <c r="B103" s="10"/>
      <c r="C103" s="24"/>
      <c r="D103" s="10"/>
      <c r="E103" s="10"/>
      <c r="F103" s="9"/>
      <c r="G103" s="9"/>
      <c r="H103" s="9"/>
      <c r="I103" s="9"/>
      <c r="J103" s="9"/>
      <c r="K103" s="4"/>
      <c r="L103" s="4"/>
      <c r="M103" s="4"/>
      <c r="N103" s="4"/>
      <c r="O103" s="4"/>
    </row>
    <row r="104" spans="1:18" s="10" customFormat="1" x14ac:dyDescent="0.25">
      <c r="A104" s="2"/>
      <c r="C104" s="24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8" s="10" customFormat="1" x14ac:dyDescent="0.25">
      <c r="A105" s="2"/>
      <c r="C105" s="24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8" s="10" customFormat="1" x14ac:dyDescent="0.25">
      <c r="A106" s="2"/>
      <c r="C106" s="24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8" s="10" customFormat="1" x14ac:dyDescent="0.25">
      <c r="A107" s="2"/>
      <c r="C107" s="24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8" s="10" customFormat="1" x14ac:dyDescent="0.25">
      <c r="A108" s="2"/>
      <c r="C108" s="25"/>
      <c r="I108" s="9"/>
      <c r="J108" s="9"/>
      <c r="K108" s="9"/>
      <c r="L108" s="9"/>
      <c r="M108" s="9"/>
      <c r="N108" s="9"/>
      <c r="O108" s="9"/>
    </row>
    <row r="109" spans="1:18" s="10" customFormat="1" x14ac:dyDescent="0.25">
      <c r="A109" s="2"/>
      <c r="C109" s="24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8" x14ac:dyDescent="0.25">
      <c r="B110" s="10"/>
      <c r="C110" s="10"/>
    </row>
    <row r="111" spans="1:18" x14ac:dyDescent="0.25">
      <c r="B111" s="10"/>
      <c r="C111" s="10"/>
      <c r="E111" s="32"/>
    </row>
    <row r="112" spans="1:18" x14ac:dyDescent="0.25">
      <c r="B112" s="10"/>
      <c r="C112" s="10"/>
      <c r="E112" s="32"/>
    </row>
    <row r="113" spans="2:5" x14ac:dyDescent="0.25">
      <c r="B113" s="10"/>
      <c r="C113" s="10"/>
      <c r="E113" s="32"/>
    </row>
    <row r="114" spans="2:5" x14ac:dyDescent="0.25">
      <c r="B114" s="10"/>
      <c r="C114" s="10"/>
      <c r="E114" s="32"/>
    </row>
    <row r="115" spans="2:5" x14ac:dyDescent="0.25">
      <c r="B115" s="10"/>
      <c r="C115" s="9"/>
      <c r="E115" s="32"/>
    </row>
    <row r="116" spans="2:5" x14ac:dyDescent="0.25">
      <c r="B116" s="27"/>
      <c r="C116" s="27"/>
      <c r="E116" s="32"/>
    </row>
    <row r="117" spans="2:5" x14ac:dyDescent="0.25">
      <c r="B117" s="27"/>
      <c r="C117" s="27"/>
      <c r="E117" s="32"/>
    </row>
    <row r="118" spans="2:5" x14ac:dyDescent="0.25">
      <c r="B118" s="27"/>
      <c r="C118" s="27"/>
      <c r="E118" s="32"/>
    </row>
    <row r="119" spans="2:5" x14ac:dyDescent="0.25">
      <c r="B119" s="27"/>
      <c r="C119" s="27"/>
      <c r="E119" s="32"/>
    </row>
    <row r="120" spans="2:5" x14ac:dyDescent="0.25">
      <c r="B120" s="27"/>
      <c r="D120" s="33"/>
      <c r="E120" s="33"/>
    </row>
    <row r="121" spans="2:5" x14ac:dyDescent="0.25">
      <c r="B121" s="33"/>
      <c r="D121" s="33"/>
      <c r="E121" s="33"/>
    </row>
    <row r="122" spans="2:5" x14ac:dyDescent="0.25">
      <c r="B122" s="33"/>
      <c r="D122" s="33"/>
      <c r="E122" s="33"/>
    </row>
    <row r="123" spans="2:5" x14ac:dyDescent="0.25">
      <c r="B123" s="33"/>
    </row>
  </sheetData>
  <sortState ref="A2:S123">
    <sortCondition descending="1" ref="D2:D123"/>
    <sortCondition descending="1" ref="E2:E123"/>
  </sortState>
  <mergeCells count="6">
    <mergeCell ref="P3:Q3"/>
    <mergeCell ref="A1:M1"/>
    <mergeCell ref="F3:H3"/>
    <mergeCell ref="I3:J3"/>
    <mergeCell ref="K3:L3"/>
    <mergeCell ref="N3:O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Ranked by no. positive hits</vt:lpstr>
      <vt:lpstr>Potential AMP rankings 1-68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2022-02-18T18:58:46Z</dcterms:modified>
</cp:coreProperties>
</file>