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世玲\Desktop\"/>
    </mc:Choice>
  </mc:AlternateContent>
  <xr:revisionPtr revIDLastSave="0" documentId="13_ncr:1_{D4F9076A-ABD8-4F96-9F23-E4607005A85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Magmatic quartz " sheetId="12" r:id="rId1"/>
    <sheet name="2Hydrothermal quartz" sheetId="11" r:id="rId2"/>
  </sheets>
  <definedNames>
    <definedName name="_xlnm._FilterDatabase" localSheetId="1" hidden="1">'2Hydrothermal quartz'!$AV$2:$AV$322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2" l="1"/>
  <c r="E59" i="12"/>
  <c r="E60" i="12"/>
  <c r="E61" i="12"/>
  <c r="E62" i="12"/>
  <c r="E63" i="12"/>
  <c r="E64" i="12"/>
  <c r="E65" i="12"/>
  <c r="L337" i="12"/>
  <c r="K337" i="12"/>
  <c r="L336" i="12"/>
  <c r="K336" i="12"/>
  <c r="L335" i="12"/>
  <c r="K335" i="12"/>
  <c r="L334" i="12"/>
  <c r="K334" i="12"/>
  <c r="L333" i="12"/>
  <c r="K333" i="12"/>
  <c r="L332" i="12"/>
  <c r="K332" i="12"/>
  <c r="L331" i="12"/>
  <c r="K331" i="12"/>
  <c r="L330" i="12"/>
  <c r="K330" i="12"/>
  <c r="L329" i="12"/>
  <c r="K329" i="12"/>
  <c r="L328" i="12"/>
  <c r="K328" i="12"/>
  <c r="L327" i="12"/>
  <c r="K327" i="12"/>
  <c r="L326" i="12"/>
  <c r="K326" i="12"/>
  <c r="L325" i="12"/>
  <c r="K325" i="12"/>
  <c r="L324" i="12"/>
  <c r="K324" i="12"/>
  <c r="L323" i="12"/>
  <c r="K323" i="12"/>
  <c r="L322" i="12"/>
  <c r="K322" i="12"/>
  <c r="L321" i="12"/>
  <c r="K321" i="12"/>
  <c r="L320" i="12"/>
  <c r="K320" i="12"/>
  <c r="L319" i="12"/>
  <c r="K319" i="12"/>
  <c r="L318" i="12"/>
  <c r="K318" i="12"/>
  <c r="L317" i="12"/>
  <c r="K317" i="12"/>
  <c r="L316" i="12"/>
  <c r="K316" i="12"/>
  <c r="L315" i="12"/>
  <c r="K315" i="12"/>
  <c r="L314" i="12"/>
  <c r="K314" i="12"/>
  <c r="L313" i="12"/>
  <c r="K313" i="12"/>
  <c r="L312" i="12"/>
  <c r="K312" i="12"/>
  <c r="L311" i="12"/>
  <c r="K311" i="12"/>
  <c r="L310" i="12"/>
  <c r="K310" i="12"/>
  <c r="L309" i="12"/>
  <c r="K309" i="12"/>
  <c r="L308" i="12"/>
  <c r="K308" i="12"/>
  <c r="L307" i="12"/>
  <c r="K307" i="12"/>
  <c r="L306" i="12"/>
  <c r="K306" i="12"/>
  <c r="L305" i="12"/>
  <c r="K305" i="12"/>
  <c r="L304" i="12"/>
  <c r="K304" i="12"/>
  <c r="L303" i="12"/>
  <c r="K303" i="12"/>
  <c r="L302" i="12"/>
  <c r="K302" i="12"/>
  <c r="L301" i="12"/>
  <c r="K301" i="12"/>
  <c r="L300" i="12"/>
  <c r="K300" i="12"/>
  <c r="L299" i="12"/>
  <c r="K299" i="12"/>
  <c r="L298" i="12"/>
  <c r="K298" i="12"/>
  <c r="L297" i="12"/>
  <c r="K297" i="12"/>
  <c r="L296" i="12"/>
  <c r="K296" i="12"/>
  <c r="L295" i="12"/>
  <c r="K295" i="12"/>
  <c r="L294" i="12"/>
  <c r="K294" i="12"/>
  <c r="L293" i="12"/>
  <c r="K293" i="12"/>
  <c r="L292" i="12"/>
  <c r="K292" i="12"/>
  <c r="L291" i="12"/>
  <c r="K291" i="12"/>
  <c r="L290" i="12"/>
  <c r="K290" i="12"/>
  <c r="L289" i="12"/>
  <c r="K289" i="12"/>
  <c r="L288" i="12"/>
  <c r="K288" i="12"/>
  <c r="L287" i="12"/>
  <c r="K287" i="12"/>
  <c r="L286" i="12"/>
  <c r="K286" i="12"/>
  <c r="L285" i="12"/>
  <c r="K285" i="12"/>
  <c r="L284" i="12"/>
  <c r="K284" i="12"/>
  <c r="L283" i="12"/>
  <c r="K283" i="12"/>
  <c r="L282" i="12"/>
  <c r="K282" i="12"/>
  <c r="L281" i="12"/>
  <c r="K281" i="12"/>
  <c r="L280" i="12"/>
  <c r="K280" i="12"/>
  <c r="L279" i="12"/>
  <c r="K279" i="12"/>
  <c r="L278" i="12"/>
  <c r="K278" i="12"/>
  <c r="L277" i="12"/>
  <c r="K277" i="12"/>
  <c r="L276" i="12"/>
  <c r="K276" i="12"/>
  <c r="L275" i="12"/>
  <c r="K275" i="12"/>
  <c r="L274" i="12"/>
  <c r="K274" i="12"/>
  <c r="L273" i="12"/>
  <c r="K273" i="12"/>
  <c r="L272" i="12"/>
  <c r="K272" i="12"/>
  <c r="L271" i="12"/>
  <c r="K271" i="12"/>
  <c r="L270" i="12"/>
  <c r="K270" i="12"/>
  <c r="L269" i="12"/>
  <c r="K269" i="12"/>
  <c r="L268" i="12"/>
  <c r="K268" i="12"/>
  <c r="L267" i="12"/>
  <c r="K267" i="12"/>
  <c r="L266" i="12"/>
  <c r="K266" i="12"/>
  <c r="L265" i="12"/>
  <c r="K265" i="12"/>
  <c r="L264" i="12"/>
  <c r="K264" i="12"/>
  <c r="L263" i="12"/>
  <c r="K263" i="12"/>
  <c r="L262" i="12"/>
  <c r="K262" i="12"/>
  <c r="L261" i="12"/>
  <c r="K261" i="12"/>
  <c r="L260" i="12"/>
  <c r="K260" i="12"/>
  <c r="L259" i="12"/>
  <c r="K259" i="12"/>
  <c r="L258" i="12"/>
  <c r="K258" i="12"/>
  <c r="L257" i="12"/>
  <c r="K257" i="12"/>
  <c r="L256" i="12"/>
  <c r="K256" i="12"/>
  <c r="L255" i="12"/>
  <c r="K255" i="12"/>
  <c r="L254" i="12"/>
  <c r="K254" i="12"/>
  <c r="L253" i="12"/>
  <c r="K253" i="12"/>
  <c r="L252" i="12"/>
  <c r="K252" i="12"/>
  <c r="L251" i="12"/>
  <c r="K251" i="12"/>
  <c r="L250" i="12"/>
  <c r="K250" i="12"/>
  <c r="L249" i="12"/>
  <c r="K249" i="12"/>
  <c r="L248" i="12"/>
  <c r="K248" i="12"/>
  <c r="L247" i="12"/>
  <c r="K247" i="12"/>
  <c r="L246" i="12"/>
  <c r="K246" i="12"/>
  <c r="L245" i="12"/>
  <c r="K245" i="12"/>
  <c r="L244" i="12"/>
  <c r="K244" i="12"/>
  <c r="L243" i="12"/>
  <c r="K243" i="12"/>
  <c r="L242" i="12"/>
  <c r="K242" i="12"/>
  <c r="L241" i="12"/>
  <c r="K241" i="12"/>
  <c r="L240" i="12"/>
  <c r="K240" i="12"/>
  <c r="L239" i="12"/>
  <c r="K239" i="12"/>
  <c r="L238" i="12"/>
  <c r="K238" i="12"/>
  <c r="L237" i="12"/>
  <c r="K237" i="12"/>
  <c r="L236" i="12"/>
  <c r="K236" i="12"/>
  <c r="L235" i="12"/>
  <c r="K235" i="12"/>
  <c r="L234" i="12"/>
  <c r="K234" i="12"/>
  <c r="L233" i="12"/>
  <c r="K233" i="12"/>
  <c r="L232" i="12"/>
  <c r="K232" i="12"/>
  <c r="L231" i="12"/>
  <c r="K231" i="12"/>
  <c r="L230" i="12"/>
  <c r="K230" i="12"/>
  <c r="L229" i="12"/>
  <c r="K229" i="12"/>
  <c r="L228" i="12"/>
  <c r="K228" i="12"/>
  <c r="L227" i="12"/>
  <c r="K227" i="12"/>
  <c r="L226" i="12"/>
  <c r="K226" i="12"/>
  <c r="L225" i="12"/>
  <c r="K225" i="12"/>
  <c r="L224" i="12"/>
  <c r="K224" i="12"/>
  <c r="L223" i="12"/>
  <c r="K223" i="12"/>
  <c r="L222" i="12"/>
  <c r="K222" i="12"/>
  <c r="L221" i="12"/>
  <c r="K221" i="12"/>
  <c r="L220" i="12"/>
  <c r="K220" i="12"/>
  <c r="L219" i="12"/>
  <c r="K219" i="12"/>
  <c r="L218" i="12"/>
  <c r="K218" i="12"/>
  <c r="L217" i="12"/>
  <c r="K217" i="12"/>
  <c r="L216" i="12"/>
  <c r="K216" i="12"/>
  <c r="L215" i="12"/>
  <c r="K215" i="12"/>
  <c r="L214" i="12"/>
  <c r="K214" i="12"/>
  <c r="L213" i="12"/>
  <c r="K213" i="12"/>
  <c r="L212" i="12"/>
  <c r="K212" i="12"/>
  <c r="L211" i="12"/>
  <c r="K211" i="12"/>
  <c r="L210" i="12"/>
  <c r="K210" i="12"/>
  <c r="L209" i="12"/>
  <c r="K209" i="12"/>
  <c r="L208" i="12"/>
  <c r="K208" i="12"/>
  <c r="L207" i="12"/>
  <c r="K207" i="12"/>
  <c r="L206" i="12"/>
  <c r="K206" i="12"/>
  <c r="L205" i="12"/>
  <c r="K205" i="12"/>
  <c r="L204" i="12"/>
  <c r="K204" i="12"/>
  <c r="L203" i="12"/>
  <c r="K203" i="12"/>
  <c r="L202" i="12"/>
  <c r="K202" i="12"/>
  <c r="L201" i="12"/>
  <c r="K201" i="12"/>
  <c r="L200" i="12"/>
  <c r="K200" i="12"/>
  <c r="L199" i="12"/>
  <c r="K199" i="12"/>
  <c r="L198" i="12"/>
  <c r="K198" i="12"/>
  <c r="L197" i="12"/>
  <c r="K197" i="12"/>
  <c r="L196" i="12"/>
  <c r="K196" i="12"/>
  <c r="L195" i="12"/>
  <c r="K195" i="12"/>
  <c r="L194" i="12"/>
  <c r="K194" i="12"/>
  <c r="L193" i="12"/>
  <c r="K193" i="12"/>
  <c r="L192" i="12"/>
  <c r="K192" i="12"/>
  <c r="L191" i="12"/>
  <c r="K191" i="12"/>
  <c r="L190" i="12"/>
  <c r="K190" i="12"/>
  <c r="L189" i="12"/>
  <c r="K189" i="12"/>
  <c r="L188" i="12"/>
  <c r="K188" i="12"/>
  <c r="L187" i="12"/>
  <c r="K187" i="12"/>
  <c r="L186" i="12"/>
  <c r="K186" i="12"/>
  <c r="L185" i="12"/>
  <c r="K185" i="12"/>
  <c r="L184" i="12"/>
  <c r="K184" i="12"/>
  <c r="L183" i="12"/>
  <c r="K183" i="12"/>
  <c r="L182" i="12"/>
  <c r="K182" i="12"/>
  <c r="L181" i="12"/>
  <c r="K181" i="12"/>
  <c r="L180" i="12"/>
  <c r="K180" i="12"/>
  <c r="L179" i="12"/>
  <c r="K179" i="12"/>
  <c r="L178" i="12"/>
  <c r="K178" i="12"/>
  <c r="L177" i="12"/>
  <c r="K177" i="12"/>
  <c r="L176" i="12"/>
  <c r="K176" i="12"/>
  <c r="L175" i="12"/>
  <c r="K175" i="12"/>
  <c r="L174" i="12"/>
  <c r="K174" i="12"/>
  <c r="L173" i="12"/>
  <c r="K173" i="12"/>
  <c r="L172" i="12"/>
  <c r="K172" i="12"/>
  <c r="L171" i="12"/>
  <c r="K171" i="12"/>
  <c r="L170" i="12"/>
  <c r="K170" i="12"/>
  <c r="L169" i="12"/>
  <c r="K169" i="12"/>
  <c r="L168" i="12"/>
  <c r="K168" i="12"/>
  <c r="L167" i="12"/>
  <c r="K167" i="12"/>
  <c r="L166" i="12"/>
  <c r="K166" i="12"/>
  <c r="L165" i="12"/>
  <c r="K165" i="12"/>
  <c r="L164" i="12"/>
  <c r="K164" i="12"/>
  <c r="L163" i="12"/>
  <c r="K163" i="12"/>
  <c r="L162" i="12"/>
  <c r="K162" i="12"/>
  <c r="L161" i="12"/>
  <c r="K161" i="12"/>
  <c r="L160" i="12"/>
  <c r="K160" i="12"/>
  <c r="L159" i="12"/>
  <c r="K159" i="12"/>
  <c r="L158" i="12"/>
  <c r="K158" i="12"/>
  <c r="L157" i="12"/>
  <c r="K157" i="12"/>
  <c r="L156" i="12"/>
  <c r="K156" i="12"/>
  <c r="L155" i="12"/>
  <c r="K155" i="12"/>
  <c r="L154" i="12"/>
  <c r="K154" i="12"/>
  <c r="L153" i="12"/>
  <c r="K153" i="12"/>
  <c r="L152" i="12"/>
  <c r="K152" i="12"/>
  <c r="L151" i="12"/>
  <c r="K151" i="12"/>
  <c r="L150" i="12"/>
  <c r="K150" i="12"/>
  <c r="L149" i="12"/>
  <c r="K149" i="12"/>
  <c r="L148" i="12"/>
  <c r="K148" i="12"/>
  <c r="L147" i="12"/>
  <c r="K147" i="12"/>
  <c r="L146" i="12"/>
  <c r="K146" i="12"/>
  <c r="L145" i="12"/>
  <c r="K145" i="12"/>
  <c r="L144" i="12"/>
  <c r="K144" i="12"/>
  <c r="L143" i="12"/>
  <c r="K143" i="12"/>
  <c r="L142" i="12"/>
  <c r="K142" i="12"/>
  <c r="L141" i="12"/>
  <c r="K141" i="12"/>
  <c r="L140" i="12"/>
  <c r="K140" i="12"/>
  <c r="L139" i="12"/>
  <c r="K139" i="12"/>
  <c r="L138" i="12"/>
  <c r="K138" i="12"/>
  <c r="L137" i="12"/>
  <c r="K137" i="12"/>
  <c r="L136" i="12"/>
  <c r="K136" i="12"/>
  <c r="L135" i="12"/>
  <c r="K135" i="12"/>
  <c r="L134" i="12"/>
  <c r="K134" i="12"/>
  <c r="L133" i="12"/>
  <c r="K133" i="12"/>
  <c r="L132" i="12"/>
  <c r="K132" i="12"/>
  <c r="L131" i="12"/>
  <c r="K131" i="12"/>
  <c r="L130" i="12"/>
  <c r="K130" i="12"/>
  <c r="L129" i="12"/>
  <c r="K129" i="12"/>
  <c r="L128" i="12"/>
  <c r="K128" i="12"/>
  <c r="L127" i="12"/>
  <c r="K127" i="12"/>
  <c r="L126" i="12"/>
  <c r="K126" i="12"/>
  <c r="L125" i="12"/>
  <c r="K125" i="12"/>
  <c r="L124" i="12"/>
  <c r="K124" i="12"/>
  <c r="L123" i="12"/>
  <c r="K123" i="12"/>
  <c r="L122" i="12"/>
  <c r="K122" i="12"/>
  <c r="L121" i="12"/>
  <c r="K121" i="12"/>
  <c r="L120" i="12"/>
  <c r="K120" i="12"/>
  <c r="L119" i="12"/>
  <c r="K119" i="12"/>
  <c r="L118" i="12"/>
  <c r="K118" i="12"/>
  <c r="L117" i="12"/>
  <c r="K117" i="12"/>
  <c r="L116" i="12"/>
  <c r="K116" i="12"/>
  <c r="L115" i="12"/>
  <c r="K115" i="12"/>
  <c r="L114" i="12"/>
  <c r="K114" i="12"/>
  <c r="L113" i="12"/>
  <c r="K113" i="12"/>
  <c r="L112" i="12"/>
  <c r="K112" i="12"/>
  <c r="L111" i="12"/>
  <c r="K111" i="12"/>
  <c r="L110" i="12"/>
  <c r="K110" i="12"/>
  <c r="L109" i="12"/>
  <c r="K109" i="12"/>
  <c r="L108" i="12"/>
  <c r="K108" i="12"/>
  <c r="L107" i="12"/>
  <c r="K107" i="12"/>
  <c r="L106" i="12"/>
  <c r="K106" i="12"/>
  <c r="L105" i="12"/>
  <c r="K105" i="12"/>
  <c r="L104" i="12"/>
  <c r="K104" i="12"/>
  <c r="L103" i="12"/>
  <c r="K103" i="12"/>
  <c r="L102" i="12"/>
  <c r="K102" i="12"/>
  <c r="L101" i="12"/>
  <c r="K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4" i="12"/>
  <c r="K94" i="12"/>
  <c r="L93" i="12"/>
  <c r="K93" i="12"/>
  <c r="L92" i="12"/>
  <c r="K92" i="12"/>
  <c r="L91" i="12"/>
  <c r="K91" i="12"/>
  <c r="L90" i="12"/>
  <c r="K90" i="12"/>
  <c r="L89" i="12"/>
  <c r="K89" i="12"/>
  <c r="L88" i="12"/>
  <c r="K88" i="12"/>
  <c r="L87" i="12"/>
  <c r="K87" i="12"/>
  <c r="L86" i="12"/>
  <c r="K86" i="12"/>
  <c r="L85" i="12"/>
  <c r="K85" i="12"/>
  <c r="L84" i="12"/>
  <c r="K84" i="12"/>
  <c r="L83" i="12"/>
  <c r="K83" i="12"/>
  <c r="L82" i="12"/>
  <c r="K82" i="12"/>
  <c r="L81" i="12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7" i="12"/>
  <c r="K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1" i="12"/>
  <c r="K11" i="12"/>
  <c r="L10" i="12"/>
  <c r="K10" i="12"/>
  <c r="L9" i="12"/>
  <c r="K9" i="12"/>
  <c r="L8" i="12"/>
  <c r="K8" i="12"/>
  <c r="L7" i="12"/>
  <c r="K7" i="12"/>
  <c r="L6" i="12"/>
  <c r="L5" i="12"/>
  <c r="K5" i="12"/>
  <c r="L4" i="12"/>
  <c r="K4" i="12"/>
  <c r="F211" i="12"/>
  <c r="E211" i="12"/>
  <c r="F210" i="12"/>
  <c r="E210" i="12"/>
  <c r="F209" i="12"/>
  <c r="E209" i="12"/>
  <c r="F208" i="12"/>
  <c r="E208" i="12"/>
  <c r="F207" i="12"/>
  <c r="E207" i="12"/>
  <c r="F206" i="12"/>
  <c r="E206" i="12"/>
  <c r="F205" i="12"/>
  <c r="E205" i="12"/>
  <c r="F204" i="12"/>
  <c r="E204" i="12"/>
  <c r="F203" i="12"/>
  <c r="E203" i="12"/>
  <c r="F202" i="12"/>
  <c r="E202" i="12"/>
  <c r="F201" i="12"/>
  <c r="E201" i="12"/>
  <c r="F200" i="12"/>
  <c r="E200" i="12"/>
  <c r="F199" i="12"/>
  <c r="E199" i="12"/>
  <c r="F198" i="12"/>
  <c r="E198" i="12"/>
  <c r="F197" i="12"/>
  <c r="E197" i="12"/>
  <c r="F196" i="12"/>
  <c r="E196" i="12"/>
  <c r="F195" i="12"/>
  <c r="E195" i="12"/>
  <c r="F194" i="12"/>
  <c r="E194" i="12"/>
  <c r="F193" i="12"/>
  <c r="E193" i="12"/>
  <c r="F192" i="12"/>
  <c r="E192" i="12"/>
  <c r="F191" i="12"/>
  <c r="E191" i="12"/>
  <c r="F190" i="12"/>
  <c r="E190" i="12"/>
  <c r="F189" i="12"/>
  <c r="E189" i="12"/>
  <c r="F188" i="12"/>
  <c r="E188" i="12"/>
  <c r="F187" i="12"/>
  <c r="E187" i="12"/>
  <c r="F186" i="12"/>
  <c r="E186" i="12"/>
  <c r="F185" i="12"/>
  <c r="E185" i="12"/>
  <c r="F184" i="12"/>
  <c r="E184" i="12"/>
  <c r="F183" i="12"/>
  <c r="E183" i="12"/>
  <c r="F182" i="12"/>
  <c r="E182" i="12"/>
  <c r="F181" i="12"/>
  <c r="E181" i="12"/>
  <c r="F180" i="12"/>
  <c r="E180" i="12"/>
  <c r="F179" i="12"/>
  <c r="E179" i="12"/>
  <c r="F178" i="12"/>
  <c r="E178" i="12"/>
  <c r="F177" i="12"/>
  <c r="E177" i="12"/>
  <c r="F176" i="12"/>
  <c r="E176" i="12"/>
  <c r="F175" i="12"/>
  <c r="E175" i="12"/>
  <c r="F174" i="12"/>
  <c r="E174" i="12"/>
  <c r="F173" i="12"/>
  <c r="E173" i="12"/>
  <c r="F172" i="12"/>
  <c r="E172" i="12"/>
  <c r="F171" i="12"/>
  <c r="E171" i="12"/>
  <c r="F170" i="12"/>
  <c r="E170" i="12"/>
  <c r="F169" i="12"/>
  <c r="E169" i="12"/>
  <c r="F168" i="12"/>
  <c r="E168" i="12"/>
  <c r="F167" i="12"/>
  <c r="E167" i="12"/>
  <c r="F166" i="12"/>
  <c r="E166" i="12"/>
  <c r="F165" i="12"/>
  <c r="E165" i="12"/>
  <c r="F164" i="12"/>
  <c r="E164" i="12"/>
  <c r="F163" i="12"/>
  <c r="E163" i="12"/>
  <c r="E162" i="12"/>
  <c r="F161" i="12"/>
  <c r="E161" i="12"/>
  <c r="F160" i="12"/>
  <c r="E160" i="12"/>
  <c r="F159" i="12"/>
  <c r="E159" i="12"/>
  <c r="F158" i="12"/>
  <c r="E158" i="12"/>
  <c r="F157" i="12"/>
  <c r="E157" i="12"/>
  <c r="F156" i="12"/>
  <c r="E156" i="12"/>
  <c r="F155" i="12"/>
  <c r="E155" i="12"/>
  <c r="F154" i="12"/>
  <c r="E154" i="12"/>
  <c r="F153" i="12"/>
  <c r="E153" i="12"/>
  <c r="F152" i="12"/>
  <c r="E152" i="12"/>
  <c r="F151" i="12"/>
  <c r="E151" i="12"/>
  <c r="F150" i="12"/>
  <c r="E150" i="12"/>
  <c r="F147" i="12"/>
  <c r="E147" i="12"/>
  <c r="F146" i="12"/>
  <c r="E146" i="12"/>
  <c r="F145" i="12"/>
  <c r="E145" i="12"/>
  <c r="F144" i="12"/>
  <c r="E144" i="12"/>
  <c r="F143" i="12"/>
  <c r="E143" i="12"/>
  <c r="F142" i="12"/>
  <c r="E142" i="12"/>
  <c r="F141" i="12"/>
  <c r="E141" i="12"/>
  <c r="F140" i="12"/>
  <c r="E140" i="12"/>
  <c r="F139" i="12"/>
  <c r="E139" i="12"/>
  <c r="F138" i="12"/>
  <c r="E138" i="12"/>
  <c r="F137" i="12"/>
  <c r="E137" i="12"/>
  <c r="F136" i="12"/>
  <c r="E136" i="12"/>
  <c r="F135" i="12"/>
  <c r="E135" i="12"/>
  <c r="F134" i="12"/>
  <c r="E134" i="12"/>
  <c r="F133" i="12"/>
  <c r="E133" i="12"/>
  <c r="F132" i="12"/>
  <c r="E132" i="12"/>
  <c r="F131" i="12"/>
  <c r="E131" i="12"/>
  <c r="F128" i="12"/>
  <c r="E128" i="12"/>
  <c r="F127" i="12"/>
  <c r="E127" i="12"/>
  <c r="F126" i="12"/>
  <c r="E126" i="12"/>
  <c r="F125" i="12"/>
  <c r="E125" i="12"/>
  <c r="F124" i="12"/>
  <c r="E124" i="12"/>
  <c r="F123" i="12"/>
  <c r="E123" i="12"/>
  <c r="F122" i="12"/>
  <c r="E122" i="12"/>
  <c r="F121" i="12"/>
  <c r="E121" i="12"/>
  <c r="F120" i="12"/>
  <c r="E120" i="12"/>
  <c r="F119" i="12"/>
  <c r="E119" i="12"/>
  <c r="F118" i="12"/>
  <c r="E118" i="12"/>
  <c r="F117" i="12"/>
  <c r="E117" i="12"/>
  <c r="F116" i="12"/>
  <c r="E116" i="12"/>
  <c r="F115" i="12"/>
  <c r="E115" i="12"/>
  <c r="F114" i="12"/>
  <c r="E114" i="12"/>
  <c r="F113" i="12"/>
  <c r="E113" i="12"/>
  <c r="F112" i="12"/>
  <c r="E112" i="12"/>
  <c r="F111" i="12"/>
  <c r="E111" i="12"/>
  <c r="F110" i="12"/>
  <c r="E110" i="12"/>
  <c r="F109" i="12"/>
  <c r="E109" i="12"/>
  <c r="F108" i="12"/>
  <c r="E108" i="12"/>
  <c r="F107" i="12"/>
  <c r="E107" i="12"/>
  <c r="F106" i="12"/>
  <c r="E106" i="12"/>
  <c r="F105" i="12"/>
  <c r="E105" i="12"/>
  <c r="F104" i="12"/>
  <c r="E104" i="12"/>
  <c r="F103" i="12"/>
  <c r="E103" i="12"/>
  <c r="F102" i="12"/>
  <c r="E102" i="12"/>
  <c r="F101" i="12"/>
  <c r="E101" i="12"/>
  <c r="F100" i="12"/>
  <c r="E100" i="12"/>
  <c r="F99" i="12"/>
  <c r="E99" i="12"/>
  <c r="F98" i="12"/>
  <c r="E98" i="12"/>
  <c r="F97" i="12"/>
  <c r="E97" i="12"/>
  <c r="F96" i="12"/>
  <c r="E96" i="12"/>
  <c r="F95" i="12"/>
  <c r="E95" i="12"/>
  <c r="F94" i="12"/>
  <c r="E94" i="12"/>
  <c r="F93" i="12"/>
  <c r="E93" i="12"/>
  <c r="F92" i="12"/>
  <c r="E92" i="12"/>
  <c r="F91" i="12"/>
  <c r="E91" i="12"/>
  <c r="F90" i="12"/>
  <c r="E90" i="12"/>
  <c r="F89" i="12"/>
  <c r="E89" i="12"/>
  <c r="F88" i="12"/>
  <c r="E88" i="12"/>
  <c r="F87" i="12"/>
  <c r="E87" i="12"/>
  <c r="F86" i="12"/>
  <c r="E86" i="12"/>
  <c r="F85" i="12"/>
  <c r="E85" i="12"/>
  <c r="F84" i="12"/>
  <c r="E84" i="12"/>
  <c r="F83" i="12"/>
  <c r="E83" i="12"/>
  <c r="F82" i="12"/>
  <c r="E82" i="12"/>
  <c r="F81" i="12"/>
  <c r="E81" i="12"/>
  <c r="F80" i="12"/>
  <c r="E80" i="12"/>
  <c r="F79" i="12"/>
  <c r="E79" i="12"/>
  <c r="F78" i="12"/>
  <c r="E78" i="12"/>
  <c r="F77" i="12"/>
  <c r="E77" i="12"/>
  <c r="F76" i="12"/>
  <c r="E76" i="12"/>
  <c r="F75" i="12"/>
  <c r="E75" i="12"/>
  <c r="F74" i="12"/>
  <c r="E74" i="12"/>
  <c r="F73" i="12"/>
  <c r="E73" i="12"/>
  <c r="F72" i="12"/>
  <c r="E72" i="12"/>
  <c r="F71" i="12"/>
  <c r="E71" i="12"/>
  <c r="F70" i="12"/>
  <c r="E70" i="12"/>
  <c r="F69" i="12"/>
  <c r="E69" i="12"/>
  <c r="F68" i="12"/>
  <c r="E68" i="12"/>
  <c r="F67" i="12"/>
  <c r="E67" i="12"/>
  <c r="F66" i="12"/>
  <c r="E66" i="12"/>
  <c r="F65" i="12"/>
  <c r="F64" i="12"/>
  <c r="F63" i="12"/>
  <c r="F62" i="12"/>
  <c r="F61" i="12"/>
  <c r="F60" i="12"/>
  <c r="F59" i="12"/>
  <c r="F58" i="12"/>
  <c r="F57" i="12"/>
  <c r="E57" i="12"/>
  <c r="F56" i="12"/>
  <c r="E56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L442" i="11"/>
  <c r="K442" i="11"/>
  <c r="L441" i="11"/>
  <c r="K441" i="11"/>
  <c r="L440" i="11"/>
  <c r="K440" i="11"/>
  <c r="L439" i="11"/>
  <c r="K439" i="11"/>
  <c r="L438" i="11"/>
  <c r="K438" i="11"/>
  <c r="L437" i="11"/>
  <c r="K437" i="11"/>
  <c r="L436" i="11"/>
  <c r="K436" i="11"/>
  <c r="L435" i="11"/>
  <c r="K435" i="11"/>
  <c r="L434" i="11"/>
  <c r="K434" i="11"/>
  <c r="L433" i="11"/>
  <c r="K433" i="11"/>
  <c r="L432" i="11"/>
  <c r="K432" i="11"/>
  <c r="L431" i="11"/>
  <c r="K431" i="11"/>
  <c r="L430" i="11"/>
  <c r="K430" i="11"/>
  <c r="L429" i="11"/>
  <c r="K429" i="11"/>
  <c r="L428" i="11"/>
  <c r="K428" i="11"/>
  <c r="L427" i="11"/>
  <c r="K427" i="11"/>
  <c r="L426" i="11"/>
  <c r="K426" i="11"/>
  <c r="L425" i="11"/>
  <c r="K425" i="11"/>
  <c r="L424" i="11"/>
  <c r="K424" i="11"/>
  <c r="L423" i="11"/>
  <c r="K423" i="11"/>
  <c r="L422" i="11"/>
  <c r="K422" i="11"/>
  <c r="L421" i="11"/>
  <c r="K421" i="11"/>
  <c r="L420" i="11"/>
  <c r="K420" i="11"/>
  <c r="L419" i="11"/>
  <c r="K419" i="11"/>
  <c r="L418" i="11"/>
  <c r="K418" i="11"/>
  <c r="L417" i="11"/>
  <c r="K417" i="11"/>
  <c r="L416" i="11"/>
  <c r="K416" i="11"/>
  <c r="L415" i="11"/>
  <c r="K415" i="11"/>
  <c r="L414" i="11"/>
  <c r="K414" i="11"/>
  <c r="L413" i="11"/>
  <c r="K413" i="11"/>
  <c r="L412" i="11"/>
  <c r="K412" i="11"/>
  <c r="L411" i="11"/>
  <c r="K411" i="11"/>
  <c r="L410" i="11"/>
  <c r="K410" i="11"/>
  <c r="L409" i="11"/>
  <c r="K409" i="11"/>
  <c r="L408" i="11"/>
  <c r="K408" i="11"/>
  <c r="L407" i="11"/>
  <c r="K407" i="11"/>
  <c r="L406" i="11"/>
  <c r="K406" i="11"/>
  <c r="L405" i="11"/>
  <c r="K405" i="11"/>
  <c r="L404" i="11"/>
  <c r="K404" i="11"/>
  <c r="L403" i="11"/>
  <c r="K403" i="11"/>
  <c r="L402" i="11"/>
  <c r="K402" i="11"/>
  <c r="L401" i="11"/>
  <c r="K401" i="11"/>
  <c r="L400" i="11"/>
  <c r="K400" i="11"/>
  <c r="L399" i="11"/>
  <c r="K399" i="11"/>
  <c r="L398" i="11"/>
  <c r="K398" i="11"/>
  <c r="L397" i="11"/>
  <c r="K397" i="11"/>
  <c r="L396" i="11"/>
  <c r="K396" i="11"/>
  <c r="L395" i="11"/>
  <c r="K395" i="11"/>
  <c r="L394" i="11"/>
  <c r="K394" i="11"/>
  <c r="L393" i="11"/>
  <c r="K393" i="11"/>
  <c r="L392" i="11"/>
  <c r="K392" i="11"/>
  <c r="L391" i="11"/>
  <c r="K391" i="11"/>
  <c r="L390" i="11"/>
  <c r="K390" i="11"/>
  <c r="L389" i="11"/>
  <c r="K389" i="11"/>
  <c r="L388" i="11"/>
  <c r="K388" i="11"/>
  <c r="L387" i="11"/>
  <c r="K387" i="11"/>
  <c r="L386" i="11"/>
  <c r="K386" i="11"/>
  <c r="L385" i="11"/>
  <c r="K385" i="11"/>
  <c r="L384" i="11"/>
  <c r="K384" i="11"/>
  <c r="L383" i="11"/>
  <c r="K383" i="11"/>
  <c r="L382" i="11"/>
  <c r="K382" i="11"/>
  <c r="L381" i="11"/>
  <c r="K381" i="11"/>
  <c r="L380" i="11"/>
  <c r="K380" i="11"/>
  <c r="L379" i="11"/>
  <c r="K379" i="11"/>
  <c r="L378" i="11"/>
  <c r="K378" i="11"/>
  <c r="L377" i="11"/>
  <c r="K377" i="11"/>
  <c r="L376" i="11"/>
  <c r="K376" i="11"/>
  <c r="L375" i="11"/>
  <c r="K375" i="11"/>
  <c r="L374" i="11"/>
  <c r="K374" i="11"/>
  <c r="L373" i="11"/>
  <c r="K373" i="11"/>
  <c r="L372" i="11"/>
  <c r="K372" i="11"/>
  <c r="L371" i="11"/>
  <c r="K371" i="11"/>
  <c r="L370" i="11"/>
  <c r="K370" i="11"/>
  <c r="L369" i="11"/>
  <c r="K369" i="11"/>
  <c r="L368" i="11"/>
  <c r="K368" i="11"/>
  <c r="L367" i="11"/>
  <c r="K367" i="11"/>
  <c r="L366" i="11"/>
  <c r="K366" i="11"/>
  <c r="L365" i="11"/>
  <c r="K365" i="11"/>
  <c r="L364" i="11"/>
  <c r="K364" i="11"/>
  <c r="L363" i="11"/>
  <c r="K363" i="11"/>
  <c r="L362" i="11"/>
  <c r="K362" i="11"/>
  <c r="L361" i="11"/>
  <c r="K361" i="11"/>
  <c r="L360" i="11"/>
  <c r="K360" i="11"/>
  <c r="L358" i="11"/>
  <c r="K358" i="11"/>
  <c r="L357" i="11"/>
  <c r="K357" i="11"/>
  <c r="L356" i="11"/>
  <c r="K356" i="11"/>
  <c r="L355" i="11"/>
  <c r="K355" i="11"/>
  <c r="L354" i="11"/>
  <c r="K354" i="11"/>
  <c r="L353" i="11"/>
  <c r="K353" i="11"/>
  <c r="L352" i="11"/>
  <c r="K352" i="11"/>
  <c r="L351" i="11"/>
  <c r="K351" i="11"/>
  <c r="L350" i="11"/>
  <c r="K350" i="11"/>
  <c r="L349" i="11"/>
  <c r="K349" i="11"/>
  <c r="L348" i="11"/>
  <c r="K348" i="11"/>
  <c r="L347" i="11"/>
  <c r="K347" i="11"/>
  <c r="L346" i="11"/>
  <c r="K346" i="11"/>
  <c r="L345" i="11"/>
  <c r="K345" i="11"/>
  <c r="L344" i="11"/>
  <c r="K344" i="11"/>
  <c r="L343" i="11"/>
  <c r="K343" i="11"/>
  <c r="L342" i="11"/>
  <c r="K342" i="11"/>
  <c r="L341" i="11"/>
  <c r="K341" i="11"/>
  <c r="L340" i="11"/>
  <c r="K340" i="11"/>
  <c r="L339" i="11"/>
  <c r="K339" i="11"/>
  <c r="L338" i="11"/>
  <c r="K338" i="11"/>
  <c r="L337" i="11"/>
  <c r="K337" i="11"/>
  <c r="L336" i="11"/>
  <c r="K336" i="11"/>
  <c r="L335" i="11"/>
  <c r="K335" i="11"/>
  <c r="L334" i="11"/>
  <c r="K334" i="11"/>
  <c r="L333" i="11"/>
  <c r="K333" i="11"/>
  <c r="L332" i="11"/>
  <c r="K332" i="11"/>
  <c r="L331" i="11"/>
  <c r="K331" i="11"/>
  <c r="L330" i="11"/>
  <c r="K330" i="11"/>
  <c r="L329" i="11"/>
  <c r="K329" i="11"/>
  <c r="L328" i="11"/>
  <c r="K328" i="11"/>
  <c r="L327" i="11"/>
  <c r="K327" i="11"/>
  <c r="L326" i="11"/>
  <c r="K326" i="11"/>
  <c r="L325" i="11"/>
  <c r="K325" i="11"/>
  <c r="L324" i="11"/>
  <c r="K324" i="11"/>
  <c r="L323" i="11"/>
  <c r="K323" i="11"/>
  <c r="L322" i="11"/>
  <c r="K322" i="11"/>
  <c r="L321" i="11"/>
  <c r="K321" i="11"/>
  <c r="L320" i="11"/>
  <c r="K320" i="11"/>
  <c r="L319" i="11"/>
  <c r="K319" i="11"/>
  <c r="L318" i="11"/>
  <c r="K318" i="11"/>
  <c r="L317" i="11"/>
  <c r="K317" i="11"/>
  <c r="L316" i="11"/>
  <c r="K316" i="11"/>
  <c r="L315" i="11"/>
  <c r="K315" i="11"/>
  <c r="L314" i="11"/>
  <c r="K314" i="11"/>
  <c r="L313" i="11"/>
  <c r="K313" i="11"/>
  <c r="L312" i="11"/>
  <c r="K312" i="11"/>
  <c r="L311" i="11"/>
  <c r="K311" i="11"/>
  <c r="L310" i="11"/>
  <c r="K310" i="11"/>
  <c r="L309" i="11"/>
  <c r="K309" i="11"/>
  <c r="L308" i="11"/>
  <c r="K308" i="11"/>
  <c r="L307" i="11"/>
  <c r="K307" i="11"/>
  <c r="L306" i="11"/>
  <c r="K306" i="11"/>
  <c r="L305" i="11"/>
  <c r="K305" i="11"/>
  <c r="L304" i="11"/>
  <c r="K304" i="11"/>
  <c r="L303" i="11"/>
  <c r="K303" i="11"/>
  <c r="L302" i="11"/>
  <c r="K302" i="11"/>
  <c r="L301" i="11"/>
  <c r="K301" i="11"/>
  <c r="L300" i="11"/>
  <c r="K300" i="11"/>
  <c r="L299" i="11"/>
  <c r="K299" i="11"/>
  <c r="L298" i="11"/>
  <c r="K298" i="11"/>
  <c r="L297" i="11"/>
  <c r="K297" i="11"/>
  <c r="L296" i="11"/>
  <c r="K296" i="11"/>
  <c r="L295" i="11"/>
  <c r="K295" i="11"/>
  <c r="L294" i="11"/>
  <c r="K294" i="11"/>
  <c r="L293" i="11"/>
  <c r="K293" i="11"/>
  <c r="L292" i="11"/>
  <c r="K292" i="11"/>
  <c r="L291" i="11"/>
  <c r="K291" i="11"/>
  <c r="L290" i="11"/>
  <c r="K290" i="11"/>
  <c r="L289" i="11"/>
  <c r="K289" i="11"/>
  <c r="L288" i="11"/>
  <c r="K288" i="11"/>
  <c r="L287" i="11"/>
  <c r="K287" i="11"/>
  <c r="L286" i="11"/>
  <c r="K286" i="11"/>
  <c r="L285" i="11"/>
  <c r="K285" i="11"/>
  <c r="L284" i="11"/>
  <c r="K284" i="11"/>
  <c r="L283" i="11"/>
  <c r="K283" i="11"/>
  <c r="L282" i="11"/>
  <c r="K282" i="11"/>
  <c r="L281" i="11"/>
  <c r="K281" i="11"/>
  <c r="L280" i="11"/>
  <c r="K280" i="11"/>
  <c r="L279" i="11"/>
  <c r="K279" i="11"/>
  <c r="L278" i="11"/>
  <c r="K278" i="11"/>
  <c r="L277" i="11"/>
  <c r="K277" i="11"/>
  <c r="L275" i="11"/>
  <c r="K275" i="11"/>
  <c r="L274" i="11"/>
  <c r="K274" i="11"/>
  <c r="L273" i="11"/>
  <c r="K273" i="11"/>
  <c r="L272" i="11"/>
  <c r="K272" i="11"/>
  <c r="L271" i="11"/>
  <c r="K271" i="11"/>
  <c r="L270" i="11"/>
  <c r="K270" i="11"/>
  <c r="L269" i="11"/>
  <c r="K269" i="11"/>
  <c r="L268" i="11"/>
  <c r="K268" i="11"/>
  <c r="L267" i="11"/>
  <c r="K267" i="11"/>
  <c r="L266" i="11"/>
  <c r="K266" i="11"/>
  <c r="L265" i="11"/>
  <c r="K265" i="11"/>
  <c r="L264" i="11"/>
  <c r="K264" i="11"/>
  <c r="L263" i="11"/>
  <c r="K263" i="11"/>
  <c r="L262" i="11"/>
  <c r="K262" i="11"/>
  <c r="L261" i="11"/>
  <c r="K261" i="11"/>
  <c r="L260" i="11"/>
  <c r="K260" i="11"/>
  <c r="L259" i="11"/>
  <c r="K259" i="11"/>
  <c r="L258" i="11"/>
  <c r="K258" i="11"/>
  <c r="L257" i="11"/>
  <c r="K257" i="11"/>
  <c r="L256" i="11"/>
  <c r="K256" i="11"/>
  <c r="L255" i="11"/>
  <c r="K255" i="11"/>
  <c r="L254" i="11"/>
  <c r="K254" i="11"/>
  <c r="L253" i="11"/>
  <c r="K253" i="11"/>
  <c r="L252" i="11"/>
  <c r="K252" i="11"/>
  <c r="L251" i="11"/>
  <c r="K251" i="11"/>
  <c r="L250" i="11"/>
  <c r="K250" i="11"/>
  <c r="L249" i="11"/>
  <c r="K249" i="11"/>
  <c r="L248" i="11"/>
  <c r="K248" i="11"/>
  <c r="L247" i="11"/>
  <c r="K247" i="11"/>
  <c r="L246" i="11"/>
  <c r="K246" i="11"/>
  <c r="L245" i="11"/>
  <c r="K245" i="11"/>
  <c r="L244" i="11"/>
  <c r="K244" i="11"/>
  <c r="L243" i="11"/>
  <c r="K243" i="11"/>
  <c r="L242" i="11"/>
  <c r="K242" i="11"/>
  <c r="L241" i="11"/>
  <c r="K241" i="11"/>
  <c r="L240" i="11"/>
  <c r="K240" i="11"/>
  <c r="L239" i="11"/>
  <c r="K239" i="11"/>
  <c r="L238" i="11"/>
  <c r="K238" i="11"/>
  <c r="L237" i="11"/>
  <c r="K237" i="11"/>
  <c r="L235" i="11"/>
  <c r="K235" i="11"/>
  <c r="F585" i="11"/>
  <c r="E585" i="11"/>
  <c r="F584" i="11"/>
  <c r="E584" i="11"/>
  <c r="F583" i="11"/>
  <c r="E583" i="11"/>
  <c r="F582" i="11"/>
  <c r="E582" i="11"/>
  <c r="F581" i="11"/>
  <c r="E581" i="11"/>
  <c r="F580" i="11"/>
  <c r="E580" i="11"/>
  <c r="F579" i="11"/>
  <c r="E579" i="11"/>
  <c r="F578" i="11"/>
  <c r="E578" i="11"/>
  <c r="F577" i="11"/>
  <c r="E577" i="11"/>
  <c r="F576" i="11"/>
  <c r="E576" i="11"/>
  <c r="F575" i="11"/>
  <c r="E575" i="11"/>
  <c r="F574" i="11"/>
  <c r="E574" i="11"/>
  <c r="F573" i="11"/>
  <c r="E573" i="11"/>
  <c r="F572" i="11"/>
  <c r="E572" i="11"/>
  <c r="F571" i="11"/>
  <c r="E571" i="11"/>
  <c r="F570" i="11"/>
  <c r="E570" i="11"/>
  <c r="F569" i="11"/>
  <c r="E569" i="11"/>
  <c r="F568" i="11"/>
  <c r="E568" i="11"/>
  <c r="F567" i="11"/>
  <c r="E567" i="11"/>
  <c r="F566" i="11"/>
  <c r="E566" i="11"/>
  <c r="F565" i="11"/>
  <c r="E565" i="11"/>
  <c r="F564" i="11"/>
  <c r="E564" i="11"/>
  <c r="F563" i="11"/>
  <c r="E563" i="11"/>
  <c r="F562" i="11"/>
  <c r="E562" i="11"/>
  <c r="F561" i="11"/>
  <c r="E561" i="11"/>
  <c r="F560" i="11"/>
  <c r="E560" i="11"/>
  <c r="F559" i="11"/>
  <c r="E559" i="11"/>
  <c r="F558" i="11"/>
  <c r="E558" i="11"/>
  <c r="F557" i="11"/>
  <c r="E557" i="11"/>
  <c r="F556" i="11"/>
  <c r="E556" i="11"/>
  <c r="F555" i="11"/>
  <c r="E555" i="11"/>
  <c r="F554" i="11"/>
  <c r="E554" i="11"/>
  <c r="F553" i="11"/>
  <c r="E553" i="11"/>
  <c r="F552" i="11"/>
  <c r="E552" i="11"/>
  <c r="F551" i="11"/>
  <c r="E551" i="11"/>
  <c r="F550" i="11"/>
  <c r="E550" i="11"/>
  <c r="F549" i="11"/>
  <c r="E549" i="11"/>
  <c r="F548" i="11"/>
  <c r="E548" i="11"/>
  <c r="F547" i="11"/>
  <c r="E547" i="11"/>
  <c r="F546" i="11"/>
  <c r="E546" i="11"/>
  <c r="F545" i="11"/>
  <c r="E545" i="11"/>
  <c r="F544" i="11"/>
  <c r="E544" i="11"/>
  <c r="F543" i="11"/>
  <c r="E543" i="11"/>
  <c r="F542" i="11"/>
  <c r="E542" i="11"/>
  <c r="F541" i="11"/>
  <c r="E541" i="11"/>
  <c r="F540" i="11"/>
  <c r="E540" i="11"/>
  <c r="F539" i="11"/>
  <c r="E539" i="11"/>
  <c r="F538" i="11"/>
  <c r="E538" i="11"/>
  <c r="F537" i="11"/>
  <c r="E537" i="11"/>
  <c r="F536" i="11"/>
  <c r="E536" i="11"/>
  <c r="F535" i="11"/>
  <c r="E535" i="11"/>
  <c r="F534" i="11"/>
  <c r="E534" i="11"/>
  <c r="F533" i="11"/>
  <c r="E533" i="11"/>
  <c r="F532" i="11"/>
  <c r="E532" i="11"/>
  <c r="F531" i="11"/>
  <c r="E531" i="11"/>
  <c r="F530" i="11"/>
  <c r="E530" i="11"/>
  <c r="F529" i="11"/>
  <c r="E529" i="11"/>
  <c r="F528" i="11"/>
  <c r="E528" i="11"/>
  <c r="F527" i="11"/>
  <c r="E527" i="11"/>
  <c r="F526" i="11"/>
  <c r="E526" i="11"/>
  <c r="F525" i="11"/>
  <c r="E525" i="11"/>
  <c r="F524" i="11"/>
  <c r="E524" i="11"/>
  <c r="F523" i="11"/>
  <c r="E523" i="11"/>
  <c r="F522" i="11"/>
  <c r="E522" i="11"/>
  <c r="F521" i="11"/>
  <c r="E521" i="11"/>
  <c r="F520" i="11"/>
  <c r="E520" i="11"/>
  <c r="F519" i="11"/>
  <c r="E519" i="11"/>
  <c r="F518" i="11"/>
  <c r="E518" i="11"/>
  <c r="F517" i="11"/>
  <c r="E517" i="11"/>
  <c r="F516" i="11"/>
  <c r="E516" i="11"/>
  <c r="F515" i="11"/>
  <c r="E515" i="11"/>
  <c r="F514" i="11"/>
  <c r="E514" i="11"/>
  <c r="F513" i="11"/>
  <c r="E513" i="11"/>
  <c r="F512" i="11"/>
  <c r="E512" i="11"/>
  <c r="F511" i="11"/>
  <c r="E511" i="11"/>
  <c r="F510" i="11"/>
  <c r="E510" i="11"/>
  <c r="F509" i="11"/>
  <c r="E509" i="11"/>
  <c r="F508" i="11"/>
  <c r="E508" i="11"/>
  <c r="F507" i="11"/>
  <c r="E507" i="11"/>
  <c r="F506" i="11"/>
  <c r="E506" i="11"/>
  <c r="F505" i="11"/>
  <c r="E505" i="11"/>
  <c r="F504" i="11"/>
  <c r="E504" i="11"/>
  <c r="F503" i="11"/>
  <c r="E503" i="11"/>
  <c r="F502" i="11"/>
  <c r="E502" i="11"/>
  <c r="F501" i="11"/>
  <c r="E501" i="11"/>
  <c r="F500" i="11"/>
  <c r="E500" i="11"/>
  <c r="F499" i="11"/>
  <c r="E499" i="11"/>
  <c r="F498" i="11"/>
  <c r="E498" i="11"/>
  <c r="F497" i="11"/>
  <c r="E497" i="11"/>
  <c r="F496" i="11"/>
  <c r="E496" i="11"/>
  <c r="F495" i="11"/>
  <c r="E495" i="11"/>
  <c r="F494" i="11"/>
  <c r="E494" i="11"/>
  <c r="F493" i="11"/>
  <c r="E493" i="11"/>
  <c r="F492" i="11"/>
  <c r="E492" i="11"/>
  <c r="F491" i="11"/>
  <c r="E491" i="11"/>
  <c r="F490" i="11"/>
  <c r="E490" i="11"/>
  <c r="F489" i="11"/>
  <c r="E489" i="11"/>
  <c r="F488" i="11"/>
  <c r="E488" i="11"/>
  <c r="F487" i="11"/>
  <c r="E487" i="11"/>
  <c r="F486" i="11"/>
  <c r="E486" i="11"/>
  <c r="F485" i="11"/>
  <c r="E485" i="11"/>
  <c r="F484" i="11"/>
  <c r="E484" i="11"/>
  <c r="F483" i="11"/>
  <c r="E483" i="11"/>
  <c r="F482" i="11"/>
  <c r="E482" i="11"/>
  <c r="F481" i="11"/>
  <c r="E481" i="11"/>
  <c r="F480" i="11"/>
  <c r="E480" i="11"/>
  <c r="F479" i="11"/>
  <c r="E479" i="11"/>
  <c r="F478" i="11"/>
  <c r="E478" i="11"/>
  <c r="F477" i="11"/>
  <c r="E477" i="11"/>
  <c r="F476" i="11"/>
  <c r="E476" i="11"/>
  <c r="F475" i="11"/>
  <c r="E475" i="11"/>
  <c r="F474" i="11"/>
  <c r="E474" i="11"/>
  <c r="F473" i="11"/>
  <c r="E473" i="11"/>
  <c r="F472" i="11"/>
  <c r="E472" i="11"/>
  <c r="F471" i="11"/>
  <c r="E471" i="11"/>
  <c r="F470" i="11"/>
  <c r="E470" i="11"/>
  <c r="F469" i="11"/>
  <c r="E469" i="11"/>
  <c r="F468" i="11"/>
  <c r="E468" i="11"/>
  <c r="F467" i="11"/>
  <c r="E467" i="11"/>
  <c r="F466" i="11"/>
  <c r="E466" i="11"/>
  <c r="F465" i="11"/>
  <c r="E465" i="11"/>
  <c r="F464" i="11"/>
  <c r="E464" i="11"/>
  <c r="F463" i="11"/>
  <c r="E463" i="11"/>
  <c r="F462" i="11"/>
  <c r="E462" i="11"/>
  <c r="F461" i="11"/>
  <c r="E461" i="11"/>
  <c r="F460" i="11"/>
  <c r="E460" i="11"/>
  <c r="F459" i="11"/>
  <c r="E459" i="11"/>
  <c r="F458" i="11"/>
  <c r="E458" i="11"/>
  <c r="F457" i="11"/>
  <c r="E457" i="11"/>
  <c r="F456" i="11"/>
  <c r="E456" i="11"/>
  <c r="F455" i="11"/>
  <c r="E455" i="11"/>
  <c r="F454" i="11"/>
  <c r="E454" i="11"/>
  <c r="F453" i="11"/>
  <c r="E453" i="11"/>
  <c r="F452" i="11"/>
  <c r="E452" i="11"/>
  <c r="F451" i="11"/>
  <c r="E451" i="11"/>
  <c r="F450" i="11"/>
  <c r="E450" i="11"/>
  <c r="F449" i="11"/>
  <c r="E449" i="11"/>
  <c r="F448" i="11"/>
  <c r="E448" i="11"/>
  <c r="F447" i="11"/>
  <c r="E447" i="11"/>
  <c r="F446" i="11"/>
  <c r="E446" i="11"/>
  <c r="F445" i="11"/>
  <c r="E445" i="11"/>
  <c r="F444" i="11"/>
  <c r="E444" i="11"/>
  <c r="F443" i="11"/>
  <c r="E443" i="11"/>
  <c r="F442" i="11"/>
  <c r="E442" i="11"/>
  <c r="F441" i="11"/>
  <c r="E441" i="11"/>
  <c r="F440" i="11"/>
  <c r="E440" i="11"/>
  <c r="F439" i="11"/>
  <c r="E439" i="11"/>
  <c r="F438" i="11"/>
  <c r="E438" i="11"/>
  <c r="F437" i="11"/>
  <c r="E437" i="11"/>
  <c r="F436" i="11"/>
  <c r="E436" i="11"/>
  <c r="F435" i="11"/>
  <c r="E435" i="11"/>
  <c r="F434" i="11"/>
  <c r="E434" i="11"/>
  <c r="F433" i="11"/>
  <c r="E433" i="11"/>
  <c r="F432" i="11"/>
  <c r="E432" i="11"/>
  <c r="F431" i="11"/>
  <c r="E431" i="11"/>
  <c r="F430" i="11"/>
  <c r="E430" i="11"/>
  <c r="F429" i="11"/>
  <c r="E429" i="11"/>
  <c r="F428" i="11"/>
  <c r="E428" i="11"/>
  <c r="F427" i="11"/>
  <c r="E427" i="11"/>
  <c r="F426" i="11"/>
  <c r="E426" i="11"/>
  <c r="F425" i="11"/>
  <c r="E425" i="11"/>
  <c r="F424" i="11"/>
  <c r="E424" i="11"/>
  <c r="F423" i="11"/>
  <c r="E423" i="11"/>
  <c r="F422" i="11"/>
  <c r="E422" i="11"/>
  <c r="F421" i="11"/>
  <c r="E421" i="11"/>
  <c r="F420" i="11"/>
  <c r="E420" i="11"/>
  <c r="F419" i="11"/>
  <c r="E419" i="11"/>
  <c r="F418" i="11"/>
  <c r="E418" i="11"/>
  <c r="F417" i="11"/>
  <c r="E417" i="11"/>
  <c r="F416" i="11"/>
  <c r="E416" i="11"/>
  <c r="F415" i="11"/>
  <c r="E415" i="11"/>
  <c r="F414" i="11"/>
  <c r="E414" i="11"/>
  <c r="F413" i="11"/>
  <c r="E413" i="11"/>
  <c r="F412" i="11"/>
  <c r="E412" i="11"/>
  <c r="E411" i="11"/>
  <c r="F410" i="11"/>
  <c r="E410" i="11"/>
  <c r="F409" i="11"/>
  <c r="E409" i="11"/>
  <c r="F408" i="11"/>
  <c r="E408" i="11"/>
  <c r="F407" i="11"/>
  <c r="E407" i="11"/>
  <c r="F406" i="11"/>
  <c r="E406" i="11"/>
  <c r="F405" i="11"/>
  <c r="E405" i="11"/>
  <c r="F404" i="11"/>
  <c r="E404" i="11"/>
  <c r="F401" i="11"/>
  <c r="E401" i="11"/>
  <c r="F400" i="11"/>
  <c r="E400" i="11"/>
  <c r="F399" i="11"/>
  <c r="E399" i="11"/>
  <c r="F398" i="11"/>
  <c r="E398" i="11"/>
  <c r="F397" i="11"/>
  <c r="E397" i="11"/>
  <c r="F396" i="11"/>
  <c r="E396" i="11"/>
  <c r="F395" i="11"/>
  <c r="E395" i="11"/>
  <c r="F394" i="11"/>
  <c r="E394" i="11"/>
  <c r="F393" i="11"/>
  <c r="E393" i="11"/>
  <c r="F392" i="11"/>
  <c r="E392" i="11"/>
  <c r="F391" i="11"/>
  <c r="E391" i="11"/>
  <c r="F390" i="11"/>
  <c r="E390" i="11"/>
  <c r="F389" i="11"/>
  <c r="E389" i="11"/>
  <c r="F388" i="11"/>
  <c r="E388" i="11"/>
  <c r="F387" i="11"/>
  <c r="E387" i="11"/>
  <c r="F386" i="11"/>
  <c r="E386" i="11"/>
  <c r="F385" i="11"/>
  <c r="E385" i="11"/>
  <c r="F384" i="11"/>
  <c r="E384" i="11"/>
  <c r="F383" i="11"/>
  <c r="E383" i="11"/>
  <c r="F382" i="11"/>
  <c r="E382" i="11"/>
  <c r="F381" i="11"/>
  <c r="E381" i="11"/>
  <c r="F380" i="11"/>
  <c r="E380" i="11"/>
  <c r="F379" i="11"/>
  <c r="E379" i="11"/>
  <c r="F378" i="11"/>
  <c r="E378" i="11"/>
  <c r="F377" i="11"/>
  <c r="E377" i="11"/>
  <c r="F376" i="11"/>
  <c r="E376" i="11"/>
  <c r="F375" i="11"/>
  <c r="E375" i="11"/>
  <c r="F374" i="11"/>
  <c r="E374" i="11"/>
  <c r="F373" i="11"/>
  <c r="E373" i="11"/>
  <c r="F372" i="11"/>
  <c r="E372" i="11"/>
  <c r="F371" i="11"/>
  <c r="E371" i="11"/>
  <c r="F370" i="11"/>
  <c r="E370" i="11"/>
  <c r="F369" i="11"/>
  <c r="E369" i="11"/>
  <c r="F368" i="11"/>
  <c r="E368" i="11"/>
  <c r="F367" i="11"/>
  <c r="E367" i="11"/>
  <c r="F366" i="11"/>
  <c r="E366" i="11"/>
  <c r="F365" i="11"/>
  <c r="E365" i="11"/>
  <c r="F364" i="11"/>
  <c r="E364" i="11"/>
  <c r="F363" i="11"/>
  <c r="E363" i="11"/>
  <c r="F362" i="11"/>
  <c r="E362" i="11"/>
  <c r="F361" i="11"/>
  <c r="E361" i="11"/>
  <c r="F360" i="11"/>
  <c r="E360" i="11"/>
  <c r="F359" i="11"/>
  <c r="E359" i="11"/>
  <c r="F358" i="11"/>
  <c r="E358" i="11"/>
  <c r="F357" i="11"/>
  <c r="E357" i="11"/>
  <c r="F356" i="11"/>
  <c r="E356" i="11"/>
  <c r="F355" i="11"/>
  <c r="E355" i="11"/>
  <c r="F354" i="11"/>
  <c r="E354" i="11"/>
  <c r="F353" i="11"/>
  <c r="E353" i="11"/>
  <c r="F352" i="11"/>
  <c r="E352" i="11"/>
  <c r="F351" i="11"/>
  <c r="E351" i="11"/>
  <c r="F350" i="11"/>
  <c r="E350" i="11"/>
  <c r="F349" i="11"/>
  <c r="E349" i="11"/>
  <c r="F348" i="11"/>
  <c r="E348" i="11"/>
  <c r="F347" i="11"/>
  <c r="E347" i="11"/>
  <c r="F346" i="11"/>
  <c r="E346" i="11"/>
  <c r="F345" i="11"/>
  <c r="E345" i="11"/>
  <c r="F344" i="11"/>
  <c r="E344" i="11"/>
  <c r="F343" i="11"/>
  <c r="E343" i="11"/>
  <c r="F342" i="11"/>
  <c r="E342" i="11"/>
  <c r="F341" i="11"/>
  <c r="E341" i="11"/>
  <c r="F340" i="11"/>
  <c r="E340" i="11"/>
  <c r="F339" i="11"/>
  <c r="E339" i="11"/>
  <c r="F338" i="11"/>
  <c r="E338" i="11"/>
  <c r="F337" i="11"/>
  <c r="E337" i="11"/>
  <c r="F336" i="11"/>
  <c r="E336" i="11"/>
  <c r="F335" i="11"/>
  <c r="E335" i="11"/>
  <c r="F334" i="11"/>
  <c r="E334" i="11"/>
  <c r="F333" i="11"/>
  <c r="E333" i="11"/>
  <c r="F332" i="11"/>
  <c r="E332" i="11"/>
  <c r="F331" i="11"/>
  <c r="E331" i="11"/>
  <c r="F330" i="11"/>
  <c r="E330" i="11"/>
  <c r="F329" i="11"/>
  <c r="E329" i="11"/>
  <c r="F328" i="11"/>
  <c r="E328" i="11"/>
  <c r="F327" i="11"/>
  <c r="E327" i="11"/>
  <c r="F326" i="11"/>
  <c r="E326" i="11"/>
  <c r="F325" i="11"/>
  <c r="E325" i="11"/>
  <c r="F324" i="11"/>
  <c r="E324" i="11"/>
  <c r="F323" i="11"/>
  <c r="E323" i="11"/>
  <c r="F322" i="11"/>
  <c r="E322" i="11"/>
  <c r="F321" i="11"/>
  <c r="E321" i="11"/>
  <c r="F320" i="11"/>
  <c r="E320" i="11"/>
  <c r="F319" i="11"/>
  <c r="E319" i="11"/>
  <c r="F318" i="11"/>
  <c r="E318" i="11"/>
  <c r="F317" i="11"/>
  <c r="E317" i="11"/>
  <c r="F316" i="11"/>
  <c r="E316" i="11"/>
  <c r="F315" i="11"/>
  <c r="E315" i="11"/>
  <c r="F314" i="11"/>
  <c r="E314" i="11"/>
  <c r="F313" i="11"/>
  <c r="E313" i="11"/>
  <c r="F312" i="11"/>
  <c r="E312" i="11"/>
  <c r="F311" i="11"/>
  <c r="E311" i="11"/>
  <c r="F310" i="11"/>
  <c r="E310" i="11"/>
  <c r="F309" i="11"/>
  <c r="E309" i="11"/>
  <c r="F308" i="11"/>
  <c r="E308" i="11"/>
  <c r="F307" i="11"/>
  <c r="E307" i="11"/>
  <c r="F306" i="11"/>
  <c r="E306" i="11"/>
  <c r="F305" i="11"/>
  <c r="E305" i="11"/>
  <c r="F304" i="11"/>
  <c r="E304" i="11"/>
  <c r="F303" i="11"/>
  <c r="E303" i="11"/>
  <c r="F302" i="11"/>
  <c r="E302" i="11"/>
  <c r="F301" i="11"/>
  <c r="E301" i="11"/>
  <c r="F300" i="11"/>
  <c r="E300" i="11"/>
  <c r="F299" i="11"/>
  <c r="E299" i="11"/>
  <c r="F298" i="11"/>
  <c r="E298" i="11"/>
  <c r="F297" i="11"/>
  <c r="E297" i="11"/>
  <c r="F296" i="11"/>
  <c r="E296" i="11"/>
  <c r="F295" i="11"/>
  <c r="E295" i="11"/>
  <c r="F294" i="11"/>
  <c r="E294" i="11"/>
  <c r="F293" i="11"/>
  <c r="E293" i="11"/>
  <c r="F292" i="11"/>
  <c r="E292" i="11"/>
  <c r="F291" i="11"/>
  <c r="E291" i="11"/>
  <c r="F290" i="11"/>
  <c r="E290" i="11"/>
  <c r="F289" i="11"/>
  <c r="E289" i="11"/>
  <c r="F288" i="11"/>
  <c r="E288" i="11"/>
  <c r="F287" i="11"/>
  <c r="E287" i="11"/>
  <c r="F286" i="11"/>
  <c r="E286" i="11"/>
  <c r="F285" i="11"/>
  <c r="E285" i="11"/>
  <c r="F284" i="11"/>
  <c r="E284" i="11"/>
  <c r="F283" i="11"/>
  <c r="E283" i="11"/>
  <c r="F282" i="11"/>
  <c r="E282" i="11"/>
  <c r="F281" i="11"/>
  <c r="E281" i="11"/>
  <c r="F280" i="11"/>
  <c r="E280" i="11"/>
  <c r="F279" i="11"/>
  <c r="E279" i="11"/>
  <c r="F278" i="11"/>
  <c r="E278" i="11"/>
  <c r="F277" i="11"/>
  <c r="E277" i="11"/>
  <c r="F276" i="11"/>
  <c r="E276" i="11"/>
  <c r="F275" i="11"/>
  <c r="E275" i="11"/>
  <c r="F274" i="11"/>
  <c r="E274" i="11"/>
  <c r="F273" i="11"/>
  <c r="E273" i="11"/>
  <c r="F272" i="11"/>
  <c r="E272" i="11"/>
  <c r="F271" i="11"/>
  <c r="E271" i="11"/>
  <c r="F270" i="11"/>
  <c r="E270" i="11"/>
  <c r="F269" i="11"/>
  <c r="E269" i="11"/>
  <c r="F268" i="11"/>
  <c r="E268" i="11"/>
  <c r="F267" i="11"/>
  <c r="E267" i="11"/>
  <c r="F266" i="11"/>
  <c r="E266" i="11"/>
  <c r="F265" i="11"/>
  <c r="E265" i="11"/>
  <c r="F264" i="11"/>
  <c r="E264" i="11"/>
  <c r="F263" i="11"/>
  <c r="E263" i="11"/>
  <c r="F262" i="11"/>
  <c r="E262" i="11"/>
  <c r="F261" i="11"/>
  <c r="E261" i="11"/>
  <c r="F260" i="11"/>
  <c r="E260" i="11"/>
  <c r="F259" i="11"/>
  <c r="E259" i="11"/>
  <c r="F258" i="11"/>
  <c r="E258" i="11"/>
  <c r="F257" i="11"/>
  <c r="E257" i="11"/>
  <c r="F256" i="11"/>
  <c r="E256" i="11"/>
  <c r="F255" i="11"/>
  <c r="E255" i="11"/>
  <c r="F254" i="11"/>
  <c r="E254" i="11"/>
  <c r="F253" i="11"/>
  <c r="E253" i="11"/>
  <c r="F252" i="11"/>
  <c r="E252" i="11"/>
  <c r="F251" i="11"/>
  <c r="E251" i="11"/>
  <c r="F250" i="11"/>
  <c r="E250" i="11"/>
  <c r="F249" i="11"/>
  <c r="E249" i="11"/>
  <c r="F248" i="11"/>
  <c r="E248" i="11"/>
  <c r="F247" i="11"/>
  <c r="E247" i="11"/>
  <c r="F246" i="11"/>
  <c r="E246" i="11"/>
  <c r="F245" i="11"/>
  <c r="E245" i="11"/>
  <c r="F244" i="11"/>
  <c r="E244" i="11"/>
  <c r="F243" i="11"/>
  <c r="E243" i="11"/>
  <c r="F242" i="11"/>
  <c r="E242" i="11"/>
  <c r="F241" i="11"/>
  <c r="E241" i="11"/>
  <c r="F240" i="11"/>
  <c r="E240" i="11"/>
  <c r="F239" i="11"/>
  <c r="E239" i="11"/>
  <c r="F238" i="11"/>
  <c r="E238" i="11"/>
  <c r="F237" i="11"/>
  <c r="E237" i="11"/>
  <c r="F236" i="11"/>
  <c r="E236" i="11"/>
  <c r="F235" i="11"/>
  <c r="E235" i="11"/>
  <c r="F234" i="11"/>
  <c r="E234" i="11"/>
  <c r="F233" i="11"/>
  <c r="E233" i="11"/>
  <c r="F232" i="11"/>
  <c r="E232" i="11"/>
  <c r="F231" i="11"/>
  <c r="E231" i="11"/>
  <c r="F230" i="11"/>
  <c r="E230" i="11"/>
  <c r="F229" i="11"/>
  <c r="E229" i="11"/>
  <c r="F228" i="11"/>
  <c r="E228" i="11"/>
  <c r="F227" i="11"/>
  <c r="E227" i="11"/>
  <c r="F226" i="11"/>
  <c r="E226" i="11"/>
  <c r="F225" i="11"/>
  <c r="E225" i="11"/>
  <c r="F224" i="11"/>
  <c r="E224" i="11"/>
  <c r="F223" i="11"/>
  <c r="E223" i="11"/>
  <c r="F222" i="11"/>
  <c r="E222" i="11"/>
  <c r="F221" i="11"/>
  <c r="E221" i="11"/>
  <c r="F220" i="11"/>
  <c r="E220" i="11"/>
  <c r="F219" i="11"/>
  <c r="E219" i="11"/>
  <c r="F218" i="11"/>
  <c r="E218" i="11"/>
  <c r="F217" i="11"/>
  <c r="E217" i="11"/>
  <c r="F216" i="11"/>
  <c r="E216" i="11"/>
  <c r="F215" i="11"/>
  <c r="E215" i="11"/>
  <c r="F214" i="11"/>
  <c r="E214" i="11"/>
  <c r="F213" i="11"/>
  <c r="E213" i="11"/>
  <c r="F212" i="11"/>
  <c r="E212" i="11"/>
  <c r="F211" i="11"/>
  <c r="E211" i="11"/>
  <c r="F210" i="11"/>
  <c r="E210" i="11"/>
  <c r="F209" i="11"/>
  <c r="E209" i="11"/>
  <c r="F208" i="11"/>
  <c r="E208" i="11"/>
  <c r="F207" i="11"/>
  <c r="E207" i="11"/>
  <c r="F206" i="11"/>
  <c r="E206" i="11"/>
  <c r="F205" i="11"/>
  <c r="E205" i="11"/>
  <c r="F204" i="11"/>
  <c r="E204" i="11"/>
  <c r="F203" i="11"/>
  <c r="E203" i="11"/>
  <c r="F202" i="11"/>
  <c r="E202" i="11"/>
  <c r="F201" i="11"/>
  <c r="E201" i="11"/>
  <c r="F200" i="11"/>
  <c r="E200" i="11"/>
  <c r="F199" i="11"/>
  <c r="E199" i="11"/>
  <c r="L231" i="11"/>
  <c r="K231" i="11"/>
  <c r="L230" i="11"/>
  <c r="K230" i="11"/>
  <c r="L229" i="11"/>
  <c r="K229" i="11"/>
  <c r="L228" i="11"/>
  <c r="K228" i="11"/>
  <c r="L227" i="11"/>
  <c r="K227" i="11"/>
  <c r="L226" i="11"/>
  <c r="K226" i="11"/>
  <c r="L225" i="11"/>
  <c r="K225" i="11"/>
  <c r="L224" i="11"/>
  <c r="K224" i="11"/>
  <c r="L223" i="11"/>
  <c r="K223" i="11"/>
  <c r="L222" i="11"/>
  <c r="K222" i="11"/>
  <c r="L221" i="11"/>
  <c r="K221" i="11"/>
  <c r="L220" i="11"/>
  <c r="K220" i="11"/>
  <c r="L219" i="11"/>
  <c r="K219" i="11"/>
  <c r="L218" i="11"/>
  <c r="K218" i="11"/>
  <c r="L217" i="11"/>
  <c r="K217" i="11"/>
  <c r="L216" i="11"/>
  <c r="K216" i="11"/>
  <c r="L215" i="11"/>
  <c r="K215" i="11"/>
  <c r="L214" i="11"/>
  <c r="K214" i="11"/>
  <c r="L213" i="11"/>
  <c r="K213" i="11"/>
  <c r="L212" i="11"/>
  <c r="K212" i="11"/>
  <c r="L211" i="11"/>
  <c r="K211" i="11"/>
  <c r="L210" i="11"/>
  <c r="K210" i="11"/>
  <c r="L209" i="11"/>
  <c r="K209" i="11"/>
  <c r="L208" i="11"/>
  <c r="K208" i="11"/>
  <c r="L207" i="11"/>
  <c r="K207" i="11"/>
  <c r="L206" i="11"/>
  <c r="K206" i="11"/>
  <c r="L205" i="11"/>
  <c r="K205" i="11"/>
  <c r="L204" i="11"/>
  <c r="K204" i="11"/>
  <c r="L203" i="11"/>
  <c r="K203" i="11"/>
  <c r="L202" i="11"/>
  <c r="K202" i="11"/>
  <c r="L201" i="11"/>
  <c r="K201" i="11"/>
  <c r="L200" i="11"/>
  <c r="K200" i="11"/>
  <c r="L199" i="11"/>
  <c r="K199" i="11"/>
  <c r="L198" i="11"/>
  <c r="K198" i="11"/>
  <c r="L197" i="11"/>
  <c r="K197" i="11"/>
  <c r="L196" i="11"/>
  <c r="K196" i="11"/>
  <c r="L195" i="11"/>
  <c r="K195" i="11"/>
  <c r="L194" i="11"/>
  <c r="K194" i="11"/>
  <c r="L193" i="11"/>
  <c r="K193" i="11"/>
  <c r="L192" i="11"/>
  <c r="K192" i="11"/>
  <c r="L191" i="11"/>
  <c r="K191" i="11"/>
  <c r="L190" i="11"/>
  <c r="K190" i="11"/>
  <c r="F196" i="11"/>
  <c r="E196" i="11"/>
  <c r="F192" i="11"/>
  <c r="E192" i="11"/>
  <c r="F190" i="11"/>
  <c r="E190" i="11"/>
  <c r="F189" i="11"/>
  <c r="E189" i="11"/>
  <c r="F188" i="11"/>
  <c r="E188" i="11"/>
  <c r="F187" i="11"/>
  <c r="E187" i="11"/>
  <c r="F186" i="11"/>
  <c r="E186" i="11"/>
  <c r="F184" i="11"/>
  <c r="E184" i="11"/>
  <c r="F183" i="11"/>
  <c r="E183" i="11"/>
  <c r="F182" i="11"/>
  <c r="E182" i="11"/>
  <c r="F181" i="11"/>
  <c r="E181" i="11"/>
  <c r="F174" i="11"/>
  <c r="E174" i="11"/>
  <c r="F173" i="11"/>
  <c r="E173" i="11"/>
  <c r="F172" i="11"/>
  <c r="E172" i="11"/>
  <c r="F170" i="11"/>
  <c r="E170" i="11"/>
  <c r="F169" i="11"/>
  <c r="E169" i="11"/>
  <c r="F167" i="11"/>
  <c r="E167" i="11"/>
  <c r="F166" i="11"/>
  <c r="E166" i="11"/>
  <c r="F165" i="11"/>
  <c r="E165" i="11"/>
  <c r="F164" i="11"/>
  <c r="E164" i="11"/>
  <c r="F163" i="11"/>
  <c r="E163" i="11"/>
  <c r="F162" i="11"/>
  <c r="E162" i="11"/>
  <c r="F161" i="11"/>
  <c r="E161" i="11"/>
  <c r="F157" i="11"/>
  <c r="E157" i="11"/>
  <c r="F156" i="11"/>
  <c r="E156" i="11"/>
  <c r="F155" i="11"/>
  <c r="E155" i="11"/>
  <c r="F154" i="11"/>
  <c r="E154" i="11"/>
  <c r="F153" i="11"/>
  <c r="E153" i="11"/>
  <c r="F152" i="11"/>
  <c r="E152" i="11"/>
  <c r="F151" i="11"/>
  <c r="E151" i="11"/>
  <c r="F149" i="11"/>
  <c r="E149" i="11"/>
  <c r="F148" i="11"/>
  <c r="E148" i="11"/>
  <c r="F147" i="11"/>
  <c r="E147" i="11"/>
  <c r="F146" i="11"/>
  <c r="E146" i="11"/>
  <c r="F145" i="11"/>
  <c r="E145" i="11"/>
  <c r="F144" i="11"/>
  <c r="E144" i="11"/>
  <c r="F141" i="11"/>
  <c r="E141" i="11"/>
  <c r="F140" i="11"/>
  <c r="E140" i="11"/>
  <c r="F138" i="11"/>
  <c r="E138" i="11"/>
  <c r="F137" i="11"/>
  <c r="E137" i="11"/>
  <c r="F136" i="11"/>
  <c r="E136" i="11"/>
  <c r="F135" i="11"/>
  <c r="E135" i="11"/>
  <c r="F134" i="11"/>
  <c r="E134" i="11"/>
  <c r="F133" i="11"/>
  <c r="E133" i="11"/>
  <c r="F131" i="11"/>
  <c r="E131" i="11"/>
  <c r="F130" i="11"/>
  <c r="E130" i="11"/>
  <c r="F129" i="11"/>
  <c r="E129" i="11"/>
  <c r="F128" i="11"/>
  <c r="E128" i="11"/>
  <c r="F127" i="11"/>
  <c r="E127" i="11"/>
  <c r="F126" i="11"/>
  <c r="E126" i="11"/>
  <c r="F125" i="11"/>
  <c r="E125" i="11"/>
  <c r="F124" i="11"/>
  <c r="E124" i="11"/>
  <c r="F123" i="11"/>
  <c r="E123" i="11"/>
  <c r="F122" i="11"/>
  <c r="E122" i="11"/>
  <c r="F121" i="11"/>
  <c r="E121" i="11"/>
  <c r="F120" i="11"/>
  <c r="E120" i="11"/>
  <c r="F119" i="11"/>
  <c r="E119" i="11"/>
  <c r="F118" i="11"/>
  <c r="E118" i="11"/>
  <c r="F117" i="11"/>
  <c r="E117" i="11"/>
  <c r="F116" i="11"/>
  <c r="E116" i="11"/>
  <c r="F114" i="11"/>
  <c r="E114" i="11"/>
  <c r="F113" i="11"/>
  <c r="E113" i="11"/>
  <c r="F112" i="11"/>
  <c r="E112" i="11"/>
  <c r="F111" i="11"/>
  <c r="E111" i="11"/>
  <c r="F110" i="11"/>
  <c r="E110" i="11"/>
  <c r="F109" i="11"/>
  <c r="E109" i="11"/>
  <c r="F108" i="11"/>
  <c r="E108" i="11"/>
  <c r="F107" i="11"/>
  <c r="E107" i="11"/>
  <c r="F106" i="11"/>
  <c r="E106" i="11"/>
  <c r="F105" i="11"/>
  <c r="E105" i="11"/>
  <c r="F104" i="11"/>
  <c r="E104" i="11"/>
  <c r="F103" i="11"/>
  <c r="E103" i="11"/>
  <c r="F102" i="11"/>
  <c r="E102" i="11"/>
  <c r="F100" i="11"/>
  <c r="E100" i="11"/>
  <c r="F99" i="11"/>
  <c r="E99" i="11"/>
  <c r="F98" i="11"/>
  <c r="E98" i="11"/>
  <c r="F97" i="11"/>
  <c r="E97" i="11"/>
  <c r="F96" i="11"/>
  <c r="E96" i="11"/>
  <c r="F95" i="11"/>
  <c r="E95" i="11"/>
  <c r="F94" i="11"/>
  <c r="E94" i="11"/>
  <c r="F93" i="11"/>
  <c r="E93" i="11"/>
  <c r="F92" i="11"/>
  <c r="E92" i="11"/>
  <c r="F91" i="11"/>
  <c r="E91" i="11"/>
  <c r="F90" i="11"/>
  <c r="E90" i="11"/>
  <c r="F89" i="11"/>
  <c r="E89" i="11"/>
  <c r="F88" i="11"/>
  <c r="E88" i="11"/>
  <c r="F87" i="11"/>
  <c r="E87" i="11"/>
  <c r="F86" i="11"/>
  <c r="E86" i="11"/>
  <c r="F85" i="11"/>
  <c r="E85" i="11"/>
  <c r="F84" i="11"/>
  <c r="E84" i="11"/>
  <c r="F83" i="11"/>
  <c r="E83" i="11"/>
  <c r="F82" i="11"/>
  <c r="E82" i="11"/>
  <c r="F81" i="11"/>
  <c r="E81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F74" i="11"/>
  <c r="E74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9" i="11"/>
  <c r="L141" i="11"/>
  <c r="L143" i="11"/>
  <c r="L145" i="11"/>
  <c r="L146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8" i="11"/>
  <c r="L169" i="11"/>
  <c r="L170" i="11"/>
  <c r="L171" i="11"/>
  <c r="L172" i="11"/>
  <c r="L173" i="11"/>
  <c r="L174" i="11"/>
  <c r="L175" i="11"/>
  <c r="L177" i="11"/>
  <c r="L178" i="11"/>
  <c r="L179" i="11"/>
  <c r="L180" i="11"/>
  <c r="L181" i="11"/>
  <c r="L182" i="11"/>
  <c r="L183" i="11"/>
  <c r="L186" i="11"/>
  <c r="L187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8" i="11"/>
  <c r="K169" i="11"/>
  <c r="K170" i="11"/>
  <c r="K171" i="11"/>
  <c r="K172" i="11"/>
  <c r="K173" i="11"/>
  <c r="K174" i="11"/>
  <c r="K175" i="11"/>
  <c r="K177" i="11"/>
  <c r="K178" i="11"/>
  <c r="K179" i="11"/>
  <c r="K180" i="11"/>
  <c r="K181" i="11"/>
  <c r="K182" i="11"/>
  <c r="K183" i="11"/>
  <c r="K184" i="11"/>
  <c r="K185" i="11"/>
  <c r="K186" i="11"/>
  <c r="K187" i="11"/>
  <c r="K122" i="11"/>
  <c r="K123" i="11"/>
  <c r="K124" i="11"/>
  <c r="K125" i="11"/>
  <c r="K126" i="11"/>
  <c r="L121" i="11"/>
  <c r="K121" i="11"/>
  <c r="L120" i="11"/>
  <c r="K120" i="11"/>
  <c r="L119" i="11"/>
  <c r="K119" i="11"/>
  <c r="L118" i="11"/>
  <c r="K118" i="11"/>
  <c r="L117" i="11"/>
  <c r="K117" i="11"/>
  <c r="L116" i="11"/>
  <c r="K116" i="11"/>
  <c r="L115" i="11"/>
  <c r="K115" i="11"/>
  <c r="L114" i="11"/>
  <c r="K114" i="11"/>
  <c r="L113" i="11"/>
  <c r="K113" i="11"/>
  <c r="L112" i="11"/>
  <c r="K112" i="11"/>
  <c r="L111" i="11"/>
  <c r="K111" i="11"/>
  <c r="L110" i="11"/>
  <c r="K110" i="11"/>
  <c r="L109" i="11"/>
  <c r="K109" i="11"/>
  <c r="L108" i="11"/>
  <c r="K108" i="11"/>
  <c r="L107" i="11"/>
  <c r="K107" i="11"/>
  <c r="L106" i="11"/>
  <c r="K106" i="11"/>
  <c r="L105" i="11"/>
  <c r="K105" i="11"/>
  <c r="L104" i="11"/>
  <c r="K104" i="11"/>
  <c r="L103" i="11"/>
  <c r="K103" i="11"/>
  <c r="L102" i="11"/>
  <c r="K102" i="11"/>
  <c r="L101" i="11"/>
  <c r="K101" i="11"/>
  <c r="L100" i="11"/>
  <c r="K100" i="11"/>
  <c r="L99" i="11"/>
  <c r="K99" i="11"/>
  <c r="L98" i="11"/>
  <c r="K98" i="11"/>
  <c r="L97" i="11"/>
  <c r="K97" i="11"/>
  <c r="L96" i="11"/>
  <c r="K96" i="11"/>
  <c r="L95" i="11"/>
  <c r="K95" i="11"/>
  <c r="L94" i="11"/>
  <c r="K94" i="11"/>
  <c r="K93" i="11"/>
  <c r="L92" i="11"/>
  <c r="K92" i="11"/>
  <c r="L91" i="11"/>
  <c r="K91" i="11"/>
  <c r="L90" i="11"/>
  <c r="K90" i="11"/>
  <c r="L89" i="11"/>
  <c r="K89" i="11"/>
  <c r="L88" i="11"/>
  <c r="K88" i="11"/>
  <c r="L87" i="11"/>
  <c r="K87" i="11"/>
  <c r="L86" i="11"/>
  <c r="K86" i="11"/>
  <c r="L85" i="11"/>
  <c r="K85" i="11"/>
  <c r="L84" i="11"/>
  <c r="K84" i="11"/>
  <c r="L83" i="11"/>
  <c r="K83" i="11"/>
  <c r="L82" i="11"/>
  <c r="K82" i="11"/>
  <c r="L81" i="11"/>
  <c r="K81" i="11"/>
  <c r="L80" i="11"/>
  <c r="K80" i="11"/>
  <c r="L79" i="11"/>
  <c r="K79" i="11"/>
  <c r="L78" i="11"/>
  <c r="K78" i="11"/>
  <c r="L77" i="11"/>
  <c r="K77" i="11"/>
  <c r="L76" i="11"/>
  <c r="K76" i="11"/>
  <c r="L75" i="11"/>
  <c r="K75" i="11"/>
  <c r="L74" i="11"/>
  <c r="K74" i="11"/>
  <c r="L73" i="11"/>
  <c r="K73" i="11"/>
  <c r="L72" i="11"/>
  <c r="K72" i="11"/>
  <c r="L71" i="11"/>
  <c r="K71" i="11"/>
  <c r="L70" i="11"/>
  <c r="K70" i="11"/>
  <c r="L69" i="11"/>
  <c r="K69" i="11"/>
  <c r="L68" i="11"/>
  <c r="K68" i="11"/>
  <c r="L67" i="11"/>
  <c r="K67" i="11"/>
  <c r="L66" i="11"/>
  <c r="K66" i="11"/>
  <c r="L65" i="11"/>
  <c r="K65" i="11"/>
  <c r="L64" i="11"/>
  <c r="K64" i="11"/>
  <c r="L63" i="11"/>
  <c r="K63" i="11"/>
  <c r="L62" i="11"/>
  <c r="K62" i="11"/>
  <c r="L61" i="11"/>
  <c r="K61" i="11"/>
  <c r="L60" i="11"/>
  <c r="K60" i="11"/>
  <c r="L59" i="11"/>
  <c r="K59" i="11"/>
  <c r="L58" i="11"/>
  <c r="K58" i="11"/>
  <c r="L57" i="11"/>
  <c r="K57" i="11"/>
  <c r="L56" i="11"/>
  <c r="K56" i="11"/>
  <c r="L55" i="11"/>
  <c r="K55" i="11"/>
  <c r="L54" i="11"/>
  <c r="K54" i="11"/>
  <c r="L53" i="11"/>
  <c r="K53" i="11"/>
  <c r="L52" i="11"/>
  <c r="K52" i="11"/>
  <c r="L51" i="11"/>
  <c r="K51" i="11"/>
  <c r="L50" i="11"/>
  <c r="K50" i="11"/>
  <c r="L49" i="11"/>
  <c r="K49" i="11"/>
  <c r="L48" i="11"/>
  <c r="K48" i="11"/>
  <c r="L47" i="11"/>
  <c r="K47" i="11"/>
  <c r="L46" i="11"/>
  <c r="K46" i="11"/>
  <c r="L45" i="11"/>
  <c r="K45" i="11"/>
  <c r="L44" i="11"/>
  <c r="K44" i="11"/>
  <c r="L43" i="11"/>
  <c r="K43" i="11"/>
  <c r="L42" i="11"/>
  <c r="K42" i="11"/>
  <c r="L41" i="11"/>
  <c r="K41" i="11"/>
  <c r="L40" i="11"/>
  <c r="K40" i="11"/>
  <c r="L39" i="11"/>
  <c r="K39" i="11"/>
  <c r="L38" i="11"/>
  <c r="K38" i="11"/>
  <c r="L37" i="11"/>
  <c r="K37" i="11"/>
  <c r="L36" i="11"/>
  <c r="K36" i="11"/>
  <c r="L35" i="11"/>
  <c r="K35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L28" i="11"/>
  <c r="K28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L13" i="11"/>
  <c r="K13" i="11"/>
  <c r="L12" i="11"/>
  <c r="K12" i="11"/>
  <c r="L11" i="11"/>
  <c r="K11" i="11"/>
  <c r="L10" i="11"/>
  <c r="K10" i="11"/>
  <c r="L9" i="11"/>
  <c r="K9" i="11"/>
  <c r="L8" i="11"/>
  <c r="K8" i="11"/>
  <c r="L7" i="11"/>
  <c r="K7" i="11"/>
  <c r="L6" i="11"/>
  <c r="K6" i="11"/>
  <c r="L5" i="11"/>
  <c r="K5" i="11"/>
  <c r="L4" i="11"/>
  <c r="K4" i="11"/>
  <c r="F46" i="11"/>
  <c r="E46" i="11"/>
  <c r="F45" i="11"/>
  <c r="E45" i="11"/>
  <c r="F44" i="11"/>
  <c r="E44" i="11"/>
  <c r="F43" i="11"/>
  <c r="E43" i="11"/>
  <c r="F42" i="11"/>
  <c r="E42" i="11"/>
  <c r="F41" i="11"/>
  <c r="E41" i="11"/>
  <c r="F40" i="11"/>
  <c r="E40" i="11"/>
  <c r="E39" i="11"/>
  <c r="F38" i="11"/>
  <c r="E38" i="11"/>
  <c r="F37" i="11"/>
  <c r="E37" i="11"/>
  <c r="E36" i="11"/>
  <c r="E35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E26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</calcChain>
</file>

<file path=xl/sharedStrings.xml><?xml version="1.0" encoding="utf-8"?>
<sst xmlns="http://schemas.openxmlformats.org/spreadsheetml/2006/main" count="94" uniqueCount="29">
  <si>
    <t>Al</t>
  </si>
  <si>
    <t>Al</t>
    <phoneticPr fontId="1" type="noConversion"/>
  </si>
  <si>
    <t>Ti</t>
  </si>
  <si>
    <t>Ti</t>
    <phoneticPr fontId="1" type="noConversion"/>
  </si>
  <si>
    <t xml:space="preserve">Al </t>
    <phoneticPr fontId="1" type="noConversion"/>
  </si>
  <si>
    <t>Ge</t>
    <phoneticPr fontId="1" type="noConversion"/>
  </si>
  <si>
    <t>Al/Ti</t>
    <phoneticPr fontId="1" type="noConversion"/>
  </si>
  <si>
    <t>Ge/Ti</t>
    <phoneticPr fontId="1" type="noConversion"/>
  </si>
  <si>
    <t>Li</t>
    <phoneticPr fontId="1" type="noConversion"/>
  </si>
  <si>
    <t>inc</t>
  </si>
  <si>
    <t>Hongniu-Hongshan</t>
    <phoneticPr fontId="1" type="noConversion"/>
  </si>
  <si>
    <t>Jacamon et al.,2009</t>
    <phoneticPr fontId="1" type="noConversion"/>
  </si>
  <si>
    <t>AI</t>
    <phoneticPr fontId="1" type="noConversion"/>
  </si>
  <si>
    <t>Breiter et al.,2012</t>
    <phoneticPr fontId="1" type="noConversion"/>
  </si>
  <si>
    <t>Breiter et al.,2017</t>
    <phoneticPr fontId="1" type="noConversion"/>
  </si>
  <si>
    <t>Götze et al.,2004</t>
    <phoneticPr fontId="1" type="noConversion"/>
  </si>
  <si>
    <t>Marianne et al.,2005</t>
    <phoneticPr fontId="1" type="noConversion"/>
  </si>
  <si>
    <t>Wertich et al.,2018</t>
    <phoneticPr fontId="1" type="noConversion"/>
  </si>
  <si>
    <t>Zhang et al.,2019</t>
    <phoneticPr fontId="1" type="noConversion"/>
  </si>
  <si>
    <t>Yan et al.,2020</t>
    <phoneticPr fontId="1" type="noConversion"/>
  </si>
  <si>
    <t>Müller et al.,2010</t>
    <phoneticPr fontId="1" type="noConversion"/>
  </si>
  <si>
    <t>Rusk et al.,2008</t>
    <phoneticPr fontId="1" type="noConversion"/>
  </si>
  <si>
    <t>Li</t>
  </si>
  <si>
    <t>Ge</t>
  </si>
  <si>
    <t>Al (ppm)</t>
    <phoneticPr fontId="1" type="noConversion"/>
  </si>
  <si>
    <t>Ti (ppm)</t>
    <phoneticPr fontId="1" type="noConversion"/>
  </si>
  <si>
    <t xml:space="preserve"> Müller et al., 2008</t>
    <phoneticPr fontId="1" type="noConversion"/>
  </si>
  <si>
    <t xml:space="preserve">Magmatic quartz </t>
    <phoneticPr fontId="1" type="noConversion"/>
  </si>
  <si>
    <t>Hydrothermal quartz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</si>
</sst>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_);[Red]\(0\)"/>
    <numFmt numFmtId="178" formatCode="0.0_);[Red]\(0.0\)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rgb="FF2E2E2E"/>
      <name val="Times New Roman"/>
      <family val="1"/>
    </font>
    <font>
      <sz val="11"/>
      <name val="Times New Roman"/>
      <family val="1"/>
    </font>
    <font>
      <sz val="11"/>
      <color rgb="FF2E2E2E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176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top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 vertical="top"/>
    </xf>
    <xf numFmtId="178" fontId="6" fillId="0" borderId="2" xfId="0" applyNumberFormat="1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/>
    </xf>
    <xf numFmtId="177" fontId="6" fillId="0" borderId="2" xfId="0" applyNumberFormat="1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/>
    </xf>
    <xf numFmtId="178" fontId="2" fillId="0" borderId="7" xfId="0" applyNumberFormat="1" applyFont="1" applyFill="1" applyBorder="1" applyAlignment="1">
      <alignment horizontal="center"/>
    </xf>
    <xf numFmtId="0" fontId="0" fillId="0" borderId="0" xfId="0" applyBorder="1"/>
    <xf numFmtId="177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left"/>
    </xf>
    <xf numFmtId="177" fontId="2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78" fontId="2" fillId="0" borderId="6" xfId="0" applyNumberFormat="1" applyFont="1" applyFill="1" applyBorder="1" applyAlignment="1">
      <alignment horizontal="left"/>
    </xf>
    <xf numFmtId="178" fontId="2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78" fontId="2" fillId="0" borderId="6" xfId="0" applyNumberFormat="1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76" fontId="2" fillId="0" borderId="6" xfId="0" applyNumberFormat="1" applyFont="1" applyFill="1" applyBorder="1" applyAlignment="1">
      <alignment horizontal="left"/>
    </xf>
    <xf numFmtId="178" fontId="2" fillId="0" borderId="6" xfId="0" applyNumberFormat="1" applyFont="1" applyFill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1EDCB"/>
      <color rgb="FF1BDB49"/>
      <color rgb="FFEB99AB"/>
      <color rgb="FF9DE3AE"/>
      <color rgb="FFF94563"/>
      <color rgb="FFC6EBBF"/>
      <color rgb="FFD3EFCD"/>
      <color rgb="FF078501"/>
      <color rgb="FFFF5A33"/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D851-9AC9-4A92-A395-2CE846D7C624}">
  <dimension ref="A1:L546"/>
  <sheetViews>
    <sheetView workbookViewId="0">
      <selection activeCell="E2" sqref="E1:E1048576"/>
    </sheetView>
  </sheetViews>
  <sheetFormatPr defaultRowHeight="14" x14ac:dyDescent="0.3"/>
  <cols>
    <col min="1" max="1" width="7.4140625" style="34" customWidth="1"/>
    <col min="2" max="2" width="6.5" style="10" customWidth="1"/>
    <col min="3" max="3" width="6.25" style="1" customWidth="1"/>
    <col min="4" max="4" width="5.6640625" style="1" customWidth="1"/>
    <col min="5" max="5" width="6" style="1" customWidth="1"/>
    <col min="6" max="6" width="5.9140625" style="35" customWidth="1"/>
    <col min="7" max="7" width="5.6640625" style="13" customWidth="1"/>
    <col min="8" max="8" width="6.08203125" style="13" customWidth="1"/>
    <col min="9" max="9" width="6.5" style="1" customWidth="1"/>
    <col min="10" max="10" width="6.08203125" style="1" customWidth="1"/>
    <col min="11" max="11" width="6.83203125" style="1" customWidth="1"/>
    <col min="12" max="12" width="6.58203125" style="35" customWidth="1"/>
  </cols>
  <sheetData>
    <row r="1" spans="1:12" x14ac:dyDescent="0.3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15.5" x14ac:dyDescent="0.35">
      <c r="A2" s="80" t="s">
        <v>10</v>
      </c>
      <c r="B2" s="78"/>
      <c r="C2" s="64"/>
      <c r="D2" s="64"/>
      <c r="E2" s="64"/>
      <c r="F2" s="65"/>
      <c r="G2" s="79" t="s">
        <v>26</v>
      </c>
      <c r="H2" s="64"/>
      <c r="I2" s="64"/>
      <c r="J2" s="64"/>
      <c r="K2" s="64"/>
      <c r="L2" s="65"/>
    </row>
    <row r="3" spans="1:12" x14ac:dyDescent="0.3">
      <c r="A3" s="31" t="s">
        <v>1</v>
      </c>
      <c r="B3" s="1" t="s">
        <v>3</v>
      </c>
      <c r="C3" s="1" t="s">
        <v>5</v>
      </c>
      <c r="D3" s="1" t="s">
        <v>8</v>
      </c>
      <c r="E3" s="1" t="s">
        <v>6</v>
      </c>
      <c r="F3" s="35" t="s">
        <v>7</v>
      </c>
      <c r="G3" s="31" t="s">
        <v>1</v>
      </c>
      <c r="H3" s="1" t="s">
        <v>3</v>
      </c>
      <c r="I3" s="1" t="s">
        <v>5</v>
      </c>
      <c r="J3" s="1" t="s">
        <v>8</v>
      </c>
      <c r="K3" s="1" t="s">
        <v>6</v>
      </c>
      <c r="L3" s="35" t="s">
        <v>7</v>
      </c>
    </row>
    <row r="4" spans="1:12" x14ac:dyDescent="0.3">
      <c r="A4" s="32">
        <v>70.935419313579104</v>
      </c>
      <c r="B4" s="12">
        <v>62.29794707042403</v>
      </c>
      <c r="C4" s="4">
        <v>0.77380356268090933</v>
      </c>
      <c r="D4" s="12">
        <v>13.145633780224557</v>
      </c>
      <c r="E4" s="4">
        <f>A4/B4</f>
        <v>1.1386477829420436</v>
      </c>
      <c r="F4" s="36">
        <f>C4/B4</f>
        <v>1.2421012233455648E-2</v>
      </c>
      <c r="G4" s="60">
        <v>152.12</v>
      </c>
      <c r="H4" s="16">
        <v>32.520000000000003</v>
      </c>
      <c r="I4" s="6">
        <v>0.80800000000000005</v>
      </c>
      <c r="J4" s="16">
        <v>12.06</v>
      </c>
      <c r="K4" s="5">
        <f>G4/H4</f>
        <v>4.6777367773677732</v>
      </c>
      <c r="L4" s="61">
        <f>I4/H4</f>
        <v>2.4846248462484625E-2</v>
      </c>
    </row>
    <row r="5" spans="1:12" x14ac:dyDescent="0.3">
      <c r="A5" s="33">
        <v>138.42324197142804</v>
      </c>
      <c r="B5" s="12">
        <v>64.073441003662438</v>
      </c>
      <c r="C5" s="4">
        <v>0.49320513638263191</v>
      </c>
      <c r="D5" s="12">
        <v>15.788787653100096</v>
      </c>
      <c r="E5" s="4">
        <f t="shared" ref="E5:E53" si="0">A5/B5</f>
        <v>2.1603840811907662</v>
      </c>
      <c r="F5" s="36">
        <f t="shared" ref="F5:F7" si="1">C5/B5</f>
        <v>7.6974972571621416E-3</v>
      </c>
      <c r="G5" s="60">
        <v>159.80000000000001</v>
      </c>
      <c r="H5" s="16">
        <v>40.549999999999997</v>
      </c>
      <c r="I5" s="6">
        <v>0.89</v>
      </c>
      <c r="J5" s="16">
        <v>14.72</v>
      </c>
      <c r="K5" s="5">
        <f>G5/H5</f>
        <v>3.9408138101109746</v>
      </c>
      <c r="L5" s="61">
        <f t="shared" ref="L5:L11" si="2">I5/H5</f>
        <v>2.1948212083847105E-2</v>
      </c>
    </row>
    <row r="6" spans="1:12" x14ac:dyDescent="0.3">
      <c r="A6" s="32">
        <v>82.21126284962115</v>
      </c>
      <c r="B6" s="12">
        <v>78.46744668638901</v>
      </c>
      <c r="C6" s="4">
        <v>0.48858465134252466</v>
      </c>
      <c r="D6" s="12">
        <v>15.629499835583431</v>
      </c>
      <c r="E6" s="4">
        <f t="shared" si="0"/>
        <v>1.0477117113061556</v>
      </c>
      <c r="F6" s="36">
        <f t="shared" si="1"/>
        <v>6.2265904139235193E-3</v>
      </c>
      <c r="G6" s="60">
        <v>159.80000000000001</v>
      </c>
      <c r="H6" s="16">
        <v>40.549999999999997</v>
      </c>
      <c r="I6" s="6">
        <v>0.88300000000000001</v>
      </c>
      <c r="J6" s="6">
        <v>9.9700000000000006</v>
      </c>
      <c r="K6" s="5">
        <v>0</v>
      </c>
      <c r="L6" s="61">
        <f t="shared" si="2"/>
        <v>2.177558569667078E-2</v>
      </c>
    </row>
    <row r="7" spans="1:12" x14ac:dyDescent="0.3">
      <c r="A7" s="33">
        <v>202.76616004828529</v>
      </c>
      <c r="B7" s="12">
        <v>55.527355712729658</v>
      </c>
      <c r="C7" s="4">
        <v>0.55178273688274582</v>
      </c>
      <c r="D7" s="12">
        <v>10.191568708264739</v>
      </c>
      <c r="E7" s="4">
        <f t="shared" si="0"/>
        <v>3.6516444452585577</v>
      </c>
      <c r="F7" s="36">
        <f t="shared" si="1"/>
        <v>9.9371333246515373E-3</v>
      </c>
      <c r="G7" s="60">
        <v>160.57</v>
      </c>
      <c r="H7" s="16">
        <v>12.43</v>
      </c>
      <c r="I7" s="6">
        <v>0.92500000000000004</v>
      </c>
      <c r="J7" s="16">
        <v>20.13</v>
      </c>
      <c r="K7" s="14">
        <f>G7/H7</f>
        <v>12.917940466613032</v>
      </c>
      <c r="L7" s="61">
        <f t="shared" si="2"/>
        <v>7.4416733708769112E-2</v>
      </c>
    </row>
    <row r="8" spans="1:12" x14ac:dyDescent="0.3">
      <c r="A8" s="32">
        <v>92.112310030557992</v>
      </c>
      <c r="B8" s="12">
        <v>66.262537715403937</v>
      </c>
      <c r="C8" s="4">
        <v>0.5889031261820622</v>
      </c>
      <c r="D8" s="12">
        <v>15.112223382941607</v>
      </c>
      <c r="E8" s="4">
        <f t="shared" si="0"/>
        <v>1.3901114144794489</v>
      </c>
      <c r="F8" s="36">
        <f>C8/B8</f>
        <v>8.8874218598657875E-3</v>
      </c>
      <c r="G8" s="60">
        <v>198.96</v>
      </c>
      <c r="H8" s="16">
        <v>12.06</v>
      </c>
      <c r="I8" s="6">
        <v>0.96399999999999997</v>
      </c>
      <c r="J8" s="16">
        <v>22.87</v>
      </c>
      <c r="K8" s="14">
        <f>G8/H8</f>
        <v>16.497512437810947</v>
      </c>
      <c r="L8" s="61">
        <f t="shared" si="2"/>
        <v>7.9933665008291868E-2</v>
      </c>
    </row>
    <row r="9" spans="1:12" x14ac:dyDescent="0.3">
      <c r="A9" s="33">
        <v>158.71432972337445</v>
      </c>
      <c r="B9" s="12">
        <v>41.842344173592885</v>
      </c>
      <c r="C9" s="4">
        <v>0.65691981821207501</v>
      </c>
      <c r="D9" s="4">
        <v>9.6874168164687031</v>
      </c>
      <c r="E9" s="4">
        <f t="shared" si="0"/>
        <v>3.793151001887237</v>
      </c>
      <c r="F9" s="36">
        <f t="shared" ref="F9:F53" si="3">C9/B9</f>
        <v>1.5699880854827049E-2</v>
      </c>
      <c r="G9" s="60">
        <v>132.16999999999999</v>
      </c>
      <c r="H9" s="16">
        <v>33.36</v>
      </c>
      <c r="I9" s="6">
        <v>0.83099999999999996</v>
      </c>
      <c r="J9" s="16">
        <v>19.059999999999999</v>
      </c>
      <c r="K9" s="5">
        <f>G9/H9</f>
        <v>3.9619304556354913</v>
      </c>
      <c r="L9" s="61">
        <f t="shared" si="2"/>
        <v>2.4910071942446044E-2</v>
      </c>
    </row>
    <row r="10" spans="1:12" x14ac:dyDescent="0.3">
      <c r="A10" s="32">
        <v>91.538320936510289</v>
      </c>
      <c r="B10" s="12">
        <v>61.743619789184962</v>
      </c>
      <c r="C10" s="4">
        <v>1.1188031378815269</v>
      </c>
      <c r="D10" s="12">
        <v>11.88070235781904</v>
      </c>
      <c r="E10" s="4">
        <f t="shared" si="0"/>
        <v>1.482555140904521</v>
      </c>
      <c r="F10" s="36">
        <f t="shared" si="3"/>
        <v>1.8120141671342321E-2</v>
      </c>
      <c r="G10" s="60">
        <v>118.94</v>
      </c>
      <c r="H10" s="16">
        <v>51.22</v>
      </c>
      <c r="I10" s="6">
        <v>0.77400000000000002</v>
      </c>
      <c r="J10" s="16">
        <v>14.22</v>
      </c>
      <c r="K10" s="5">
        <f>G10/H10</f>
        <v>2.3221397891448654</v>
      </c>
      <c r="L10" s="61">
        <f t="shared" si="2"/>
        <v>1.5111284654431864E-2</v>
      </c>
    </row>
    <row r="11" spans="1:12" x14ac:dyDescent="0.3">
      <c r="A11" s="33">
        <v>117.2376475752535</v>
      </c>
      <c r="B11" s="12">
        <v>50.943105115987109</v>
      </c>
      <c r="C11" s="4">
        <v>0.94806876858374045</v>
      </c>
      <c r="D11" s="12">
        <v>16.18755183743977</v>
      </c>
      <c r="E11" s="4">
        <f t="shared" si="0"/>
        <v>2.3013447513324361</v>
      </c>
      <c r="F11" s="36">
        <f t="shared" si="3"/>
        <v>1.8610345137485836E-2</v>
      </c>
      <c r="G11" s="60">
        <v>114.88</v>
      </c>
      <c r="H11" s="16">
        <v>62.11</v>
      </c>
      <c r="I11" s="6">
        <v>0.65400000000000003</v>
      </c>
      <c r="J11" s="16">
        <v>12.26</v>
      </c>
      <c r="K11" s="5">
        <f>G11/H11</f>
        <v>1.8496216390275317</v>
      </c>
      <c r="L11" s="61">
        <f t="shared" si="2"/>
        <v>1.0529705361455482E-2</v>
      </c>
    </row>
    <row r="12" spans="1:12" x14ac:dyDescent="0.3">
      <c r="A12" s="32">
        <v>81.493879570734165</v>
      </c>
      <c r="B12" s="12">
        <v>62.978216663085433</v>
      </c>
      <c r="C12" s="4">
        <v>0.56284957372939592</v>
      </c>
      <c r="D12" s="12">
        <v>16.577747031247931</v>
      </c>
      <c r="E12" s="4">
        <f t="shared" si="0"/>
        <v>1.2940010671737814</v>
      </c>
      <c r="F12" s="36">
        <f t="shared" si="3"/>
        <v>8.9372104126173076E-3</v>
      </c>
      <c r="G12" s="60">
        <v>158.6</v>
      </c>
      <c r="H12" s="6">
        <v>0</v>
      </c>
      <c r="I12" s="6">
        <v>0.77</v>
      </c>
      <c r="J12" s="16">
        <v>13.68</v>
      </c>
      <c r="K12" s="5">
        <v>0</v>
      </c>
      <c r="L12" s="61">
        <v>0</v>
      </c>
    </row>
    <row r="13" spans="1:12" x14ac:dyDescent="0.3">
      <c r="A13" s="32">
        <v>89.367185326115973</v>
      </c>
      <c r="B13" s="12">
        <v>78.842693590773536</v>
      </c>
      <c r="C13" s="4">
        <v>0.67800049976577226</v>
      </c>
      <c r="D13" s="12">
        <v>15.747141079922123</v>
      </c>
      <c r="E13" s="4">
        <f t="shared" si="0"/>
        <v>1.1334872168367172</v>
      </c>
      <c r="F13" s="36">
        <f t="shared" si="3"/>
        <v>8.5994081237873183E-3</v>
      </c>
      <c r="G13" s="58">
        <v>0</v>
      </c>
      <c r="H13" s="6">
        <v>6.34</v>
      </c>
      <c r="I13" s="6">
        <v>1.673</v>
      </c>
      <c r="J13" s="16">
        <v>31.63</v>
      </c>
      <c r="K13" s="5">
        <f t="shared" ref="K13:K76" si="4">G13/H13</f>
        <v>0</v>
      </c>
      <c r="L13" s="61">
        <f t="shared" ref="L13:L76" si="5">I13/H13</f>
        <v>0.2638801261829653</v>
      </c>
    </row>
    <row r="14" spans="1:12" x14ac:dyDescent="0.3">
      <c r="A14" s="33">
        <v>108.96293448877539</v>
      </c>
      <c r="B14" s="12">
        <v>24.838361132753317</v>
      </c>
      <c r="C14" s="4">
        <v>1.0006104742788544</v>
      </c>
      <c r="D14" s="12">
        <v>11.641483713193113</v>
      </c>
      <c r="E14" s="4">
        <f t="shared" si="0"/>
        <v>4.3868809985651787</v>
      </c>
      <c r="F14" s="36">
        <f t="shared" si="3"/>
        <v>4.0284883085921111E-2</v>
      </c>
      <c r="G14" s="60">
        <v>284.14999999999998</v>
      </c>
      <c r="H14" s="6">
        <v>8.5</v>
      </c>
      <c r="I14" s="6">
        <v>1.5609999999999999</v>
      </c>
      <c r="J14" s="16">
        <v>18.87</v>
      </c>
      <c r="K14" s="14">
        <f t="shared" si="4"/>
        <v>33.429411764705883</v>
      </c>
      <c r="L14" s="61">
        <f t="shared" si="5"/>
        <v>0.18364705882352941</v>
      </c>
    </row>
    <row r="15" spans="1:12" x14ac:dyDescent="0.3">
      <c r="A15" s="32">
        <v>81.762888052097239</v>
      </c>
      <c r="B15" s="12">
        <v>66.247738183597519</v>
      </c>
      <c r="C15" s="4">
        <v>0.46568535533640604</v>
      </c>
      <c r="D15" s="12">
        <v>11.041380270617609</v>
      </c>
      <c r="E15" s="4">
        <f t="shared" si="0"/>
        <v>1.2341989371093904</v>
      </c>
      <c r="F15" s="36">
        <f t="shared" si="3"/>
        <v>7.0294529006532406E-3</v>
      </c>
      <c r="G15" s="60">
        <v>363.53</v>
      </c>
      <c r="H15" s="6">
        <v>7.24</v>
      </c>
      <c r="I15" s="6">
        <v>1.55</v>
      </c>
      <c r="J15" s="16">
        <v>15.77</v>
      </c>
      <c r="K15" s="14">
        <f t="shared" si="4"/>
        <v>50.211325966850822</v>
      </c>
      <c r="L15" s="61">
        <f t="shared" si="5"/>
        <v>0.21408839779005526</v>
      </c>
    </row>
    <row r="16" spans="1:12" x14ac:dyDescent="0.3">
      <c r="A16" s="33">
        <v>177.77827441925299</v>
      </c>
      <c r="B16" s="12">
        <v>21.90817398514508</v>
      </c>
      <c r="C16" s="4">
        <v>0.66886245910745157</v>
      </c>
      <c r="D16" s="4">
        <v>6.6857623843653178</v>
      </c>
      <c r="E16" s="4">
        <f t="shared" si="0"/>
        <v>8.1147006838541742</v>
      </c>
      <c r="F16" s="36">
        <f t="shared" si="3"/>
        <v>3.0530269640955759E-2</v>
      </c>
      <c r="G16" s="60">
        <v>406.2</v>
      </c>
      <c r="H16" s="6">
        <v>7.34</v>
      </c>
      <c r="I16" s="6">
        <v>1.335</v>
      </c>
      <c r="J16" s="16">
        <v>18.18</v>
      </c>
      <c r="K16" s="14">
        <f t="shared" si="4"/>
        <v>55.340599455040874</v>
      </c>
      <c r="L16" s="61">
        <f t="shared" si="5"/>
        <v>0.18188010899182561</v>
      </c>
    </row>
    <row r="17" spans="1:12" x14ac:dyDescent="0.3">
      <c r="A17" s="33">
        <v>105.44862267783594</v>
      </c>
      <c r="B17" s="12">
        <v>64.157651013742196</v>
      </c>
      <c r="C17" s="4">
        <v>0.55325996510796382</v>
      </c>
      <c r="D17" s="12">
        <v>13.190295509502358</v>
      </c>
      <c r="E17" s="4">
        <f t="shared" si="0"/>
        <v>1.6435860885126461</v>
      </c>
      <c r="F17" s="36">
        <f t="shared" si="3"/>
        <v>8.6234448482139531E-3</v>
      </c>
      <c r="G17" s="60">
        <v>238.89</v>
      </c>
      <c r="H17" s="6">
        <v>5.74</v>
      </c>
      <c r="I17" s="6">
        <v>1.2050000000000001</v>
      </c>
      <c r="J17" s="16">
        <v>20.350000000000001</v>
      </c>
      <c r="K17" s="14">
        <f t="shared" si="4"/>
        <v>41.618466898954701</v>
      </c>
      <c r="L17" s="61">
        <f t="shared" si="5"/>
        <v>0.20993031358885017</v>
      </c>
    </row>
    <row r="18" spans="1:12" x14ac:dyDescent="0.3">
      <c r="A18" s="32">
        <v>99.033392730648998</v>
      </c>
      <c r="B18" s="12">
        <v>84.539037372561253</v>
      </c>
      <c r="C18" s="4">
        <v>0.3376811684154698</v>
      </c>
      <c r="D18" s="12">
        <v>16.160656963184373</v>
      </c>
      <c r="E18" s="4">
        <f t="shared" si="0"/>
        <v>1.1714516252913019</v>
      </c>
      <c r="F18" s="36">
        <f t="shared" si="3"/>
        <v>3.9943815178225652E-3</v>
      </c>
      <c r="G18" s="60">
        <v>427.97</v>
      </c>
      <c r="H18" s="6">
        <v>7.12</v>
      </c>
      <c r="I18" s="6">
        <v>1.881</v>
      </c>
      <c r="J18" s="16">
        <v>24.89</v>
      </c>
      <c r="K18" s="14">
        <f t="shared" si="4"/>
        <v>60.108146067415731</v>
      </c>
      <c r="L18" s="61">
        <f t="shared" si="5"/>
        <v>0.26418539325842694</v>
      </c>
    </row>
    <row r="19" spans="1:12" x14ac:dyDescent="0.3">
      <c r="A19" s="33">
        <v>178.40834710311006</v>
      </c>
      <c r="B19" s="12">
        <v>86.521618005052687</v>
      </c>
      <c r="C19" s="4">
        <v>0.67208084918716293</v>
      </c>
      <c r="D19" s="12">
        <v>10.547869396924815</v>
      </c>
      <c r="E19" s="4">
        <f t="shared" si="0"/>
        <v>2.0620089084867943</v>
      </c>
      <c r="F19" s="36">
        <f t="shared" si="3"/>
        <v>7.767779483133507E-3</v>
      </c>
      <c r="G19" s="60">
        <v>427.9</v>
      </c>
      <c r="H19" s="6">
        <v>8.07</v>
      </c>
      <c r="I19" s="6">
        <v>1.583</v>
      </c>
      <c r="J19" s="16">
        <v>41.44</v>
      </c>
      <c r="K19" s="14">
        <f t="shared" si="4"/>
        <v>53.023543990086736</v>
      </c>
      <c r="L19" s="61">
        <f t="shared" si="5"/>
        <v>0.19615861214374225</v>
      </c>
    </row>
    <row r="20" spans="1:12" x14ac:dyDescent="0.3">
      <c r="A20" s="32">
        <v>93.180941221557134</v>
      </c>
      <c r="B20" s="12">
        <v>69.705388912779227</v>
      </c>
      <c r="C20" s="4">
        <v>0.64995183955407421</v>
      </c>
      <c r="D20" s="12">
        <v>13.927440167950747</v>
      </c>
      <c r="E20" s="4">
        <f t="shared" si="0"/>
        <v>1.3367824593612458</v>
      </c>
      <c r="F20" s="36">
        <f t="shared" si="3"/>
        <v>9.324269610881078E-3</v>
      </c>
      <c r="G20" s="60">
        <v>233.37</v>
      </c>
      <c r="H20" s="6">
        <v>5.9</v>
      </c>
      <c r="I20" s="6">
        <v>1.488</v>
      </c>
      <c r="J20" s="16">
        <v>29.79</v>
      </c>
      <c r="K20" s="14">
        <f t="shared" si="4"/>
        <v>39.554237288135589</v>
      </c>
      <c r="L20" s="61">
        <f t="shared" si="5"/>
        <v>0.25220338983050844</v>
      </c>
    </row>
    <row r="21" spans="1:12" x14ac:dyDescent="0.3">
      <c r="A21" s="33">
        <v>187.3011851083215</v>
      </c>
      <c r="B21" s="12">
        <v>56.242667552924104</v>
      </c>
      <c r="C21" s="4">
        <v>0.88600809413480863</v>
      </c>
      <c r="D21" s="12">
        <v>16.069763754627914</v>
      </c>
      <c r="E21" s="4">
        <f t="shared" si="0"/>
        <v>3.3302329576041521</v>
      </c>
      <c r="F21" s="36">
        <f t="shared" si="3"/>
        <v>1.5753308523303575E-2</v>
      </c>
      <c r="G21" s="60">
        <v>233.88</v>
      </c>
      <c r="H21" s="6">
        <v>6.13</v>
      </c>
      <c r="I21" s="6">
        <v>1.4790000000000001</v>
      </c>
      <c r="J21" s="16">
        <v>29.8</v>
      </c>
      <c r="K21" s="14">
        <f t="shared" si="4"/>
        <v>38.153344208809138</v>
      </c>
      <c r="L21" s="61">
        <f t="shared" si="5"/>
        <v>0.24127243066884177</v>
      </c>
    </row>
    <row r="22" spans="1:12" x14ac:dyDescent="0.3">
      <c r="A22" s="32">
        <v>91.831361130786988</v>
      </c>
      <c r="B22" s="12">
        <v>56.543188427796402</v>
      </c>
      <c r="C22" s="4">
        <v>0.64000033672230605</v>
      </c>
      <c r="D22" s="12">
        <v>15.410246725011104</v>
      </c>
      <c r="E22" s="4">
        <f t="shared" si="0"/>
        <v>1.6240923740629218</v>
      </c>
      <c r="F22" s="36">
        <f t="shared" si="3"/>
        <v>1.1318787541306823E-2</v>
      </c>
      <c r="G22" s="60">
        <v>274.27999999999997</v>
      </c>
      <c r="H22" s="6">
        <v>7.05</v>
      </c>
      <c r="I22" s="6">
        <v>1.444</v>
      </c>
      <c r="J22" s="16">
        <v>26.06</v>
      </c>
      <c r="K22" s="14">
        <f t="shared" si="4"/>
        <v>38.904964539007089</v>
      </c>
      <c r="L22" s="61">
        <f t="shared" si="5"/>
        <v>0.20482269503546099</v>
      </c>
    </row>
    <row r="23" spans="1:12" x14ac:dyDescent="0.3">
      <c r="A23" s="32">
        <v>86.054916200582639</v>
      </c>
      <c r="B23" s="12">
        <v>47.059603211244927</v>
      </c>
      <c r="C23" s="4">
        <v>0.47420133981803553</v>
      </c>
      <c r="D23" s="12">
        <v>14.105589868542925</v>
      </c>
      <c r="E23" s="4">
        <f t="shared" si="0"/>
        <v>1.8286366719730385</v>
      </c>
      <c r="F23" s="36">
        <f t="shared" si="3"/>
        <v>1.0076611519425748E-2</v>
      </c>
      <c r="G23" s="60">
        <v>268.74</v>
      </c>
      <c r="H23" s="6">
        <v>9.1</v>
      </c>
      <c r="I23" s="6">
        <v>1.3240000000000001</v>
      </c>
      <c r="J23" s="16">
        <v>20.78</v>
      </c>
      <c r="K23" s="14">
        <f t="shared" si="4"/>
        <v>29.531868131868134</v>
      </c>
      <c r="L23" s="61">
        <f t="shared" si="5"/>
        <v>0.14549450549450552</v>
      </c>
    </row>
    <row r="24" spans="1:12" x14ac:dyDescent="0.3">
      <c r="A24" s="32">
        <v>82.032823454227952</v>
      </c>
      <c r="B24" s="12">
        <v>60.416228330398049</v>
      </c>
      <c r="C24" s="4">
        <v>0.34558370426080176</v>
      </c>
      <c r="D24" s="12">
        <v>15.611281306099963</v>
      </c>
      <c r="E24" s="4">
        <f t="shared" si="0"/>
        <v>1.357794515169257</v>
      </c>
      <c r="F24" s="36">
        <f t="shared" si="3"/>
        <v>5.720047639698877E-3</v>
      </c>
      <c r="G24" s="60">
        <v>213.05</v>
      </c>
      <c r="H24" s="6">
        <v>7.87</v>
      </c>
      <c r="I24" s="6">
        <v>1.35</v>
      </c>
      <c r="J24" s="16">
        <v>13.1</v>
      </c>
      <c r="K24" s="14">
        <f t="shared" si="4"/>
        <v>27.071156289707751</v>
      </c>
      <c r="L24" s="61">
        <f t="shared" si="5"/>
        <v>0.17153748411689962</v>
      </c>
    </row>
    <row r="25" spans="1:12" x14ac:dyDescent="0.3">
      <c r="A25" s="32">
        <v>83.914648074950605</v>
      </c>
      <c r="B25" s="12">
        <v>65.350916377568467</v>
      </c>
      <c r="C25" s="4">
        <v>0.52135709573262512</v>
      </c>
      <c r="D25" s="12">
        <v>14.662498965172784</v>
      </c>
      <c r="E25" s="4">
        <f t="shared" si="0"/>
        <v>1.2840623012863228</v>
      </c>
      <c r="F25" s="36">
        <f t="shared" si="3"/>
        <v>7.9778084934640572E-3</v>
      </c>
      <c r="G25" s="60">
        <v>236.71</v>
      </c>
      <c r="H25" s="6">
        <v>8.52</v>
      </c>
      <c r="I25" s="6">
        <v>1.25</v>
      </c>
      <c r="J25" s="16">
        <v>18.899999999999999</v>
      </c>
      <c r="K25" s="14">
        <f t="shared" si="4"/>
        <v>27.78286384976526</v>
      </c>
      <c r="L25" s="61">
        <f t="shared" si="5"/>
        <v>0.14671361502347419</v>
      </c>
    </row>
    <row r="26" spans="1:12" x14ac:dyDescent="0.3">
      <c r="A26" s="33">
        <v>116.07850278535257</v>
      </c>
      <c r="B26" s="12">
        <v>85.33261127078535</v>
      </c>
      <c r="C26" s="4">
        <v>0.69508169702246148</v>
      </c>
      <c r="D26" s="12">
        <v>17.61660115373747</v>
      </c>
      <c r="E26" s="4">
        <f t="shared" si="0"/>
        <v>1.3603064649809147</v>
      </c>
      <c r="F26" s="36">
        <f t="shared" si="3"/>
        <v>8.1455575620059707E-3</v>
      </c>
      <c r="G26" s="60">
        <v>301.47000000000003</v>
      </c>
      <c r="H26" s="6">
        <v>9.39</v>
      </c>
      <c r="I26" s="6">
        <v>1.3420000000000001</v>
      </c>
      <c r="J26" s="16">
        <v>28.15</v>
      </c>
      <c r="K26" s="14">
        <f t="shared" si="4"/>
        <v>32.105431309904155</v>
      </c>
      <c r="L26" s="61">
        <f t="shared" si="5"/>
        <v>0.14291799787007456</v>
      </c>
    </row>
    <row r="27" spans="1:12" x14ac:dyDescent="0.3">
      <c r="A27" s="32">
        <v>90.94294847985411</v>
      </c>
      <c r="B27" s="12">
        <v>86.243440582623521</v>
      </c>
      <c r="C27" s="4">
        <v>0.69508169702246148</v>
      </c>
      <c r="D27" s="12">
        <v>16.29463875814842</v>
      </c>
      <c r="E27" s="4">
        <f t="shared" si="0"/>
        <v>1.0544911922052591</v>
      </c>
      <c r="F27" s="36">
        <f t="shared" si="3"/>
        <v>8.0595311634924244E-3</v>
      </c>
      <c r="G27" s="60">
        <v>275.48</v>
      </c>
      <c r="H27" s="6">
        <v>7.54</v>
      </c>
      <c r="I27" s="6">
        <v>1.4910000000000001</v>
      </c>
      <c r="J27" s="16">
        <v>32.619999999999997</v>
      </c>
      <c r="K27" s="14">
        <f t="shared" si="4"/>
        <v>36.53580901856764</v>
      </c>
      <c r="L27" s="61">
        <f t="shared" si="5"/>
        <v>0.1977453580901857</v>
      </c>
    </row>
    <row r="28" spans="1:12" x14ac:dyDescent="0.3">
      <c r="A28" s="32">
        <v>82.795533557543493</v>
      </c>
      <c r="B28" s="12">
        <v>80.789366089819367</v>
      </c>
      <c r="C28" s="4">
        <v>0.5700882638959649</v>
      </c>
      <c r="D28" s="12">
        <v>13.331090545287518</v>
      </c>
      <c r="E28" s="4">
        <f t="shared" si="0"/>
        <v>1.0248320733881453</v>
      </c>
      <c r="F28" s="36">
        <f t="shared" si="3"/>
        <v>7.0564765078383789E-3</v>
      </c>
      <c r="G28" s="60">
        <v>250.59</v>
      </c>
      <c r="H28" s="6">
        <v>5.36</v>
      </c>
      <c r="I28" s="6">
        <v>1.532</v>
      </c>
      <c r="J28" s="16">
        <v>27.64</v>
      </c>
      <c r="K28" s="14">
        <f t="shared" si="4"/>
        <v>46.751865671641788</v>
      </c>
      <c r="L28" s="61">
        <f t="shared" si="5"/>
        <v>0.28582089552238804</v>
      </c>
    </row>
    <row r="29" spans="1:12" x14ac:dyDescent="0.3">
      <c r="A29" s="32">
        <v>96.308119935966943</v>
      </c>
      <c r="B29" s="12">
        <v>88.755944220410228</v>
      </c>
      <c r="C29" s="4">
        <v>0.42617649951271758</v>
      </c>
      <c r="D29" s="12">
        <v>17.508372800774058</v>
      </c>
      <c r="E29" s="4">
        <f t="shared" si="0"/>
        <v>1.0850892386069622</v>
      </c>
      <c r="F29" s="36">
        <f t="shared" si="3"/>
        <v>4.8016671250139713E-3</v>
      </c>
      <c r="G29" s="60">
        <v>274.63</v>
      </c>
      <c r="H29" s="6">
        <v>6.97</v>
      </c>
      <c r="I29" s="6">
        <v>1.3660000000000001</v>
      </c>
      <c r="J29" s="16">
        <v>24.37</v>
      </c>
      <c r="K29" s="14">
        <f t="shared" si="4"/>
        <v>39.40172166427547</v>
      </c>
      <c r="L29" s="61">
        <f t="shared" si="5"/>
        <v>0.19598278335724537</v>
      </c>
    </row>
    <row r="30" spans="1:12" x14ac:dyDescent="0.3">
      <c r="A30" s="33">
        <v>167.80200648071798</v>
      </c>
      <c r="B30" s="9">
        <v>132.52452705437469</v>
      </c>
      <c r="C30" s="4">
        <v>1.1674570344902429</v>
      </c>
      <c r="D30" s="12">
        <v>19.991227824874919</v>
      </c>
      <c r="E30" s="4">
        <f t="shared" si="0"/>
        <v>1.2661958522732095</v>
      </c>
      <c r="F30" s="36">
        <f t="shared" si="3"/>
        <v>8.8093657863893855E-3</v>
      </c>
      <c r="G30" s="60">
        <v>244.1</v>
      </c>
      <c r="H30" s="6">
        <v>6.92</v>
      </c>
      <c r="I30" s="6">
        <v>1.4279999999999999</v>
      </c>
      <c r="J30" s="16">
        <v>27.53</v>
      </c>
      <c r="K30" s="14">
        <f t="shared" si="4"/>
        <v>35.274566473988436</v>
      </c>
      <c r="L30" s="61">
        <f t="shared" si="5"/>
        <v>0.20635838150289015</v>
      </c>
    </row>
    <row r="31" spans="1:12" x14ac:dyDescent="0.3">
      <c r="A31" s="33">
        <v>227.24529386882901</v>
      </c>
      <c r="B31" s="9">
        <v>151.02435000258654</v>
      </c>
      <c r="C31" s="4">
        <v>0.81074115820802417</v>
      </c>
      <c r="D31" s="12">
        <v>20.671199766197599</v>
      </c>
      <c r="E31" s="4">
        <f t="shared" si="0"/>
        <v>1.5046930767451543</v>
      </c>
      <c r="F31" s="36">
        <f t="shared" si="3"/>
        <v>5.3682810632466813E-3</v>
      </c>
      <c r="G31" s="60">
        <v>235.81</v>
      </c>
      <c r="H31" s="6">
        <v>7.65</v>
      </c>
      <c r="I31" s="6">
        <v>1.3879999999999999</v>
      </c>
      <c r="J31" s="16">
        <v>29.92</v>
      </c>
      <c r="K31" s="14">
        <f t="shared" si="4"/>
        <v>30.82483660130719</v>
      </c>
      <c r="L31" s="61">
        <f t="shared" si="5"/>
        <v>0.181437908496732</v>
      </c>
    </row>
    <row r="32" spans="1:12" x14ac:dyDescent="0.3">
      <c r="A32" s="32">
        <v>96.564691807254661</v>
      </c>
      <c r="B32" s="12">
        <v>68.473838619455165</v>
      </c>
      <c r="C32" s="4">
        <v>0.55669209043140455</v>
      </c>
      <c r="D32" s="12">
        <v>13.060985194152567</v>
      </c>
      <c r="E32" s="4">
        <f t="shared" si="0"/>
        <v>1.4102421268349656</v>
      </c>
      <c r="F32" s="36">
        <f t="shared" si="3"/>
        <v>8.1299968229506282E-3</v>
      </c>
      <c r="G32" s="60">
        <v>299.73</v>
      </c>
      <c r="H32" s="6">
        <v>8.18</v>
      </c>
      <c r="I32" s="6">
        <v>1.3720000000000001</v>
      </c>
      <c r="J32" s="16">
        <v>34.03</v>
      </c>
      <c r="K32" s="14">
        <f t="shared" si="4"/>
        <v>36.641809290953546</v>
      </c>
      <c r="L32" s="61">
        <f t="shared" si="5"/>
        <v>0.16772616136919316</v>
      </c>
    </row>
    <row r="33" spans="1:12" x14ac:dyDescent="0.3">
      <c r="A33" s="33">
        <v>158.61051122989031</v>
      </c>
      <c r="B33" s="9">
        <v>148.05038321488385</v>
      </c>
      <c r="C33" s="4">
        <v>0.86916520918270557</v>
      </c>
      <c r="D33" s="12">
        <v>20.300659877974383</v>
      </c>
      <c r="E33" s="4">
        <f t="shared" si="0"/>
        <v>1.071327934353802</v>
      </c>
      <c r="F33" s="36">
        <f t="shared" si="3"/>
        <v>5.8707393409524545E-3</v>
      </c>
      <c r="G33" s="60">
        <v>309.02</v>
      </c>
      <c r="H33" s="6">
        <v>6.97</v>
      </c>
      <c r="I33" s="6">
        <v>1.498</v>
      </c>
      <c r="J33" s="16">
        <v>33.130000000000003</v>
      </c>
      <c r="K33" s="14">
        <f t="shared" si="4"/>
        <v>44.335724533715926</v>
      </c>
      <c r="L33" s="61">
        <f t="shared" si="5"/>
        <v>0.21492109038737447</v>
      </c>
    </row>
    <row r="34" spans="1:12" x14ac:dyDescent="0.3">
      <c r="A34" s="33">
        <v>175.80802775344051</v>
      </c>
      <c r="B34" s="9">
        <v>139.88204732010925</v>
      </c>
      <c r="C34" s="4">
        <v>0.82884235507623105</v>
      </c>
      <c r="D34" s="12">
        <v>19.854438196720608</v>
      </c>
      <c r="E34" s="4">
        <f t="shared" si="0"/>
        <v>1.2568305305906584</v>
      </c>
      <c r="F34" s="36">
        <f t="shared" si="3"/>
        <v>5.9252947104748146E-3</v>
      </c>
      <c r="G34" s="60">
        <v>394.55</v>
      </c>
      <c r="H34" s="6">
        <v>5.36</v>
      </c>
      <c r="I34" s="6">
        <v>1.6120000000000001</v>
      </c>
      <c r="J34" s="16">
        <v>31.23</v>
      </c>
      <c r="K34" s="14">
        <f t="shared" si="4"/>
        <v>73.610074626865668</v>
      </c>
      <c r="L34" s="61">
        <f t="shared" si="5"/>
        <v>0.30074626865671644</v>
      </c>
    </row>
    <row r="35" spans="1:12" x14ac:dyDescent="0.3">
      <c r="A35" s="33">
        <v>211.54465956724414</v>
      </c>
      <c r="B35" s="9">
        <v>144.81080378204766</v>
      </c>
      <c r="C35" s="4">
        <v>0.91933347641768814</v>
      </c>
      <c r="D35" s="12">
        <v>18.805439254286977</v>
      </c>
      <c r="E35" s="4">
        <f t="shared" si="0"/>
        <v>1.4608347860953559</v>
      </c>
      <c r="F35" s="36">
        <f t="shared" si="3"/>
        <v>6.3485144230078427E-3</v>
      </c>
      <c r="G35" s="60">
        <v>695.64</v>
      </c>
      <c r="H35" s="6">
        <v>5.61</v>
      </c>
      <c r="I35" s="6">
        <v>1.508</v>
      </c>
      <c r="J35" s="6">
        <v>4.9800000000000004</v>
      </c>
      <c r="K35" s="11">
        <f t="shared" si="4"/>
        <v>123.99999999999999</v>
      </c>
      <c r="L35" s="61">
        <f t="shared" si="5"/>
        <v>0.26880570409982174</v>
      </c>
    </row>
    <row r="36" spans="1:12" x14ac:dyDescent="0.3">
      <c r="A36" s="33">
        <v>131.51791219564001</v>
      </c>
      <c r="B36" s="12">
        <v>41.748255339373323</v>
      </c>
      <c r="C36" s="4">
        <v>0.56319369105810735</v>
      </c>
      <c r="D36" s="4">
        <v>6.2548336537244396</v>
      </c>
      <c r="E36" s="4">
        <f t="shared" si="0"/>
        <v>3.1502612774240593</v>
      </c>
      <c r="F36" s="36">
        <f t="shared" si="3"/>
        <v>1.349023298051337E-2</v>
      </c>
      <c r="G36" s="60">
        <v>274.63</v>
      </c>
      <c r="H36" s="6">
        <v>6.98</v>
      </c>
      <c r="I36" s="6">
        <v>2.2599999999999998</v>
      </c>
      <c r="J36" s="16">
        <v>19.78</v>
      </c>
      <c r="K36" s="14">
        <f t="shared" si="4"/>
        <v>39.345272206303719</v>
      </c>
      <c r="L36" s="61">
        <f t="shared" si="5"/>
        <v>0.32378223495702002</v>
      </c>
    </row>
    <row r="37" spans="1:12" x14ac:dyDescent="0.3">
      <c r="A37" s="32">
        <v>80.088142628274099</v>
      </c>
      <c r="B37" s="12">
        <v>70.09203827595546</v>
      </c>
      <c r="C37" s="4">
        <v>0.50258663855224084</v>
      </c>
      <c r="D37" s="12">
        <v>14.512567355755271</v>
      </c>
      <c r="E37" s="4">
        <f t="shared" si="0"/>
        <v>1.1426139772532158</v>
      </c>
      <c r="F37" s="36">
        <f t="shared" si="3"/>
        <v>7.1703812717435174E-3</v>
      </c>
      <c r="G37" s="60">
        <v>270.12</v>
      </c>
      <c r="H37" s="6">
        <v>3.07</v>
      </c>
      <c r="I37" s="6">
        <v>2.5099999999999998</v>
      </c>
      <c r="J37" s="16">
        <v>31.16</v>
      </c>
      <c r="K37" s="14">
        <f t="shared" si="4"/>
        <v>87.986970684039093</v>
      </c>
      <c r="L37" s="61">
        <f t="shared" si="5"/>
        <v>0.81758957654723119</v>
      </c>
    </row>
    <row r="38" spans="1:12" x14ac:dyDescent="0.3">
      <c r="A38" s="32">
        <v>70.073245030582299</v>
      </c>
      <c r="B38" s="12">
        <v>24.219995742954104</v>
      </c>
      <c r="C38" s="4">
        <v>0.47990247258300173</v>
      </c>
      <c r="D38" s="12">
        <v>14.519145636485622</v>
      </c>
      <c r="E38" s="4">
        <f t="shared" si="0"/>
        <v>2.893198073784446</v>
      </c>
      <c r="F38" s="36">
        <f t="shared" si="3"/>
        <v>1.9814308709059592E-2</v>
      </c>
      <c r="G38" s="60">
        <v>236.71</v>
      </c>
      <c r="H38" s="6">
        <v>8.41</v>
      </c>
      <c r="I38" s="6">
        <v>1.788</v>
      </c>
      <c r="J38" s="16">
        <v>15.56</v>
      </c>
      <c r="K38" s="14">
        <f t="shared" si="4"/>
        <v>28.14625445897741</v>
      </c>
      <c r="L38" s="61">
        <f t="shared" si="5"/>
        <v>0.21260404280618311</v>
      </c>
    </row>
    <row r="39" spans="1:12" x14ac:dyDescent="0.3">
      <c r="A39" s="32">
        <v>65.685411327022877</v>
      </c>
      <c r="B39" s="12">
        <v>28.521088555136789</v>
      </c>
      <c r="C39" s="4">
        <v>0.5299892026009746</v>
      </c>
      <c r="D39" s="12">
        <v>12.966404400668765</v>
      </c>
      <c r="E39" s="4">
        <f t="shared" si="0"/>
        <v>2.3030471365088414</v>
      </c>
      <c r="F39" s="36">
        <f t="shared" si="3"/>
        <v>1.8582362365882451E-2</v>
      </c>
      <c r="G39" s="60">
        <v>299.79000000000002</v>
      </c>
      <c r="H39" s="6">
        <v>4.01</v>
      </c>
      <c r="I39" s="6">
        <v>1.6719999999999999</v>
      </c>
      <c r="J39" s="16">
        <v>12.47</v>
      </c>
      <c r="K39" s="14">
        <f t="shared" si="4"/>
        <v>74.760598503740653</v>
      </c>
      <c r="L39" s="61">
        <f t="shared" si="5"/>
        <v>0.41695760598503739</v>
      </c>
    </row>
    <row r="40" spans="1:12" x14ac:dyDescent="0.3">
      <c r="A40" s="32">
        <v>87.235585606024998</v>
      </c>
      <c r="B40" s="12">
        <v>63.643063853736997</v>
      </c>
      <c r="C40" s="4">
        <v>0.50526153052260558</v>
      </c>
      <c r="D40" s="4">
        <v>8.4371651616235148</v>
      </c>
      <c r="E40" s="4">
        <f t="shared" si="0"/>
        <v>1.3707005967925709</v>
      </c>
      <c r="F40" s="36">
        <f t="shared" si="3"/>
        <v>7.9389881619116552E-3</v>
      </c>
      <c r="G40" s="60">
        <v>239.81</v>
      </c>
      <c r="H40" s="6">
        <v>3.54</v>
      </c>
      <c r="I40" s="6">
        <v>1.6739999999999999</v>
      </c>
      <c r="J40" s="16">
        <v>11.52</v>
      </c>
      <c r="K40" s="14">
        <f t="shared" si="4"/>
        <v>67.74293785310735</v>
      </c>
      <c r="L40" s="61">
        <f t="shared" si="5"/>
        <v>0.47288135593220337</v>
      </c>
    </row>
    <row r="41" spans="1:12" x14ac:dyDescent="0.3">
      <c r="A41" s="33">
        <v>104.71068297173015</v>
      </c>
      <c r="B41" s="12">
        <v>74.384362100914686</v>
      </c>
      <c r="C41" s="4">
        <v>0.66646443677584122</v>
      </c>
      <c r="D41" s="12">
        <v>15.83629294567414</v>
      </c>
      <c r="E41" s="4">
        <f t="shared" si="0"/>
        <v>1.4076975323075676</v>
      </c>
      <c r="F41" s="36">
        <f t="shared" si="3"/>
        <v>8.9597385519240187E-3</v>
      </c>
      <c r="G41" s="60">
        <v>239.32</v>
      </c>
      <c r="H41" s="6">
        <v>5.88</v>
      </c>
      <c r="I41" s="6">
        <v>1.667</v>
      </c>
      <c r="J41" s="16">
        <v>15.64</v>
      </c>
      <c r="K41" s="14">
        <f t="shared" si="4"/>
        <v>40.700680272108841</v>
      </c>
      <c r="L41" s="61">
        <f t="shared" si="5"/>
        <v>0.28350340136054425</v>
      </c>
    </row>
    <row r="42" spans="1:12" x14ac:dyDescent="0.3">
      <c r="A42" s="32">
        <v>58.21662689959647</v>
      </c>
      <c r="B42" s="12">
        <v>31.585068023923217</v>
      </c>
      <c r="C42" s="4">
        <v>0.60624324773291005</v>
      </c>
      <c r="D42" s="4">
        <v>3.7982775891417786</v>
      </c>
      <c r="E42" s="4">
        <f t="shared" si="0"/>
        <v>1.8431692740222034</v>
      </c>
      <c r="F42" s="36">
        <f t="shared" si="3"/>
        <v>1.9193982652616997E-2</v>
      </c>
      <c r="G42" s="60">
        <v>405</v>
      </c>
      <c r="H42" s="6">
        <v>5.29</v>
      </c>
      <c r="I42" s="6">
        <v>1.8120000000000001</v>
      </c>
      <c r="J42" s="6">
        <v>9.4</v>
      </c>
      <c r="K42" s="14">
        <f t="shared" si="4"/>
        <v>76.559546313799615</v>
      </c>
      <c r="L42" s="61">
        <f t="shared" si="5"/>
        <v>0.34253308128544424</v>
      </c>
    </row>
    <row r="43" spans="1:12" x14ac:dyDescent="0.3">
      <c r="A43" s="32">
        <v>93.412872776612062</v>
      </c>
      <c r="B43" s="12">
        <v>86.809552346993243</v>
      </c>
      <c r="C43" s="4">
        <v>0.4697889119194375</v>
      </c>
      <c r="D43" s="12">
        <v>11.087791363420676</v>
      </c>
      <c r="E43" s="4">
        <f t="shared" si="0"/>
        <v>1.0760667490050424</v>
      </c>
      <c r="F43" s="36">
        <f t="shared" si="3"/>
        <v>5.4117190933275121E-3</v>
      </c>
      <c r="G43" s="60">
        <v>270</v>
      </c>
      <c r="H43" s="6">
        <v>4.12</v>
      </c>
      <c r="I43" s="6">
        <v>1.6619999999999999</v>
      </c>
      <c r="J43" s="6">
        <v>9.98</v>
      </c>
      <c r="K43" s="14">
        <f t="shared" si="4"/>
        <v>65.533980582524265</v>
      </c>
      <c r="L43" s="61">
        <f t="shared" si="5"/>
        <v>0.40339805825242714</v>
      </c>
    </row>
    <row r="44" spans="1:12" x14ac:dyDescent="0.3">
      <c r="A44" s="32">
        <v>91.956895815825163</v>
      </c>
      <c r="B44" s="12">
        <v>83.068087088130312</v>
      </c>
      <c r="C44" s="4">
        <v>0.61105553988190864</v>
      </c>
      <c r="D44" s="12">
        <v>18.836026567365806</v>
      </c>
      <c r="E44" s="4">
        <f t="shared" si="0"/>
        <v>1.1070063009668725</v>
      </c>
      <c r="F44" s="36">
        <f t="shared" si="3"/>
        <v>7.3560805515313597E-3</v>
      </c>
      <c r="G44" s="60">
        <v>223.81</v>
      </c>
      <c r="H44" s="6">
        <v>6.74</v>
      </c>
      <c r="I44" s="6">
        <v>1.417</v>
      </c>
      <c r="J44" s="16">
        <v>22.52</v>
      </c>
      <c r="K44" s="14">
        <f t="shared" si="4"/>
        <v>33.20623145400593</v>
      </c>
      <c r="L44" s="61">
        <f t="shared" si="5"/>
        <v>0.21023738872403561</v>
      </c>
    </row>
    <row r="45" spans="1:12" x14ac:dyDescent="0.3">
      <c r="A45" s="32">
        <v>94.555889907478317</v>
      </c>
      <c r="B45" s="12">
        <v>87.922869187045336</v>
      </c>
      <c r="C45" s="4">
        <v>0.61623218465228824</v>
      </c>
      <c r="D45" s="12">
        <v>13.17495219857711</v>
      </c>
      <c r="E45" s="4">
        <f t="shared" si="0"/>
        <v>1.0754413587928078</v>
      </c>
      <c r="F45" s="36">
        <f t="shared" si="3"/>
        <v>7.0087815644565505E-3</v>
      </c>
      <c r="G45" s="60">
        <v>309</v>
      </c>
      <c r="H45" s="16">
        <v>10.29</v>
      </c>
      <c r="I45" s="6">
        <v>1.4039999999999999</v>
      </c>
      <c r="J45" s="16">
        <v>20.13</v>
      </c>
      <c r="K45" s="14">
        <f t="shared" si="4"/>
        <v>30.029154518950438</v>
      </c>
      <c r="L45" s="61">
        <f t="shared" si="5"/>
        <v>0.13644314868804666</v>
      </c>
    </row>
    <row r="46" spans="1:12" x14ac:dyDescent="0.3">
      <c r="A46" s="32">
        <v>89.612467597712623</v>
      </c>
      <c r="B46" s="12">
        <v>81.41258632626834</v>
      </c>
      <c r="C46" s="4">
        <v>0.4903515280980682</v>
      </c>
      <c r="D46" s="12">
        <v>16.943365521381125</v>
      </c>
      <c r="E46" s="4">
        <f t="shared" si="0"/>
        <v>1.1007200684987763</v>
      </c>
      <c r="F46" s="36">
        <f t="shared" si="3"/>
        <v>6.0230432446027431E-3</v>
      </c>
      <c r="G46" s="60">
        <v>413.13</v>
      </c>
      <c r="H46" s="6">
        <v>8.17</v>
      </c>
      <c r="I46" s="6">
        <v>1.2410000000000001</v>
      </c>
      <c r="J46" s="16">
        <v>20.13</v>
      </c>
      <c r="K46" s="14">
        <f t="shared" si="4"/>
        <v>50.566707466340269</v>
      </c>
      <c r="L46" s="61">
        <f t="shared" si="5"/>
        <v>0.15189718482252143</v>
      </c>
    </row>
    <row r="47" spans="1:12" x14ac:dyDescent="0.3">
      <c r="A47" s="32">
        <v>93.759903107050775</v>
      </c>
      <c r="B47" s="12">
        <v>89.762987534011259</v>
      </c>
      <c r="C47" s="4">
        <v>0.58529942636069321</v>
      </c>
      <c r="D47" s="12">
        <v>17.258954518285449</v>
      </c>
      <c r="E47" s="4">
        <f t="shared" si="0"/>
        <v>1.0445274347795641</v>
      </c>
      <c r="F47" s="36">
        <f t="shared" si="3"/>
        <v>6.5204985087971012E-3</v>
      </c>
      <c r="G47" s="60">
        <v>413.13</v>
      </c>
      <c r="H47" s="6">
        <v>8.17</v>
      </c>
      <c r="I47" s="6">
        <v>1.24</v>
      </c>
      <c r="J47" s="6">
        <v>7.71</v>
      </c>
      <c r="K47" s="14">
        <f t="shared" si="4"/>
        <v>50.566707466340269</v>
      </c>
      <c r="L47" s="61">
        <f t="shared" si="5"/>
        <v>0.15177478580171358</v>
      </c>
    </row>
    <row r="48" spans="1:12" x14ac:dyDescent="0.3">
      <c r="A48" s="33">
        <v>110.87542733969563</v>
      </c>
      <c r="B48" s="12">
        <v>65.182869157524522</v>
      </c>
      <c r="C48" s="4">
        <v>0.48961165438180693</v>
      </c>
      <c r="D48" s="12">
        <v>23.354939364906961</v>
      </c>
      <c r="E48" s="4">
        <f t="shared" si="0"/>
        <v>1.7009902873674976</v>
      </c>
      <c r="F48" s="36">
        <f t="shared" si="3"/>
        <v>7.511354757928565E-3</v>
      </c>
      <c r="G48" s="60">
        <v>219.07</v>
      </c>
      <c r="H48" s="6">
        <v>8.44</v>
      </c>
      <c r="I48" s="6">
        <v>1.1930000000000001</v>
      </c>
      <c r="J48" s="6">
        <v>7.49</v>
      </c>
      <c r="K48" s="14">
        <f t="shared" si="4"/>
        <v>25.956161137440759</v>
      </c>
      <c r="L48" s="61">
        <f t="shared" si="5"/>
        <v>0.14135071090047394</v>
      </c>
    </row>
    <row r="49" spans="1:12" x14ac:dyDescent="0.3">
      <c r="A49" s="33">
        <v>109.23756077589279</v>
      </c>
      <c r="B49" s="12">
        <v>71.767756703787427</v>
      </c>
      <c r="C49" s="4">
        <v>0.64479934201676092</v>
      </c>
      <c r="D49" s="12">
        <v>20.058247761911858</v>
      </c>
      <c r="E49" s="4">
        <f t="shared" si="0"/>
        <v>1.5220980255347447</v>
      </c>
      <c r="F49" s="36">
        <f t="shared" si="3"/>
        <v>8.98452691893507E-3</v>
      </c>
      <c r="G49" s="60">
        <v>233.06</v>
      </c>
      <c r="H49" s="6">
        <v>9.44</v>
      </c>
      <c r="I49" s="6">
        <v>1.292</v>
      </c>
      <c r="J49" s="16">
        <v>11.71</v>
      </c>
      <c r="K49" s="14">
        <f t="shared" si="4"/>
        <v>24.6885593220339</v>
      </c>
      <c r="L49" s="61">
        <f t="shared" si="5"/>
        <v>0.13686440677966102</v>
      </c>
    </row>
    <row r="50" spans="1:12" x14ac:dyDescent="0.3">
      <c r="A50" s="32">
        <v>98.363759581638348</v>
      </c>
      <c r="B50" s="12">
        <v>68.378836388194898</v>
      </c>
      <c r="C50" s="4">
        <v>1.0139168392009359</v>
      </c>
      <c r="D50" s="12">
        <v>13.917554723668474</v>
      </c>
      <c r="E50" s="4">
        <f t="shared" si="0"/>
        <v>1.438511749793685</v>
      </c>
      <c r="F50" s="36">
        <f t="shared" si="3"/>
        <v>1.4827933506279747E-2</v>
      </c>
      <c r="G50" s="60">
        <v>250.63</v>
      </c>
      <c r="H50" s="6">
        <v>8.91</v>
      </c>
      <c r="I50" s="6">
        <v>1.3160000000000001</v>
      </c>
      <c r="J50" s="16">
        <v>20</v>
      </c>
      <c r="K50" s="14">
        <f t="shared" si="4"/>
        <v>28.129068462401793</v>
      </c>
      <c r="L50" s="61">
        <f t="shared" si="5"/>
        <v>0.14769921436588104</v>
      </c>
    </row>
    <row r="51" spans="1:12" x14ac:dyDescent="0.3">
      <c r="A51" s="32">
        <v>79.517484719384655</v>
      </c>
      <c r="B51" s="12">
        <v>92.806183460419192</v>
      </c>
      <c r="C51" s="4">
        <v>0.38796964310796428</v>
      </c>
      <c r="D51" s="12">
        <v>14.582297337752813</v>
      </c>
      <c r="E51" s="4">
        <f t="shared" si="0"/>
        <v>0.85681235618635243</v>
      </c>
      <c r="F51" s="36">
        <f t="shared" si="3"/>
        <v>4.180428810257336E-3</v>
      </c>
      <c r="G51" s="60">
        <v>223.87</v>
      </c>
      <c r="H51" s="6">
        <v>7.34</v>
      </c>
      <c r="I51" s="6">
        <v>1.379</v>
      </c>
      <c r="J51" s="16">
        <v>10.95</v>
      </c>
      <c r="K51" s="14">
        <f t="shared" si="4"/>
        <v>30.5</v>
      </c>
      <c r="L51" s="61">
        <f t="shared" si="5"/>
        <v>0.18787465940054496</v>
      </c>
    </row>
    <row r="52" spans="1:12" x14ac:dyDescent="0.3">
      <c r="A52" s="33">
        <v>102.68643602765503</v>
      </c>
      <c r="B52" s="12">
        <v>60.733140730656523</v>
      </c>
      <c r="C52" s="4">
        <v>0.96331335652040961</v>
      </c>
      <c r="D52" s="12">
        <v>17.909973915305468</v>
      </c>
      <c r="E52" s="4">
        <f t="shared" si="0"/>
        <v>1.690780927715493</v>
      </c>
      <c r="F52" s="36">
        <f t="shared" si="3"/>
        <v>1.5861411824436636E-2</v>
      </c>
      <c r="G52" s="60">
        <v>307.83999999999997</v>
      </c>
      <c r="H52" s="6">
        <v>8.07</v>
      </c>
      <c r="I52" s="6">
        <v>1.3919999999999999</v>
      </c>
      <c r="J52" s="16">
        <v>10.55</v>
      </c>
      <c r="K52" s="14">
        <f t="shared" si="4"/>
        <v>38.146220570012389</v>
      </c>
      <c r="L52" s="61">
        <f t="shared" si="5"/>
        <v>0.17249070631970259</v>
      </c>
    </row>
    <row r="53" spans="1:12" x14ac:dyDescent="0.3">
      <c r="A53" s="33">
        <v>104.01134763609927</v>
      </c>
      <c r="B53" s="12">
        <v>51.620241439982223</v>
      </c>
      <c r="C53" s="4">
        <v>0.96317795346054957</v>
      </c>
      <c r="D53" s="12">
        <v>17.557070881019389</v>
      </c>
      <c r="E53" s="4">
        <f t="shared" si="0"/>
        <v>2.0149333814533024</v>
      </c>
      <c r="F53" s="36">
        <f t="shared" si="3"/>
        <v>1.8658919962248072E-2</v>
      </c>
      <c r="G53" s="60">
        <v>235.59</v>
      </c>
      <c r="H53" s="6">
        <v>5.0999999999999996</v>
      </c>
      <c r="I53" s="6">
        <v>1.4790000000000001</v>
      </c>
      <c r="J53" s="16">
        <v>11.22</v>
      </c>
      <c r="K53" s="14">
        <f t="shared" si="4"/>
        <v>46.194117647058825</v>
      </c>
      <c r="L53" s="61">
        <f t="shared" si="5"/>
        <v>0.29000000000000004</v>
      </c>
    </row>
    <row r="54" spans="1:12" x14ac:dyDescent="0.3">
      <c r="A54" s="77" t="s">
        <v>13</v>
      </c>
      <c r="B54" s="64"/>
      <c r="C54" s="78"/>
      <c r="D54" s="64"/>
      <c r="E54" s="64"/>
      <c r="F54" s="65"/>
      <c r="G54" s="60">
        <v>345.49</v>
      </c>
      <c r="H54" s="6">
        <v>6.04</v>
      </c>
      <c r="I54" s="6">
        <v>1.341</v>
      </c>
      <c r="J54" s="16">
        <v>13.86</v>
      </c>
      <c r="K54" s="14">
        <f t="shared" si="4"/>
        <v>57.200331125827816</v>
      </c>
      <c r="L54" s="61">
        <f t="shared" si="5"/>
        <v>0.22201986754966888</v>
      </c>
    </row>
    <row r="55" spans="1:12" x14ac:dyDescent="0.3">
      <c r="A55" s="38" t="s">
        <v>0</v>
      </c>
      <c r="B55" s="2" t="s">
        <v>8</v>
      </c>
      <c r="C55" s="2" t="s">
        <v>2</v>
      </c>
      <c r="D55" s="1" t="s">
        <v>5</v>
      </c>
      <c r="E55" s="1" t="s">
        <v>6</v>
      </c>
      <c r="F55" s="35" t="s">
        <v>7</v>
      </c>
      <c r="G55" s="60">
        <v>370.86</v>
      </c>
      <c r="H55" s="6">
        <v>4.03</v>
      </c>
      <c r="I55" s="6">
        <v>1.98</v>
      </c>
      <c r="J55" s="16">
        <v>18.940000000000001</v>
      </c>
      <c r="K55" s="14">
        <f t="shared" si="4"/>
        <v>92.024813895781634</v>
      </c>
      <c r="L55" s="61">
        <f t="shared" si="5"/>
        <v>0.49131513647642677</v>
      </c>
    </row>
    <row r="56" spans="1:12" x14ac:dyDescent="0.3">
      <c r="A56" s="39">
        <v>118</v>
      </c>
      <c r="B56" s="14">
        <v>24.5</v>
      </c>
      <c r="C56" s="5">
        <v>44.8</v>
      </c>
      <c r="D56" s="5">
        <v>0.69</v>
      </c>
      <c r="E56" s="5">
        <f t="shared" ref="E56:E119" si="6">A56/C56</f>
        <v>2.6339285714285716</v>
      </c>
      <c r="F56" s="61">
        <f>D56/C56</f>
        <v>1.5401785714285713E-2</v>
      </c>
      <c r="G56" s="60">
        <v>398.65</v>
      </c>
      <c r="H56" s="6">
        <v>6.72</v>
      </c>
      <c r="I56" s="6">
        <v>1.5720000000000001</v>
      </c>
      <c r="J56" s="16">
        <v>26.42</v>
      </c>
      <c r="K56" s="14">
        <f t="shared" si="4"/>
        <v>59.322916666666664</v>
      </c>
      <c r="L56" s="61">
        <f t="shared" si="5"/>
        <v>0.23392857142857146</v>
      </c>
    </row>
    <row r="57" spans="1:12" x14ac:dyDescent="0.3">
      <c r="A57" s="39">
        <v>126</v>
      </c>
      <c r="B57" s="14">
        <v>29.9</v>
      </c>
      <c r="C57" s="5">
        <v>28.7</v>
      </c>
      <c r="D57" s="5">
        <v>0.72</v>
      </c>
      <c r="E57" s="5">
        <f t="shared" si="6"/>
        <v>4.3902439024390247</v>
      </c>
      <c r="F57" s="61">
        <f t="shared" ref="F57:F120" si="7">D57/C57</f>
        <v>2.5087108013937282E-2</v>
      </c>
      <c r="G57" s="60">
        <v>291.32</v>
      </c>
      <c r="H57" s="6">
        <v>7.71</v>
      </c>
      <c r="I57" s="6">
        <v>1.429</v>
      </c>
      <c r="J57" s="16">
        <v>27.46</v>
      </c>
      <c r="K57" s="14">
        <f t="shared" si="4"/>
        <v>37.784695201037614</v>
      </c>
      <c r="L57" s="61">
        <f t="shared" si="5"/>
        <v>0.18534370946822309</v>
      </c>
    </row>
    <row r="58" spans="1:12" x14ac:dyDescent="0.3">
      <c r="A58" s="39">
        <v>165</v>
      </c>
      <c r="B58" s="14">
        <v>36.4</v>
      </c>
      <c r="C58" s="5">
        <v>11.7</v>
      </c>
      <c r="D58" s="5">
        <v>0.89</v>
      </c>
      <c r="E58" s="5">
        <f t="shared" si="6"/>
        <v>14.102564102564104</v>
      </c>
      <c r="F58" s="61">
        <f t="shared" si="7"/>
        <v>7.6068376068376076E-2</v>
      </c>
      <c r="G58" s="60">
        <v>269.99</v>
      </c>
      <c r="H58" s="6">
        <v>6.69</v>
      </c>
      <c r="I58" s="6">
        <v>1.4039999999999999</v>
      </c>
      <c r="J58" s="16">
        <v>29.33</v>
      </c>
      <c r="K58" s="14">
        <f t="shared" si="4"/>
        <v>40.357249626307919</v>
      </c>
      <c r="L58" s="61">
        <f t="shared" si="5"/>
        <v>0.2098654708520179</v>
      </c>
    </row>
    <row r="59" spans="1:12" x14ac:dyDescent="0.3">
      <c r="A59" s="39">
        <v>177</v>
      </c>
      <c r="B59" s="14">
        <v>17.3</v>
      </c>
      <c r="C59" s="5">
        <v>14.9</v>
      </c>
      <c r="D59" s="5">
        <v>0.97</v>
      </c>
      <c r="E59" s="5">
        <f t="shared" si="6"/>
        <v>11.879194630872483</v>
      </c>
      <c r="F59" s="61">
        <f t="shared" si="7"/>
        <v>6.5100671140939592E-2</v>
      </c>
      <c r="G59" s="60">
        <v>306.64</v>
      </c>
      <c r="H59" s="6">
        <v>9.43</v>
      </c>
      <c r="I59" s="6">
        <v>1.3009999999999999</v>
      </c>
      <c r="J59" s="16">
        <v>27.39</v>
      </c>
      <c r="K59" s="14">
        <f t="shared" si="4"/>
        <v>32.517497348886529</v>
      </c>
      <c r="L59" s="61">
        <f t="shared" si="5"/>
        <v>0.13796394485683988</v>
      </c>
    </row>
    <row r="60" spans="1:12" x14ac:dyDescent="0.3">
      <c r="A60" s="39">
        <v>236</v>
      </c>
      <c r="B60" s="14">
        <v>24</v>
      </c>
      <c r="C60" s="5">
        <v>8</v>
      </c>
      <c r="D60" s="5">
        <v>1.17</v>
      </c>
      <c r="E60" s="5">
        <f t="shared" si="6"/>
        <v>29.5</v>
      </c>
      <c r="F60" s="61">
        <f t="shared" si="7"/>
        <v>0.14624999999999999</v>
      </c>
      <c r="G60" s="60">
        <v>206.78</v>
      </c>
      <c r="H60" s="6">
        <v>8.61</v>
      </c>
      <c r="I60" s="6">
        <v>1.4159999999999999</v>
      </c>
      <c r="J60" s="16">
        <v>17.68</v>
      </c>
      <c r="K60" s="14">
        <f t="shared" si="4"/>
        <v>24.016260162601629</v>
      </c>
      <c r="L60" s="61">
        <f t="shared" si="5"/>
        <v>0.16445993031358885</v>
      </c>
    </row>
    <row r="61" spans="1:12" x14ac:dyDescent="0.3">
      <c r="A61" s="39">
        <v>379</v>
      </c>
      <c r="B61" s="14">
        <v>18.8</v>
      </c>
      <c r="C61" s="5">
        <v>6.4</v>
      </c>
      <c r="D61" s="5">
        <v>1.31</v>
      </c>
      <c r="E61" s="5">
        <f t="shared" si="6"/>
        <v>59.21875</v>
      </c>
      <c r="F61" s="61">
        <f t="shared" si="7"/>
        <v>0.20468749999999999</v>
      </c>
      <c r="G61" s="60">
        <v>266.56</v>
      </c>
      <c r="H61" s="6">
        <v>9.31</v>
      </c>
      <c r="I61" s="6">
        <v>1.004</v>
      </c>
      <c r="J61" s="6">
        <v>5.9</v>
      </c>
      <c r="K61" s="14">
        <f t="shared" si="4"/>
        <v>28.631578947368421</v>
      </c>
      <c r="L61" s="61">
        <f t="shared" si="5"/>
        <v>0.10784103114930182</v>
      </c>
    </row>
    <row r="62" spans="1:12" x14ac:dyDescent="0.3">
      <c r="A62" s="39">
        <v>282</v>
      </c>
      <c r="B62" s="14">
        <v>22.8</v>
      </c>
      <c r="C62" s="5">
        <v>4.4000000000000004</v>
      </c>
      <c r="D62" s="5">
        <v>1.33</v>
      </c>
      <c r="E62" s="5">
        <f t="shared" si="6"/>
        <v>64.090909090909079</v>
      </c>
      <c r="F62" s="61">
        <f t="shared" si="7"/>
        <v>0.30227272727272725</v>
      </c>
      <c r="G62" s="60">
        <v>630.52</v>
      </c>
      <c r="H62" s="16">
        <v>11.83</v>
      </c>
      <c r="I62" s="6">
        <v>1.69</v>
      </c>
      <c r="J62" s="16">
        <v>16.43</v>
      </c>
      <c r="K62" s="14">
        <f t="shared" si="4"/>
        <v>53.298393913778526</v>
      </c>
      <c r="L62" s="61">
        <f t="shared" si="5"/>
        <v>0.14285714285714285</v>
      </c>
    </row>
    <row r="63" spans="1:12" x14ac:dyDescent="0.3">
      <c r="A63" s="39">
        <v>294</v>
      </c>
      <c r="B63" s="14">
        <v>41.5</v>
      </c>
      <c r="C63" s="5">
        <v>4.9000000000000004</v>
      </c>
      <c r="D63" s="5">
        <v>1.24</v>
      </c>
      <c r="E63" s="5">
        <f t="shared" si="6"/>
        <v>59.999999999999993</v>
      </c>
      <c r="F63" s="61">
        <f t="shared" si="7"/>
        <v>0.2530612244897959</v>
      </c>
      <c r="G63" s="60">
        <v>316.62</v>
      </c>
      <c r="H63" s="6">
        <v>9.9499999999999993</v>
      </c>
      <c r="I63" s="6">
        <v>1.359</v>
      </c>
      <c r="J63" s="16">
        <v>13.04</v>
      </c>
      <c r="K63" s="14">
        <f t="shared" si="4"/>
        <v>31.821105527638192</v>
      </c>
      <c r="L63" s="61">
        <f t="shared" si="5"/>
        <v>0.13658291457286434</v>
      </c>
    </row>
    <row r="64" spans="1:12" x14ac:dyDescent="0.3">
      <c r="A64" s="39">
        <v>256</v>
      </c>
      <c r="B64" s="14">
        <v>39</v>
      </c>
      <c r="C64" s="5">
        <v>7.8</v>
      </c>
      <c r="D64" s="5">
        <v>1.06</v>
      </c>
      <c r="E64" s="5">
        <f t="shared" si="6"/>
        <v>32.820512820512825</v>
      </c>
      <c r="F64" s="61">
        <f t="shared" si="7"/>
        <v>0.13589743589743591</v>
      </c>
      <c r="G64" s="60">
        <v>202</v>
      </c>
      <c r="H64" s="6">
        <v>9.24</v>
      </c>
      <c r="I64" s="6">
        <v>1.274</v>
      </c>
      <c r="J64" s="6">
        <v>9.3699999999999992</v>
      </c>
      <c r="K64" s="14">
        <f t="shared" si="4"/>
        <v>21.861471861471863</v>
      </c>
      <c r="L64" s="61">
        <f t="shared" si="5"/>
        <v>0.13787878787878788</v>
      </c>
    </row>
    <row r="65" spans="1:12" x14ac:dyDescent="0.3">
      <c r="A65" s="39">
        <v>237</v>
      </c>
      <c r="B65" s="14">
        <v>24.4</v>
      </c>
      <c r="C65" s="5">
        <v>16.2</v>
      </c>
      <c r="D65" s="5">
        <v>0.67</v>
      </c>
      <c r="E65" s="5">
        <f t="shared" si="6"/>
        <v>14.62962962962963</v>
      </c>
      <c r="F65" s="61">
        <f t="shared" si="7"/>
        <v>4.1358024691358027E-2</v>
      </c>
      <c r="G65" s="60">
        <v>303</v>
      </c>
      <c r="H65" s="6">
        <v>7.12</v>
      </c>
      <c r="I65" s="6">
        <v>1.4790000000000001</v>
      </c>
      <c r="J65" s="6">
        <v>6.91</v>
      </c>
      <c r="K65" s="14">
        <f t="shared" si="4"/>
        <v>42.556179775280896</v>
      </c>
      <c r="L65" s="61">
        <f t="shared" si="5"/>
        <v>0.20772471910112361</v>
      </c>
    </row>
    <row r="66" spans="1:12" x14ac:dyDescent="0.3">
      <c r="A66" s="40">
        <v>99</v>
      </c>
      <c r="B66" s="14">
        <v>26.8</v>
      </c>
      <c r="C66" s="5">
        <v>42.1</v>
      </c>
      <c r="D66" s="5">
        <v>0.57999999999999996</v>
      </c>
      <c r="E66" s="5">
        <f t="shared" si="6"/>
        <v>2.3515439429928739</v>
      </c>
      <c r="F66" s="61">
        <f t="shared" si="7"/>
        <v>1.3776722090261281E-2</v>
      </c>
      <c r="G66" s="60">
        <v>232</v>
      </c>
      <c r="H66" s="6">
        <v>7.1</v>
      </c>
      <c r="I66" s="6">
        <v>1.08</v>
      </c>
      <c r="J66" s="6">
        <v>4.5999999999999996</v>
      </c>
      <c r="K66" s="14">
        <f t="shared" si="4"/>
        <v>32.676056338028168</v>
      </c>
      <c r="L66" s="61">
        <f t="shared" si="5"/>
        <v>0.15211267605633805</v>
      </c>
    </row>
    <row r="67" spans="1:12" x14ac:dyDescent="0.3">
      <c r="A67" s="39">
        <v>132</v>
      </c>
      <c r="B67" s="14">
        <v>34.700000000000003</v>
      </c>
      <c r="C67" s="5">
        <v>24.4</v>
      </c>
      <c r="D67" s="5">
        <v>0.83</v>
      </c>
      <c r="E67" s="5">
        <f t="shared" si="6"/>
        <v>5.4098360655737707</v>
      </c>
      <c r="F67" s="61">
        <f t="shared" si="7"/>
        <v>3.4016393442622951E-2</v>
      </c>
      <c r="G67" s="60">
        <v>236</v>
      </c>
      <c r="H67" s="6">
        <v>9</v>
      </c>
      <c r="I67" s="6">
        <v>1.1200000000000001</v>
      </c>
      <c r="J67" s="16">
        <v>14.3</v>
      </c>
      <c r="K67" s="14">
        <f t="shared" si="4"/>
        <v>26.222222222222221</v>
      </c>
      <c r="L67" s="61">
        <f t="shared" si="5"/>
        <v>0.12444444444444445</v>
      </c>
    </row>
    <row r="68" spans="1:12" x14ac:dyDescent="0.3">
      <c r="A68" s="39">
        <v>151</v>
      </c>
      <c r="B68" s="14">
        <v>33.200000000000003</v>
      </c>
      <c r="C68" s="5">
        <v>13.1</v>
      </c>
      <c r="D68" s="5">
        <v>0.88</v>
      </c>
      <c r="E68" s="5">
        <f t="shared" si="6"/>
        <v>11.526717557251908</v>
      </c>
      <c r="F68" s="61">
        <f t="shared" si="7"/>
        <v>6.7175572519083973E-2</v>
      </c>
      <c r="G68" s="60">
        <v>132</v>
      </c>
      <c r="H68" s="6">
        <v>8.6</v>
      </c>
      <c r="I68" s="6">
        <v>2.91</v>
      </c>
      <c r="J68" s="16">
        <v>14.1</v>
      </c>
      <c r="K68" s="14">
        <f t="shared" si="4"/>
        <v>15.348837209302326</v>
      </c>
      <c r="L68" s="61">
        <f t="shared" si="5"/>
        <v>0.33837209302325583</v>
      </c>
    </row>
    <row r="69" spans="1:12" x14ac:dyDescent="0.3">
      <c r="A69" s="39">
        <v>191</v>
      </c>
      <c r="B69" s="14">
        <v>37.6</v>
      </c>
      <c r="C69" s="5">
        <v>6.6</v>
      </c>
      <c r="D69" s="5">
        <v>1.34</v>
      </c>
      <c r="E69" s="5">
        <f t="shared" si="6"/>
        <v>28.939393939393941</v>
      </c>
      <c r="F69" s="61">
        <f t="shared" si="7"/>
        <v>0.20303030303030306</v>
      </c>
      <c r="G69" s="60">
        <v>333</v>
      </c>
      <c r="H69" s="6">
        <v>9.4</v>
      </c>
      <c r="I69" s="6">
        <v>1.65</v>
      </c>
      <c r="J69" s="16">
        <v>11</v>
      </c>
      <c r="K69" s="14">
        <f t="shared" si="4"/>
        <v>35.425531914893618</v>
      </c>
      <c r="L69" s="61">
        <f t="shared" si="5"/>
        <v>0.175531914893617</v>
      </c>
    </row>
    <row r="70" spans="1:12" x14ac:dyDescent="0.3">
      <c r="A70" s="39">
        <v>348</v>
      </c>
      <c r="B70" s="14">
        <v>38.1</v>
      </c>
      <c r="C70" s="5">
        <v>5.0999999999999996</v>
      </c>
      <c r="D70" s="5">
        <v>1.31</v>
      </c>
      <c r="E70" s="5">
        <f t="shared" si="6"/>
        <v>68.235294117647058</v>
      </c>
      <c r="F70" s="61">
        <f t="shared" si="7"/>
        <v>0.25686274509803925</v>
      </c>
      <c r="G70" s="60">
        <v>212</v>
      </c>
      <c r="H70" s="6">
        <v>6.7</v>
      </c>
      <c r="I70" s="6">
        <v>1.84</v>
      </c>
      <c r="J70" s="6">
        <v>9</v>
      </c>
      <c r="K70" s="14">
        <f t="shared" si="4"/>
        <v>31.64179104477612</v>
      </c>
      <c r="L70" s="61">
        <f t="shared" si="5"/>
        <v>0.2746268656716418</v>
      </c>
    </row>
    <row r="71" spans="1:12" x14ac:dyDescent="0.3">
      <c r="A71" s="39">
        <v>347</v>
      </c>
      <c r="B71" s="14">
        <v>43.2</v>
      </c>
      <c r="C71" s="5">
        <v>6.6</v>
      </c>
      <c r="D71" s="5">
        <v>1.45</v>
      </c>
      <c r="E71" s="5">
        <f t="shared" si="6"/>
        <v>52.575757575757578</v>
      </c>
      <c r="F71" s="61">
        <f t="shared" si="7"/>
        <v>0.2196969696969697</v>
      </c>
      <c r="G71" s="60">
        <v>284</v>
      </c>
      <c r="H71" s="6">
        <v>5.9</v>
      </c>
      <c r="I71" s="6">
        <v>1.26</v>
      </c>
      <c r="J71" s="16">
        <v>17</v>
      </c>
      <c r="K71" s="14">
        <f t="shared" si="4"/>
        <v>48.135593220338983</v>
      </c>
      <c r="L71" s="61">
        <f t="shared" si="5"/>
        <v>0.2135593220338983</v>
      </c>
    </row>
    <row r="72" spans="1:12" x14ac:dyDescent="0.3">
      <c r="A72" s="39">
        <v>267</v>
      </c>
      <c r="B72" s="14">
        <v>29.2</v>
      </c>
      <c r="C72" s="5">
        <v>4.5999999999999996</v>
      </c>
      <c r="D72" s="5">
        <v>1.19</v>
      </c>
      <c r="E72" s="5">
        <f t="shared" si="6"/>
        <v>58.04347826086957</v>
      </c>
      <c r="F72" s="61">
        <f t="shared" si="7"/>
        <v>0.25869565217391305</v>
      </c>
      <c r="G72" s="60">
        <v>313</v>
      </c>
      <c r="H72" s="6">
        <v>5.8</v>
      </c>
      <c r="I72" s="6">
        <v>1.6</v>
      </c>
      <c r="J72" s="16">
        <v>19.2</v>
      </c>
      <c r="K72" s="14">
        <f t="shared" si="4"/>
        <v>53.96551724137931</v>
      </c>
      <c r="L72" s="61">
        <f t="shared" si="5"/>
        <v>0.27586206896551724</v>
      </c>
    </row>
    <row r="73" spans="1:12" x14ac:dyDescent="0.3">
      <c r="A73" s="39">
        <v>147</v>
      </c>
      <c r="B73" s="14">
        <v>22.6</v>
      </c>
      <c r="C73" s="5">
        <v>39.9</v>
      </c>
      <c r="D73" s="5">
        <v>0.52</v>
      </c>
      <c r="E73" s="5">
        <f t="shared" si="6"/>
        <v>3.6842105263157898</v>
      </c>
      <c r="F73" s="61">
        <f t="shared" si="7"/>
        <v>1.3032581453634087E-2</v>
      </c>
      <c r="G73" s="60">
        <v>295</v>
      </c>
      <c r="H73" s="6">
        <v>9.1</v>
      </c>
      <c r="I73" s="6">
        <v>1.35</v>
      </c>
      <c r="J73" s="16">
        <v>14.8</v>
      </c>
      <c r="K73" s="14">
        <f t="shared" si="4"/>
        <v>32.417582417582416</v>
      </c>
      <c r="L73" s="61">
        <f t="shared" si="5"/>
        <v>0.14835164835164838</v>
      </c>
    </row>
    <row r="74" spans="1:12" x14ac:dyDescent="0.3">
      <c r="A74" s="39">
        <v>121</v>
      </c>
      <c r="B74" s="14">
        <v>23</v>
      </c>
      <c r="C74" s="11">
        <v>102.6</v>
      </c>
      <c r="D74" s="5">
        <v>0.49</v>
      </c>
      <c r="E74" s="5">
        <f t="shared" si="6"/>
        <v>1.1793372319688109</v>
      </c>
      <c r="F74" s="61">
        <f t="shared" si="7"/>
        <v>4.7758284600389863E-3</v>
      </c>
      <c r="G74" s="60">
        <v>299</v>
      </c>
      <c r="H74" s="6">
        <v>5.2</v>
      </c>
      <c r="I74" s="6">
        <v>1.53</v>
      </c>
      <c r="J74" s="16">
        <v>23.5</v>
      </c>
      <c r="K74" s="14">
        <f t="shared" si="4"/>
        <v>57.5</v>
      </c>
      <c r="L74" s="61">
        <f t="shared" si="5"/>
        <v>0.29423076923076924</v>
      </c>
    </row>
    <row r="75" spans="1:12" x14ac:dyDescent="0.3">
      <c r="A75" s="39">
        <v>117</v>
      </c>
      <c r="B75" s="14">
        <v>26.7</v>
      </c>
      <c r="C75" s="5">
        <v>68.099999999999994</v>
      </c>
      <c r="D75" s="5">
        <v>0.63</v>
      </c>
      <c r="E75" s="5">
        <f t="shared" si="6"/>
        <v>1.7180616740088108</v>
      </c>
      <c r="F75" s="61">
        <f t="shared" si="7"/>
        <v>9.2511013215859032E-3</v>
      </c>
      <c r="G75" s="60">
        <v>243</v>
      </c>
      <c r="H75" s="6">
        <v>8.5</v>
      </c>
      <c r="I75" s="6">
        <v>1.48</v>
      </c>
      <c r="J75" s="16">
        <v>18.3</v>
      </c>
      <c r="K75" s="14">
        <f t="shared" si="4"/>
        <v>28.588235294117649</v>
      </c>
      <c r="L75" s="61">
        <f t="shared" si="5"/>
        <v>0.17411764705882352</v>
      </c>
    </row>
    <row r="76" spans="1:12" x14ac:dyDescent="0.3">
      <c r="A76" s="39">
        <v>135</v>
      </c>
      <c r="B76" s="14">
        <v>27.5</v>
      </c>
      <c r="C76" s="5">
        <v>29.9</v>
      </c>
      <c r="D76" s="5">
        <v>0.86</v>
      </c>
      <c r="E76" s="5">
        <f t="shared" si="6"/>
        <v>4.5150501672240804</v>
      </c>
      <c r="F76" s="61">
        <f t="shared" si="7"/>
        <v>2.8762541806020069E-2</v>
      </c>
      <c r="G76" s="60">
        <v>258</v>
      </c>
      <c r="H76" s="6">
        <v>5.7</v>
      </c>
      <c r="I76" s="6">
        <v>1.65</v>
      </c>
      <c r="J76" s="16">
        <v>26</v>
      </c>
      <c r="K76" s="14">
        <f t="shared" si="4"/>
        <v>45.263157894736842</v>
      </c>
      <c r="L76" s="61">
        <f t="shared" si="5"/>
        <v>0.28947368421052627</v>
      </c>
    </row>
    <row r="77" spans="1:12" x14ac:dyDescent="0.3">
      <c r="A77" s="39">
        <v>134</v>
      </c>
      <c r="B77" s="14">
        <v>29.8</v>
      </c>
      <c r="C77" s="5">
        <v>20.9</v>
      </c>
      <c r="D77" s="5">
        <v>0.79</v>
      </c>
      <c r="E77" s="5">
        <f t="shared" si="6"/>
        <v>6.4114832535885169</v>
      </c>
      <c r="F77" s="61">
        <f t="shared" si="7"/>
        <v>3.7799043062200964E-2</v>
      </c>
      <c r="G77" s="59">
        <v>74</v>
      </c>
      <c r="H77" s="6">
        <v>6</v>
      </c>
      <c r="I77" s="6">
        <v>2</v>
      </c>
      <c r="J77" s="6">
        <v>3.01</v>
      </c>
      <c r="K77" s="14">
        <f t="shared" ref="K77:K140" si="8">G77/H77</f>
        <v>12.333333333333334</v>
      </c>
      <c r="L77" s="61">
        <f t="shared" ref="L77:L140" si="9">I77/H77</f>
        <v>0.33333333333333331</v>
      </c>
    </row>
    <row r="78" spans="1:12" x14ac:dyDescent="0.3">
      <c r="A78" s="39">
        <v>121</v>
      </c>
      <c r="B78" s="14">
        <v>28.5</v>
      </c>
      <c r="C78" s="5">
        <v>19.5</v>
      </c>
      <c r="D78" s="5">
        <v>0.82</v>
      </c>
      <c r="E78" s="5">
        <f t="shared" si="6"/>
        <v>6.2051282051282053</v>
      </c>
      <c r="F78" s="61">
        <f t="shared" si="7"/>
        <v>4.205128205128205E-2</v>
      </c>
      <c r="G78" s="60">
        <v>272</v>
      </c>
      <c r="H78" s="6">
        <v>5.8</v>
      </c>
      <c r="I78" s="6">
        <v>1.73</v>
      </c>
      <c r="J78" s="16">
        <v>16.399999999999999</v>
      </c>
      <c r="K78" s="14">
        <f t="shared" si="8"/>
        <v>46.896551724137936</v>
      </c>
      <c r="L78" s="61">
        <f t="shared" si="9"/>
        <v>0.2982758620689655</v>
      </c>
    </row>
    <row r="79" spans="1:12" x14ac:dyDescent="0.3">
      <c r="A79" s="39">
        <v>115</v>
      </c>
      <c r="B79" s="14">
        <v>27.8</v>
      </c>
      <c r="C79" s="5">
        <v>23.2</v>
      </c>
      <c r="D79" s="5">
        <v>0.84</v>
      </c>
      <c r="E79" s="5">
        <f t="shared" si="6"/>
        <v>4.9568965517241379</v>
      </c>
      <c r="F79" s="61">
        <f t="shared" si="7"/>
        <v>3.6206896551724141E-2</v>
      </c>
      <c r="G79" s="60">
        <v>234</v>
      </c>
      <c r="H79" s="6">
        <v>4.9000000000000004</v>
      </c>
      <c r="I79" s="6">
        <v>1.7</v>
      </c>
      <c r="J79" s="16">
        <v>12.8</v>
      </c>
      <c r="K79" s="14">
        <f t="shared" si="8"/>
        <v>47.755102040816325</v>
      </c>
      <c r="L79" s="61">
        <f t="shared" si="9"/>
        <v>0.34693877551020402</v>
      </c>
    </row>
    <row r="80" spans="1:12" x14ac:dyDescent="0.3">
      <c r="A80" s="39">
        <v>122</v>
      </c>
      <c r="B80" s="14">
        <v>27.7</v>
      </c>
      <c r="C80" s="5">
        <v>20.7</v>
      </c>
      <c r="D80" s="5">
        <v>0.8</v>
      </c>
      <c r="E80" s="5">
        <f t="shared" si="6"/>
        <v>5.8937198067632854</v>
      </c>
      <c r="F80" s="61">
        <f t="shared" si="7"/>
        <v>3.8647342995169087E-2</v>
      </c>
      <c r="G80" s="60">
        <v>276</v>
      </c>
      <c r="H80" s="6">
        <v>6</v>
      </c>
      <c r="I80" s="6">
        <v>1.95</v>
      </c>
      <c r="J80" s="6">
        <v>8.23</v>
      </c>
      <c r="K80" s="14">
        <f t="shared" si="8"/>
        <v>46</v>
      </c>
      <c r="L80" s="61">
        <f t="shared" si="9"/>
        <v>0.32500000000000001</v>
      </c>
    </row>
    <row r="81" spans="1:12" x14ac:dyDescent="0.3">
      <c r="A81" s="39">
        <v>117</v>
      </c>
      <c r="B81" s="14">
        <v>27.3</v>
      </c>
      <c r="C81" s="5">
        <v>59.2</v>
      </c>
      <c r="D81" s="5">
        <v>0.65</v>
      </c>
      <c r="E81" s="5">
        <f t="shared" si="6"/>
        <v>1.9763513513513513</v>
      </c>
      <c r="F81" s="61">
        <f t="shared" si="7"/>
        <v>1.097972972972973E-2</v>
      </c>
      <c r="G81" s="60">
        <v>357</v>
      </c>
      <c r="H81" s="6">
        <v>5.6</v>
      </c>
      <c r="I81" s="6">
        <v>2.08</v>
      </c>
      <c r="J81" s="16">
        <v>15.5</v>
      </c>
      <c r="K81" s="14">
        <f t="shared" si="8"/>
        <v>63.750000000000007</v>
      </c>
      <c r="L81" s="61">
        <f t="shared" si="9"/>
        <v>0.37142857142857144</v>
      </c>
    </row>
    <row r="82" spans="1:12" x14ac:dyDescent="0.3">
      <c r="A82" s="39">
        <v>107</v>
      </c>
      <c r="B82" s="14">
        <v>29.9</v>
      </c>
      <c r="C82" s="11">
        <v>104.6</v>
      </c>
      <c r="D82" s="5">
        <v>0.53</v>
      </c>
      <c r="E82" s="5">
        <f t="shared" si="6"/>
        <v>1.0229445506692161</v>
      </c>
      <c r="F82" s="61">
        <f t="shared" si="7"/>
        <v>5.0669216061185471E-3</v>
      </c>
      <c r="G82" s="60">
        <v>252</v>
      </c>
      <c r="H82" s="6">
        <v>5.5</v>
      </c>
      <c r="I82" s="6">
        <v>1.72</v>
      </c>
      <c r="J82" s="16">
        <v>24.9</v>
      </c>
      <c r="K82" s="14">
        <f t="shared" si="8"/>
        <v>45.81818181818182</v>
      </c>
      <c r="L82" s="61">
        <f t="shared" si="9"/>
        <v>0.31272727272727274</v>
      </c>
    </row>
    <row r="83" spans="1:12" x14ac:dyDescent="0.3">
      <c r="A83" s="39">
        <v>118</v>
      </c>
      <c r="B83" s="14">
        <v>30.5</v>
      </c>
      <c r="C83" s="11">
        <v>101.9</v>
      </c>
      <c r="D83" s="5">
        <v>0.55000000000000004</v>
      </c>
      <c r="E83" s="5">
        <f t="shared" si="6"/>
        <v>1.1579980372914622</v>
      </c>
      <c r="F83" s="61">
        <f t="shared" si="7"/>
        <v>5.3974484789008834E-3</v>
      </c>
      <c r="G83" s="60">
        <v>247</v>
      </c>
      <c r="H83" s="6">
        <v>6.5</v>
      </c>
      <c r="I83" s="6">
        <v>1.49</v>
      </c>
      <c r="J83" s="16">
        <v>26.2</v>
      </c>
      <c r="K83" s="14">
        <f t="shared" si="8"/>
        <v>38</v>
      </c>
      <c r="L83" s="61">
        <f t="shared" si="9"/>
        <v>0.22923076923076924</v>
      </c>
    </row>
    <row r="84" spans="1:12" x14ac:dyDescent="0.3">
      <c r="A84" s="39">
        <v>113</v>
      </c>
      <c r="B84" s="14">
        <v>27</v>
      </c>
      <c r="C84" s="5">
        <v>50.5</v>
      </c>
      <c r="D84" s="5">
        <v>0.61</v>
      </c>
      <c r="E84" s="5">
        <f t="shared" si="6"/>
        <v>2.2376237623762378</v>
      </c>
      <c r="F84" s="61">
        <f t="shared" si="7"/>
        <v>1.207920792079208E-2</v>
      </c>
      <c r="G84" s="60">
        <v>269</v>
      </c>
      <c r="H84" s="6">
        <v>9.4</v>
      </c>
      <c r="I84" s="6">
        <v>1.69</v>
      </c>
      <c r="J84" s="16">
        <v>37</v>
      </c>
      <c r="K84" s="14">
        <f t="shared" si="8"/>
        <v>28.617021276595743</v>
      </c>
      <c r="L84" s="61">
        <f t="shared" si="9"/>
        <v>0.17978723404255317</v>
      </c>
    </row>
    <row r="85" spans="1:12" x14ac:dyDescent="0.3">
      <c r="A85" s="39">
        <v>100</v>
      </c>
      <c r="B85" s="5">
        <v>9</v>
      </c>
      <c r="C85" s="5">
        <v>39.9</v>
      </c>
      <c r="D85" s="5">
        <v>0.56000000000000005</v>
      </c>
      <c r="E85" s="5">
        <f t="shared" si="6"/>
        <v>2.5062656641604013</v>
      </c>
      <c r="F85" s="61">
        <f t="shared" si="7"/>
        <v>1.4035087719298248E-2</v>
      </c>
      <c r="G85" s="60">
        <v>236</v>
      </c>
      <c r="H85" s="6">
        <v>6.8</v>
      </c>
      <c r="I85" s="6">
        <v>1.41</v>
      </c>
      <c r="J85" s="16">
        <v>27.3</v>
      </c>
      <c r="K85" s="14">
        <f t="shared" si="8"/>
        <v>34.705882352941174</v>
      </c>
      <c r="L85" s="61">
        <f t="shared" si="9"/>
        <v>0.20735294117647057</v>
      </c>
    </row>
    <row r="86" spans="1:12" x14ac:dyDescent="0.3">
      <c r="A86" s="39">
        <v>105</v>
      </c>
      <c r="B86" s="14">
        <v>25.4</v>
      </c>
      <c r="C86" s="5">
        <v>49.4</v>
      </c>
      <c r="D86" s="5">
        <v>0.62</v>
      </c>
      <c r="E86" s="5">
        <f t="shared" si="6"/>
        <v>2.1255060728744941</v>
      </c>
      <c r="F86" s="61">
        <f t="shared" si="7"/>
        <v>1.2550607287449392E-2</v>
      </c>
      <c r="G86" s="59">
        <v>31</v>
      </c>
      <c r="H86" s="6">
        <v>6.5</v>
      </c>
      <c r="I86" s="6">
        <v>1.86</v>
      </c>
      <c r="J86" s="6">
        <v>4.6399999999999997</v>
      </c>
      <c r="K86" s="5">
        <f t="shared" si="8"/>
        <v>4.7692307692307692</v>
      </c>
      <c r="L86" s="61">
        <f t="shared" si="9"/>
        <v>0.28615384615384615</v>
      </c>
    </row>
    <row r="87" spans="1:12" x14ac:dyDescent="0.3">
      <c r="A87" s="39">
        <v>123</v>
      </c>
      <c r="B87" s="14">
        <v>26.7</v>
      </c>
      <c r="C87" s="5">
        <v>38.6</v>
      </c>
      <c r="D87" s="5">
        <v>0.65</v>
      </c>
      <c r="E87" s="5">
        <f t="shared" si="6"/>
        <v>3.1865284974093262</v>
      </c>
      <c r="F87" s="61">
        <f t="shared" si="7"/>
        <v>1.683937823834197E-2</v>
      </c>
      <c r="G87" s="59">
        <v>42</v>
      </c>
      <c r="H87" s="6">
        <v>7.6</v>
      </c>
      <c r="I87" s="6">
        <v>1.94</v>
      </c>
      <c r="J87" s="6">
        <v>5.98</v>
      </c>
      <c r="K87" s="5">
        <f t="shared" si="8"/>
        <v>5.5263157894736841</v>
      </c>
      <c r="L87" s="61">
        <f t="shared" si="9"/>
        <v>0.25526315789473686</v>
      </c>
    </row>
    <row r="88" spans="1:12" x14ac:dyDescent="0.3">
      <c r="A88" s="39">
        <v>143</v>
      </c>
      <c r="B88" s="14">
        <v>24.1</v>
      </c>
      <c r="C88" s="5">
        <v>35</v>
      </c>
      <c r="D88" s="5">
        <v>0.68</v>
      </c>
      <c r="E88" s="5">
        <f t="shared" si="6"/>
        <v>4.0857142857142854</v>
      </c>
      <c r="F88" s="61">
        <f t="shared" si="7"/>
        <v>1.942857142857143E-2</v>
      </c>
      <c r="G88" s="60">
        <v>227</v>
      </c>
      <c r="H88" s="6">
        <v>5.4</v>
      </c>
      <c r="I88" s="6">
        <v>1.64</v>
      </c>
      <c r="J88" s="16">
        <v>26.3</v>
      </c>
      <c r="K88" s="14">
        <f t="shared" si="8"/>
        <v>42.037037037037031</v>
      </c>
      <c r="L88" s="61">
        <f t="shared" si="9"/>
        <v>0.30370370370370364</v>
      </c>
    </row>
    <row r="89" spans="1:12" x14ac:dyDescent="0.3">
      <c r="A89" s="39">
        <v>189</v>
      </c>
      <c r="B89" s="14">
        <v>21.6</v>
      </c>
      <c r="C89" s="5">
        <v>53.8</v>
      </c>
      <c r="D89" s="5">
        <v>0.65</v>
      </c>
      <c r="E89" s="5">
        <f t="shared" si="6"/>
        <v>3.513011152416357</v>
      </c>
      <c r="F89" s="61">
        <f t="shared" si="7"/>
        <v>1.2081784386617101E-2</v>
      </c>
      <c r="G89" s="60">
        <v>265</v>
      </c>
      <c r="H89" s="6">
        <v>5.9</v>
      </c>
      <c r="I89" s="6">
        <v>1.53</v>
      </c>
      <c r="J89" s="16">
        <v>24.4</v>
      </c>
      <c r="K89" s="14">
        <f t="shared" si="8"/>
        <v>44.915254237288131</v>
      </c>
      <c r="L89" s="61">
        <f t="shared" si="9"/>
        <v>0.25932203389830505</v>
      </c>
    </row>
    <row r="90" spans="1:12" x14ac:dyDescent="0.3">
      <c r="A90" s="39">
        <v>237</v>
      </c>
      <c r="B90" s="5">
        <v>8.6999999999999993</v>
      </c>
      <c r="C90" s="5">
        <v>16</v>
      </c>
      <c r="D90" s="5">
        <v>1.17</v>
      </c>
      <c r="E90" s="5">
        <f t="shared" si="6"/>
        <v>14.8125</v>
      </c>
      <c r="F90" s="61">
        <f t="shared" si="7"/>
        <v>7.3124999999999996E-2</v>
      </c>
      <c r="G90" s="60">
        <v>254</v>
      </c>
      <c r="H90" s="6">
        <v>7</v>
      </c>
      <c r="I90" s="6">
        <v>1.38</v>
      </c>
      <c r="J90" s="16">
        <v>25.5</v>
      </c>
      <c r="K90" s="14">
        <f t="shared" si="8"/>
        <v>36.285714285714285</v>
      </c>
      <c r="L90" s="61">
        <f t="shared" si="9"/>
        <v>0.19714285714285712</v>
      </c>
    </row>
    <row r="91" spans="1:12" x14ac:dyDescent="0.3">
      <c r="A91" s="39">
        <v>178</v>
      </c>
      <c r="B91" s="14">
        <v>16.8</v>
      </c>
      <c r="C91" s="5">
        <v>16.8</v>
      </c>
      <c r="D91" s="5">
        <v>0.92</v>
      </c>
      <c r="E91" s="5">
        <f t="shared" si="6"/>
        <v>10.595238095238095</v>
      </c>
      <c r="F91" s="61">
        <f t="shared" si="7"/>
        <v>5.4761904761904762E-2</v>
      </c>
      <c r="G91" s="60">
        <v>271</v>
      </c>
      <c r="H91" s="6">
        <v>7.7</v>
      </c>
      <c r="I91" s="6">
        <v>1.44</v>
      </c>
      <c r="J91" s="16">
        <v>32.700000000000003</v>
      </c>
      <c r="K91" s="14">
        <f t="shared" si="8"/>
        <v>35.194805194805191</v>
      </c>
      <c r="L91" s="61">
        <f t="shared" si="9"/>
        <v>0.18701298701298699</v>
      </c>
    </row>
    <row r="92" spans="1:12" x14ac:dyDescent="0.3">
      <c r="A92" s="39">
        <v>166</v>
      </c>
      <c r="B92" s="14">
        <v>20.2</v>
      </c>
      <c r="C92" s="5">
        <v>10.9</v>
      </c>
      <c r="D92" s="5">
        <v>0.93</v>
      </c>
      <c r="E92" s="5">
        <f t="shared" si="6"/>
        <v>15.229357798165138</v>
      </c>
      <c r="F92" s="61">
        <f t="shared" si="7"/>
        <v>8.5321100917431197E-2</v>
      </c>
      <c r="G92" s="60">
        <v>241</v>
      </c>
      <c r="H92" s="6">
        <v>7.9</v>
      </c>
      <c r="I92" s="6">
        <v>1.43</v>
      </c>
      <c r="J92" s="16">
        <v>29.5</v>
      </c>
      <c r="K92" s="14">
        <f t="shared" si="8"/>
        <v>30.50632911392405</v>
      </c>
      <c r="L92" s="61">
        <f t="shared" si="9"/>
        <v>0.18101265822784809</v>
      </c>
    </row>
    <row r="93" spans="1:12" x14ac:dyDescent="0.3">
      <c r="A93" s="39">
        <v>145</v>
      </c>
      <c r="B93" s="14">
        <v>20.3</v>
      </c>
      <c r="C93" s="5">
        <v>41.4</v>
      </c>
      <c r="D93" s="5">
        <v>0.77</v>
      </c>
      <c r="E93" s="5">
        <f t="shared" si="6"/>
        <v>3.5024154589371981</v>
      </c>
      <c r="F93" s="61">
        <f t="shared" si="7"/>
        <v>1.8599033816425123E-2</v>
      </c>
      <c r="G93" s="60">
        <v>251</v>
      </c>
      <c r="H93" s="6">
        <v>6.2</v>
      </c>
      <c r="I93" s="6">
        <v>1.4</v>
      </c>
      <c r="J93" s="16">
        <v>29.6</v>
      </c>
      <c r="K93" s="14">
        <f t="shared" si="8"/>
        <v>40.483870967741936</v>
      </c>
      <c r="L93" s="61">
        <f t="shared" si="9"/>
        <v>0.22580645161290319</v>
      </c>
    </row>
    <row r="94" spans="1:12" x14ac:dyDescent="0.3">
      <c r="A94" s="39">
        <v>124</v>
      </c>
      <c r="B94" s="14">
        <v>22.8</v>
      </c>
      <c r="C94" s="5">
        <v>51.4</v>
      </c>
      <c r="D94" s="5">
        <v>0.61</v>
      </c>
      <c r="E94" s="5">
        <f t="shared" si="6"/>
        <v>2.4124513618677041</v>
      </c>
      <c r="F94" s="61">
        <f t="shared" si="7"/>
        <v>1.1867704280155641E-2</v>
      </c>
      <c r="G94" s="60">
        <v>332</v>
      </c>
      <c r="H94" s="6">
        <v>6.8</v>
      </c>
      <c r="I94" s="6">
        <v>1.59</v>
      </c>
      <c r="J94" s="16">
        <v>19.899999999999999</v>
      </c>
      <c r="K94" s="14">
        <f t="shared" si="8"/>
        <v>48.82352941176471</v>
      </c>
      <c r="L94" s="61">
        <f t="shared" si="9"/>
        <v>0.23382352941176474</v>
      </c>
    </row>
    <row r="95" spans="1:12" x14ac:dyDescent="0.3">
      <c r="A95" s="39">
        <v>118</v>
      </c>
      <c r="B95" s="14">
        <v>25.8</v>
      </c>
      <c r="C95" s="5">
        <v>49.9</v>
      </c>
      <c r="D95" s="5">
        <v>0.59</v>
      </c>
      <c r="E95" s="5">
        <f t="shared" si="6"/>
        <v>2.3647294589178358</v>
      </c>
      <c r="F95" s="61">
        <f t="shared" si="7"/>
        <v>1.1823647294589177E-2</v>
      </c>
      <c r="G95" s="59">
        <v>87</v>
      </c>
      <c r="H95" s="16">
        <v>10.8</v>
      </c>
      <c r="I95" s="6">
        <v>1.6</v>
      </c>
      <c r="J95" s="6">
        <v>9.89</v>
      </c>
      <c r="K95" s="5">
        <f t="shared" si="8"/>
        <v>8.0555555555555554</v>
      </c>
      <c r="L95" s="61">
        <f t="shared" si="9"/>
        <v>0.14814814814814814</v>
      </c>
    </row>
    <row r="96" spans="1:12" x14ac:dyDescent="0.3">
      <c r="A96" s="39">
        <v>110</v>
      </c>
      <c r="B96" s="14">
        <v>21</v>
      </c>
      <c r="C96" s="5">
        <v>46.9</v>
      </c>
      <c r="D96" s="5">
        <v>0.56000000000000005</v>
      </c>
      <c r="E96" s="5">
        <f t="shared" si="6"/>
        <v>2.3454157782515992</v>
      </c>
      <c r="F96" s="61">
        <f t="shared" si="7"/>
        <v>1.1940298507462688E-2</v>
      </c>
      <c r="G96" s="59">
        <v>99</v>
      </c>
      <c r="H96" s="6">
        <v>6.47</v>
      </c>
      <c r="I96" s="6">
        <v>1.86</v>
      </c>
      <c r="J96" s="6">
        <v>5.6</v>
      </c>
      <c r="K96" s="14">
        <f t="shared" si="8"/>
        <v>15.301391035548686</v>
      </c>
      <c r="L96" s="61">
        <f t="shared" si="9"/>
        <v>0.28748068006182381</v>
      </c>
    </row>
    <row r="97" spans="1:12" x14ac:dyDescent="0.3">
      <c r="A97" s="39">
        <v>121</v>
      </c>
      <c r="B97" s="14">
        <v>13.6</v>
      </c>
      <c r="C97" s="5">
        <v>68.599999999999994</v>
      </c>
      <c r="D97" s="5">
        <v>0.73</v>
      </c>
      <c r="E97" s="5">
        <f t="shared" si="6"/>
        <v>1.763848396501458</v>
      </c>
      <c r="F97" s="61">
        <f t="shared" si="7"/>
        <v>1.0641399416909622E-2</v>
      </c>
      <c r="G97" s="60">
        <v>271</v>
      </c>
      <c r="H97" s="6">
        <v>8</v>
      </c>
      <c r="I97" s="6">
        <v>1.59</v>
      </c>
      <c r="J97" s="16">
        <v>29.5</v>
      </c>
      <c r="K97" s="14">
        <f t="shared" si="8"/>
        <v>33.875</v>
      </c>
      <c r="L97" s="61">
        <f t="shared" si="9"/>
        <v>0.19875000000000001</v>
      </c>
    </row>
    <row r="98" spans="1:12" x14ac:dyDescent="0.3">
      <c r="A98" s="39">
        <v>130</v>
      </c>
      <c r="B98" s="14">
        <v>11.1</v>
      </c>
      <c r="C98" s="5">
        <v>66.900000000000006</v>
      </c>
      <c r="D98" s="5">
        <v>0.71</v>
      </c>
      <c r="E98" s="5">
        <f t="shared" si="6"/>
        <v>1.9431988041853512</v>
      </c>
      <c r="F98" s="61">
        <f t="shared" si="7"/>
        <v>1.061285500747384E-2</v>
      </c>
      <c r="G98" s="60">
        <v>300</v>
      </c>
      <c r="H98" s="6">
        <v>9.31</v>
      </c>
      <c r="I98" s="6">
        <v>2.02</v>
      </c>
      <c r="J98" s="16">
        <v>29.3</v>
      </c>
      <c r="K98" s="14">
        <f t="shared" si="8"/>
        <v>32.223415682062296</v>
      </c>
      <c r="L98" s="61">
        <f t="shared" si="9"/>
        <v>0.21697099892588614</v>
      </c>
    </row>
    <row r="99" spans="1:12" x14ac:dyDescent="0.3">
      <c r="A99" s="40">
        <v>78</v>
      </c>
      <c r="B99" s="14">
        <v>14.5</v>
      </c>
      <c r="C99" s="5">
        <v>42.7</v>
      </c>
      <c r="D99" s="5">
        <v>0.68</v>
      </c>
      <c r="E99" s="5">
        <f t="shared" si="6"/>
        <v>1.8266978922716626</v>
      </c>
      <c r="F99" s="61">
        <f t="shared" si="7"/>
        <v>1.5925058548009369E-2</v>
      </c>
      <c r="G99" s="60">
        <v>264</v>
      </c>
      <c r="H99" s="16">
        <v>10.5</v>
      </c>
      <c r="I99" s="6">
        <v>1.77</v>
      </c>
      <c r="J99" s="16">
        <v>42.5</v>
      </c>
      <c r="K99" s="14">
        <f t="shared" si="8"/>
        <v>25.142857142857142</v>
      </c>
      <c r="L99" s="61">
        <f t="shared" si="9"/>
        <v>0.16857142857142857</v>
      </c>
    </row>
    <row r="100" spans="1:12" x14ac:dyDescent="0.3">
      <c r="A100" s="39">
        <v>101</v>
      </c>
      <c r="B100" s="5">
        <v>5.6</v>
      </c>
      <c r="C100" s="5">
        <v>26.3</v>
      </c>
      <c r="D100" s="5">
        <v>0.87</v>
      </c>
      <c r="E100" s="5">
        <f t="shared" si="6"/>
        <v>3.8403041825095054</v>
      </c>
      <c r="F100" s="61">
        <f t="shared" si="7"/>
        <v>3.3079847908745248E-2</v>
      </c>
      <c r="G100" s="60">
        <v>217</v>
      </c>
      <c r="H100" s="16">
        <v>11.3</v>
      </c>
      <c r="I100" s="6">
        <v>1.61</v>
      </c>
      <c r="J100" s="16">
        <v>37</v>
      </c>
      <c r="K100" s="14">
        <f t="shared" si="8"/>
        <v>19.20353982300885</v>
      </c>
      <c r="L100" s="61">
        <f t="shared" si="9"/>
        <v>0.1424778761061947</v>
      </c>
    </row>
    <row r="101" spans="1:12" x14ac:dyDescent="0.3">
      <c r="A101" s="39">
        <v>100</v>
      </c>
      <c r="B101" s="14">
        <v>13.9</v>
      </c>
      <c r="C101" s="5">
        <v>40.1</v>
      </c>
      <c r="D101" s="5">
        <v>0.66</v>
      </c>
      <c r="E101" s="5">
        <f t="shared" si="6"/>
        <v>2.4937655860349128</v>
      </c>
      <c r="F101" s="61">
        <f t="shared" si="7"/>
        <v>1.6458852867830425E-2</v>
      </c>
      <c r="G101" s="60">
        <v>224</v>
      </c>
      <c r="H101" s="16">
        <v>11.7</v>
      </c>
      <c r="I101" s="6">
        <v>1.53</v>
      </c>
      <c r="J101" s="16">
        <v>41.4</v>
      </c>
      <c r="K101" s="14">
        <f t="shared" si="8"/>
        <v>19.145299145299145</v>
      </c>
      <c r="L101" s="61">
        <f t="shared" si="9"/>
        <v>0.13076923076923078</v>
      </c>
    </row>
    <row r="102" spans="1:12" x14ac:dyDescent="0.3">
      <c r="A102" s="40">
        <v>96</v>
      </c>
      <c r="B102" s="14">
        <v>16.899999999999999</v>
      </c>
      <c r="C102" s="5">
        <v>60.9</v>
      </c>
      <c r="D102" s="5">
        <v>0.63</v>
      </c>
      <c r="E102" s="5">
        <f t="shared" si="6"/>
        <v>1.5763546798029557</v>
      </c>
      <c r="F102" s="61">
        <f t="shared" si="7"/>
        <v>1.0344827586206896E-2</v>
      </c>
      <c r="G102" s="60">
        <v>207</v>
      </c>
      <c r="H102" s="16">
        <v>13.6</v>
      </c>
      <c r="I102" s="6">
        <v>1.47</v>
      </c>
      <c r="J102" s="16">
        <v>39.5</v>
      </c>
      <c r="K102" s="14">
        <f t="shared" si="8"/>
        <v>15.220588235294118</v>
      </c>
      <c r="L102" s="61">
        <f t="shared" si="9"/>
        <v>0.10808823529411765</v>
      </c>
    </row>
    <row r="103" spans="1:12" x14ac:dyDescent="0.3">
      <c r="A103" s="39">
        <v>170</v>
      </c>
      <c r="B103" s="14">
        <v>17</v>
      </c>
      <c r="C103" s="5">
        <v>93</v>
      </c>
      <c r="D103" s="5">
        <v>0.55000000000000004</v>
      </c>
      <c r="E103" s="5">
        <f t="shared" si="6"/>
        <v>1.8279569892473118</v>
      </c>
      <c r="F103" s="61">
        <f t="shared" si="7"/>
        <v>5.9139784946236566E-3</v>
      </c>
      <c r="G103" s="60">
        <v>239</v>
      </c>
      <c r="H103" s="16">
        <v>12.4</v>
      </c>
      <c r="I103" s="6">
        <v>1.51</v>
      </c>
      <c r="J103" s="16">
        <v>24.7</v>
      </c>
      <c r="K103" s="14">
        <f t="shared" si="8"/>
        <v>19.274193548387096</v>
      </c>
      <c r="L103" s="61">
        <f t="shared" si="9"/>
        <v>0.12177419354838709</v>
      </c>
    </row>
    <row r="104" spans="1:12" x14ac:dyDescent="0.3">
      <c r="A104" s="39">
        <v>126</v>
      </c>
      <c r="B104" s="14">
        <v>20.5</v>
      </c>
      <c r="C104" s="11">
        <v>106</v>
      </c>
      <c r="D104" s="5">
        <v>0.87</v>
      </c>
      <c r="E104" s="5">
        <f t="shared" si="6"/>
        <v>1.1886792452830188</v>
      </c>
      <c r="F104" s="61">
        <f t="shared" si="7"/>
        <v>8.2075471698113203E-3</v>
      </c>
      <c r="G104" s="60">
        <v>323</v>
      </c>
      <c r="H104" s="6">
        <v>9.7899999999999991</v>
      </c>
      <c r="I104" s="6">
        <v>1.82</v>
      </c>
      <c r="J104" s="16">
        <v>41</v>
      </c>
      <c r="K104" s="14">
        <f t="shared" si="8"/>
        <v>32.992849846782434</v>
      </c>
      <c r="L104" s="61">
        <f t="shared" si="9"/>
        <v>0.18590398365679267</v>
      </c>
    </row>
    <row r="105" spans="1:12" x14ac:dyDescent="0.3">
      <c r="A105" s="39">
        <v>220</v>
      </c>
      <c r="B105" s="14">
        <v>17.899999999999999</v>
      </c>
      <c r="C105" s="5">
        <v>29.5</v>
      </c>
      <c r="D105" s="5">
        <v>0.78</v>
      </c>
      <c r="E105" s="5">
        <f t="shared" si="6"/>
        <v>7.4576271186440675</v>
      </c>
      <c r="F105" s="61">
        <f t="shared" si="7"/>
        <v>2.6440677966101694E-2</v>
      </c>
      <c r="G105" s="60">
        <v>258</v>
      </c>
      <c r="H105" s="6">
        <v>9.9700000000000006</v>
      </c>
      <c r="I105" s="6">
        <v>1.66</v>
      </c>
      <c r="J105" s="16">
        <v>36.299999999999997</v>
      </c>
      <c r="K105" s="14">
        <f t="shared" si="8"/>
        <v>25.877632898696085</v>
      </c>
      <c r="L105" s="61">
        <f t="shared" si="9"/>
        <v>0.16649949849548645</v>
      </c>
    </row>
    <row r="106" spans="1:12" x14ac:dyDescent="0.3">
      <c r="A106" s="40">
        <v>75</v>
      </c>
      <c r="B106" s="14">
        <v>17.8</v>
      </c>
      <c r="C106" s="5">
        <v>32.799999999999997</v>
      </c>
      <c r="D106" s="5">
        <v>0.77</v>
      </c>
      <c r="E106" s="5">
        <f t="shared" si="6"/>
        <v>2.2865853658536586</v>
      </c>
      <c r="F106" s="61">
        <f t="shared" si="7"/>
        <v>2.3475609756097564E-2</v>
      </c>
      <c r="G106" s="60">
        <v>304</v>
      </c>
      <c r="H106" s="6">
        <v>7.07</v>
      </c>
      <c r="I106" s="6">
        <v>1.82</v>
      </c>
      <c r="J106" s="16">
        <v>40</v>
      </c>
      <c r="K106" s="14">
        <f t="shared" si="8"/>
        <v>42.998585572842998</v>
      </c>
      <c r="L106" s="61">
        <f t="shared" si="9"/>
        <v>0.25742574257425743</v>
      </c>
    </row>
    <row r="107" spans="1:12" x14ac:dyDescent="0.3">
      <c r="A107" s="39">
        <v>102</v>
      </c>
      <c r="B107" s="14">
        <v>19.899999999999999</v>
      </c>
      <c r="C107" s="5">
        <v>84.9</v>
      </c>
      <c r="D107" s="5">
        <v>0.54</v>
      </c>
      <c r="E107" s="5">
        <f t="shared" si="6"/>
        <v>1.2014134275618373</v>
      </c>
      <c r="F107" s="61">
        <f t="shared" si="7"/>
        <v>6.3604240282685515E-3</v>
      </c>
      <c r="G107" s="60">
        <v>259</v>
      </c>
      <c r="H107" s="6">
        <v>8.52</v>
      </c>
      <c r="I107" s="6">
        <v>2.0099999999999998</v>
      </c>
      <c r="J107" s="16">
        <v>20.100000000000001</v>
      </c>
      <c r="K107" s="14">
        <f t="shared" si="8"/>
        <v>30.399061032863852</v>
      </c>
      <c r="L107" s="61">
        <f t="shared" si="9"/>
        <v>0.23591549295774647</v>
      </c>
    </row>
    <row r="108" spans="1:12" x14ac:dyDescent="0.3">
      <c r="A108" s="40">
        <v>86</v>
      </c>
      <c r="B108" s="14">
        <v>19.2</v>
      </c>
      <c r="C108" s="5">
        <v>96.3</v>
      </c>
      <c r="D108" s="5">
        <v>0.52</v>
      </c>
      <c r="E108" s="5">
        <f t="shared" si="6"/>
        <v>0.89304257528556596</v>
      </c>
      <c r="F108" s="61">
        <f t="shared" si="7"/>
        <v>5.3997923156801665E-3</v>
      </c>
      <c r="G108" s="59">
        <v>96</v>
      </c>
      <c r="H108" s="6">
        <v>7.55</v>
      </c>
      <c r="I108" s="6">
        <v>2.19</v>
      </c>
      <c r="J108" s="16">
        <v>24.9</v>
      </c>
      <c r="K108" s="14">
        <f t="shared" si="8"/>
        <v>12.715231788079471</v>
      </c>
      <c r="L108" s="61">
        <f t="shared" si="9"/>
        <v>0.29006622516556291</v>
      </c>
    </row>
    <row r="109" spans="1:12" x14ac:dyDescent="0.3">
      <c r="A109" s="40">
        <v>95</v>
      </c>
      <c r="B109" s="14">
        <v>16.100000000000001</v>
      </c>
      <c r="C109" s="5">
        <v>27.5</v>
      </c>
      <c r="D109" s="5">
        <v>0.82</v>
      </c>
      <c r="E109" s="5">
        <f t="shared" si="6"/>
        <v>3.4545454545454546</v>
      </c>
      <c r="F109" s="61">
        <f t="shared" si="7"/>
        <v>2.9818181818181817E-2</v>
      </c>
      <c r="G109" s="60">
        <v>245</v>
      </c>
      <c r="H109" s="6">
        <v>8.6999999999999993</v>
      </c>
      <c r="I109" s="6">
        <v>1.89</v>
      </c>
      <c r="J109" s="16">
        <v>23.1</v>
      </c>
      <c r="K109" s="14">
        <f t="shared" si="8"/>
        <v>28.160919540229887</v>
      </c>
      <c r="L109" s="61">
        <f t="shared" si="9"/>
        <v>0.21724137931034485</v>
      </c>
    </row>
    <row r="110" spans="1:12" x14ac:dyDescent="0.3">
      <c r="A110" s="40">
        <v>92</v>
      </c>
      <c r="B110" s="14">
        <v>15.8</v>
      </c>
      <c r="C110" s="5">
        <v>61.6</v>
      </c>
      <c r="D110" s="5">
        <v>0.64</v>
      </c>
      <c r="E110" s="5">
        <f t="shared" si="6"/>
        <v>1.4935064935064934</v>
      </c>
      <c r="F110" s="61">
        <f t="shared" si="7"/>
        <v>1.038961038961039E-2</v>
      </c>
      <c r="G110" s="60">
        <v>280</v>
      </c>
      <c r="H110" s="6">
        <v>6.89</v>
      </c>
      <c r="I110" s="6">
        <v>1.78</v>
      </c>
      <c r="J110" s="16">
        <v>27.2</v>
      </c>
      <c r="K110" s="14">
        <f t="shared" si="8"/>
        <v>40.638606676342526</v>
      </c>
      <c r="L110" s="61">
        <f t="shared" si="9"/>
        <v>0.25834542815674894</v>
      </c>
    </row>
    <row r="111" spans="1:12" x14ac:dyDescent="0.3">
      <c r="A111" s="40">
        <v>86</v>
      </c>
      <c r="B111" s="14">
        <v>15.5</v>
      </c>
      <c r="C111" s="5">
        <v>62.4</v>
      </c>
      <c r="D111" s="5">
        <v>0.7</v>
      </c>
      <c r="E111" s="5">
        <f t="shared" si="6"/>
        <v>1.3782051282051282</v>
      </c>
      <c r="F111" s="61">
        <f t="shared" si="7"/>
        <v>1.1217948717948718E-2</v>
      </c>
      <c r="G111" s="60">
        <v>418</v>
      </c>
      <c r="H111" s="16">
        <v>10.9</v>
      </c>
      <c r="I111" s="6">
        <v>1.65</v>
      </c>
      <c r="J111" s="16">
        <v>28.8</v>
      </c>
      <c r="K111" s="14">
        <f t="shared" si="8"/>
        <v>38.348623853211009</v>
      </c>
      <c r="L111" s="61">
        <f t="shared" si="9"/>
        <v>0.15137614678899081</v>
      </c>
    </row>
    <row r="112" spans="1:12" x14ac:dyDescent="0.3">
      <c r="A112" s="39">
        <v>130</v>
      </c>
      <c r="B112" s="14">
        <v>35.700000000000003</v>
      </c>
      <c r="C112" s="5">
        <v>14.9</v>
      </c>
      <c r="D112" s="5">
        <v>0.51</v>
      </c>
      <c r="E112" s="5">
        <f t="shared" si="6"/>
        <v>8.724832214765101</v>
      </c>
      <c r="F112" s="61">
        <f t="shared" si="7"/>
        <v>3.4228187919463089E-2</v>
      </c>
      <c r="G112" s="60">
        <v>383</v>
      </c>
      <c r="H112" s="6">
        <v>9.8800000000000008</v>
      </c>
      <c r="I112" s="6">
        <v>1.74</v>
      </c>
      <c r="J112" s="16">
        <v>32.299999999999997</v>
      </c>
      <c r="K112" s="14">
        <f t="shared" si="8"/>
        <v>38.765182186234817</v>
      </c>
      <c r="L112" s="61">
        <f t="shared" si="9"/>
        <v>0.17611336032388664</v>
      </c>
    </row>
    <row r="113" spans="1:12" x14ac:dyDescent="0.3">
      <c r="A113" s="40">
        <v>98</v>
      </c>
      <c r="B113" s="14">
        <v>32.5</v>
      </c>
      <c r="C113" s="5">
        <v>18.399999999999999</v>
      </c>
      <c r="D113" s="5">
        <v>0.45</v>
      </c>
      <c r="E113" s="5">
        <f t="shared" si="6"/>
        <v>5.3260869565217392</v>
      </c>
      <c r="F113" s="61">
        <f t="shared" si="7"/>
        <v>2.4456521739130436E-2</v>
      </c>
      <c r="G113" s="60">
        <v>245</v>
      </c>
      <c r="H113" s="6">
        <v>9.1199999999999992</v>
      </c>
      <c r="I113" s="6">
        <v>1.98</v>
      </c>
      <c r="J113" s="16">
        <v>31.2</v>
      </c>
      <c r="K113" s="14">
        <f t="shared" si="8"/>
        <v>26.864035087719301</v>
      </c>
      <c r="L113" s="61">
        <f t="shared" si="9"/>
        <v>0.21710526315789475</v>
      </c>
    </row>
    <row r="114" spans="1:12" x14ac:dyDescent="0.3">
      <c r="A114" s="39">
        <v>136</v>
      </c>
      <c r="B114" s="14">
        <v>29.5</v>
      </c>
      <c r="C114" s="5">
        <v>19.2</v>
      </c>
      <c r="D114" s="5">
        <v>0.54</v>
      </c>
      <c r="E114" s="5">
        <f t="shared" si="6"/>
        <v>7.0833333333333339</v>
      </c>
      <c r="F114" s="61">
        <f t="shared" si="7"/>
        <v>2.8125000000000004E-2</v>
      </c>
      <c r="G114" s="60">
        <v>422</v>
      </c>
      <c r="H114" s="16">
        <v>17</v>
      </c>
      <c r="I114" s="6">
        <v>2.15</v>
      </c>
      <c r="J114" s="16">
        <v>15</v>
      </c>
      <c r="K114" s="14">
        <f t="shared" si="8"/>
        <v>24.823529411764707</v>
      </c>
      <c r="L114" s="61">
        <f t="shared" si="9"/>
        <v>0.12647058823529411</v>
      </c>
    </row>
    <row r="115" spans="1:12" x14ac:dyDescent="0.3">
      <c r="A115" s="39">
        <v>109</v>
      </c>
      <c r="B115" s="14">
        <v>31</v>
      </c>
      <c r="C115" s="5">
        <v>21</v>
      </c>
      <c r="D115" s="5">
        <v>0.52</v>
      </c>
      <c r="E115" s="5">
        <f t="shared" si="6"/>
        <v>5.1904761904761907</v>
      </c>
      <c r="F115" s="61">
        <f t="shared" si="7"/>
        <v>2.4761904761904763E-2</v>
      </c>
      <c r="G115" s="60">
        <v>120</v>
      </c>
      <c r="H115" s="16">
        <v>10.199999999999999</v>
      </c>
      <c r="I115" s="6">
        <v>1.92</v>
      </c>
      <c r="J115" s="16">
        <v>13.2</v>
      </c>
      <c r="K115" s="14">
        <f t="shared" si="8"/>
        <v>11.764705882352942</v>
      </c>
      <c r="L115" s="61">
        <f t="shared" si="9"/>
        <v>0.18823529411764706</v>
      </c>
    </row>
    <row r="116" spans="1:12" x14ac:dyDescent="0.3">
      <c r="A116" s="40">
        <v>98</v>
      </c>
      <c r="B116" s="14">
        <v>29.3</v>
      </c>
      <c r="C116" s="5">
        <v>18.2</v>
      </c>
      <c r="D116" s="5">
        <v>0.53</v>
      </c>
      <c r="E116" s="5">
        <f t="shared" si="6"/>
        <v>5.384615384615385</v>
      </c>
      <c r="F116" s="61">
        <f t="shared" si="7"/>
        <v>2.9120879120879125E-2</v>
      </c>
      <c r="G116" s="60">
        <v>243</v>
      </c>
      <c r="H116" s="16">
        <v>15.5</v>
      </c>
      <c r="I116" s="6">
        <v>1.27</v>
      </c>
      <c r="J116" s="16">
        <v>27.8</v>
      </c>
      <c r="K116" s="14">
        <f t="shared" si="8"/>
        <v>15.67741935483871</v>
      </c>
      <c r="L116" s="61">
        <f t="shared" si="9"/>
        <v>8.1935483870967746E-2</v>
      </c>
    </row>
    <row r="117" spans="1:12" x14ac:dyDescent="0.3">
      <c r="A117" s="39">
        <v>254</v>
      </c>
      <c r="B117" s="14">
        <v>25.1</v>
      </c>
      <c r="C117" s="5">
        <v>5.2</v>
      </c>
      <c r="D117" s="5">
        <v>0.76</v>
      </c>
      <c r="E117" s="5">
        <f t="shared" si="6"/>
        <v>48.846153846153847</v>
      </c>
      <c r="F117" s="61">
        <f t="shared" si="7"/>
        <v>0.14615384615384616</v>
      </c>
      <c r="G117" s="60">
        <v>177</v>
      </c>
      <c r="H117" s="16">
        <v>26.5</v>
      </c>
      <c r="I117" s="6">
        <v>1.24</v>
      </c>
      <c r="J117" s="16">
        <v>30.6</v>
      </c>
      <c r="K117" s="5">
        <f t="shared" si="8"/>
        <v>6.6792452830188678</v>
      </c>
      <c r="L117" s="61">
        <f t="shared" si="9"/>
        <v>4.679245283018868E-2</v>
      </c>
    </row>
    <row r="118" spans="1:12" x14ac:dyDescent="0.3">
      <c r="A118" s="39">
        <v>118</v>
      </c>
      <c r="B118" s="14">
        <v>24.2</v>
      </c>
      <c r="C118" s="5">
        <v>50.3</v>
      </c>
      <c r="D118" s="5">
        <v>0.55000000000000004</v>
      </c>
      <c r="E118" s="5">
        <f t="shared" si="6"/>
        <v>2.3459244532803183</v>
      </c>
      <c r="F118" s="61">
        <f t="shared" si="7"/>
        <v>1.0934393638170975E-2</v>
      </c>
      <c r="G118" s="60">
        <v>188</v>
      </c>
      <c r="H118" s="16">
        <v>23.8</v>
      </c>
      <c r="I118" s="6">
        <v>1.4</v>
      </c>
      <c r="J118" s="16">
        <v>37.299999999999997</v>
      </c>
      <c r="K118" s="5">
        <f t="shared" si="8"/>
        <v>7.8991596638655457</v>
      </c>
      <c r="L118" s="61">
        <f t="shared" si="9"/>
        <v>5.8823529411764698E-2</v>
      </c>
    </row>
    <row r="119" spans="1:12" x14ac:dyDescent="0.3">
      <c r="A119" s="39">
        <v>124</v>
      </c>
      <c r="B119" s="14">
        <v>27.3</v>
      </c>
      <c r="C119" s="5">
        <v>10.6</v>
      </c>
      <c r="D119" s="5">
        <v>0.54</v>
      </c>
      <c r="E119" s="5">
        <f t="shared" si="6"/>
        <v>11.69811320754717</v>
      </c>
      <c r="F119" s="61">
        <f t="shared" si="7"/>
        <v>5.0943396226415097E-2</v>
      </c>
      <c r="G119" s="60">
        <v>214</v>
      </c>
      <c r="H119" s="16">
        <v>16</v>
      </c>
      <c r="I119" s="6">
        <v>1.34</v>
      </c>
      <c r="J119" s="16">
        <v>30.5</v>
      </c>
      <c r="K119" s="14">
        <f t="shared" si="8"/>
        <v>13.375</v>
      </c>
      <c r="L119" s="61">
        <f t="shared" si="9"/>
        <v>8.3750000000000005E-2</v>
      </c>
    </row>
    <row r="120" spans="1:12" x14ac:dyDescent="0.3">
      <c r="A120" s="39">
        <v>127</v>
      </c>
      <c r="B120" s="14">
        <v>20.6</v>
      </c>
      <c r="C120" s="5">
        <v>33.1</v>
      </c>
      <c r="D120" s="5">
        <v>0.32</v>
      </c>
      <c r="E120" s="5">
        <f t="shared" ref="E120:E128" si="10">A120/C120</f>
        <v>3.8368580060422959</v>
      </c>
      <c r="F120" s="61">
        <f t="shared" si="7"/>
        <v>9.6676737160120846E-3</v>
      </c>
      <c r="G120" s="60">
        <v>286</v>
      </c>
      <c r="H120" s="6">
        <v>9.56</v>
      </c>
      <c r="I120" s="6">
        <v>1.52</v>
      </c>
      <c r="J120" s="16">
        <v>20.2</v>
      </c>
      <c r="K120" s="14">
        <f t="shared" si="8"/>
        <v>29.916317991631797</v>
      </c>
      <c r="L120" s="61">
        <f t="shared" si="9"/>
        <v>0.15899581589958159</v>
      </c>
    </row>
    <row r="121" spans="1:12" x14ac:dyDescent="0.3">
      <c r="A121" s="39">
        <v>134</v>
      </c>
      <c r="B121" s="14">
        <v>22.6</v>
      </c>
      <c r="C121" s="5">
        <v>59.5</v>
      </c>
      <c r="D121" s="5">
        <v>0.35</v>
      </c>
      <c r="E121" s="5">
        <f t="shared" si="10"/>
        <v>2.2521008403361344</v>
      </c>
      <c r="F121" s="61">
        <f t="shared" ref="F121:F128" si="11">D121/C121</f>
        <v>5.8823529411764705E-3</v>
      </c>
      <c r="G121" s="60">
        <v>319</v>
      </c>
      <c r="H121" s="16">
        <v>12.1</v>
      </c>
      <c r="I121" s="6">
        <v>1.72</v>
      </c>
      <c r="J121" s="6">
        <v>8.9499999999999993</v>
      </c>
      <c r="K121" s="14">
        <f t="shared" si="8"/>
        <v>26.363636363636363</v>
      </c>
      <c r="L121" s="61">
        <f t="shared" si="9"/>
        <v>0.14214876033057852</v>
      </c>
    </row>
    <row r="122" spans="1:12" x14ac:dyDescent="0.3">
      <c r="A122" s="39">
        <v>122</v>
      </c>
      <c r="B122" s="14">
        <v>21.7</v>
      </c>
      <c r="C122" s="5">
        <v>45.5</v>
      </c>
      <c r="D122" s="5">
        <v>0.46</v>
      </c>
      <c r="E122" s="5">
        <f t="shared" si="10"/>
        <v>2.6813186813186811</v>
      </c>
      <c r="F122" s="61">
        <f t="shared" si="11"/>
        <v>1.0109890109890111E-2</v>
      </c>
      <c r="G122" s="60">
        <v>137</v>
      </c>
      <c r="H122" s="6">
        <v>6.13</v>
      </c>
      <c r="I122" s="6">
        <v>2.15</v>
      </c>
      <c r="J122" s="16">
        <v>12.6</v>
      </c>
      <c r="K122" s="14">
        <f t="shared" si="8"/>
        <v>22.349102773246329</v>
      </c>
      <c r="L122" s="61">
        <f t="shared" si="9"/>
        <v>0.35073409461663946</v>
      </c>
    </row>
    <row r="123" spans="1:12" x14ac:dyDescent="0.3">
      <c r="A123" s="39">
        <v>152</v>
      </c>
      <c r="B123" s="14">
        <v>29.2</v>
      </c>
      <c r="C123" s="5">
        <v>18.899999999999999</v>
      </c>
      <c r="D123" s="5">
        <v>0.6</v>
      </c>
      <c r="E123" s="5">
        <f t="shared" si="10"/>
        <v>8.0423280423280428</v>
      </c>
      <c r="F123" s="61">
        <f t="shared" si="11"/>
        <v>3.1746031746031744E-2</v>
      </c>
      <c r="G123" s="60">
        <v>216</v>
      </c>
      <c r="H123" s="6">
        <v>8.73</v>
      </c>
      <c r="I123" s="6">
        <v>2.16</v>
      </c>
      <c r="J123" s="16">
        <v>12.4</v>
      </c>
      <c r="K123" s="14">
        <f t="shared" si="8"/>
        <v>24.742268041237111</v>
      </c>
      <c r="L123" s="61">
        <f t="shared" si="9"/>
        <v>0.24742268041237114</v>
      </c>
    </row>
    <row r="124" spans="1:12" x14ac:dyDescent="0.3">
      <c r="A124" s="39">
        <v>212</v>
      </c>
      <c r="B124" s="14">
        <v>27.4</v>
      </c>
      <c r="C124" s="5">
        <v>4</v>
      </c>
      <c r="D124" s="5">
        <v>0.62</v>
      </c>
      <c r="E124" s="5">
        <f t="shared" si="10"/>
        <v>53</v>
      </c>
      <c r="F124" s="61">
        <f t="shared" si="11"/>
        <v>0.155</v>
      </c>
      <c r="G124" s="60">
        <v>212</v>
      </c>
      <c r="H124" s="6">
        <v>9.98</v>
      </c>
      <c r="I124" s="6">
        <v>1.43</v>
      </c>
      <c r="J124" s="16">
        <v>31.9</v>
      </c>
      <c r="K124" s="14">
        <f t="shared" si="8"/>
        <v>21.242484969939881</v>
      </c>
      <c r="L124" s="61">
        <f t="shared" si="9"/>
        <v>0.14328657314629256</v>
      </c>
    </row>
    <row r="125" spans="1:12" x14ac:dyDescent="0.3">
      <c r="A125" s="39">
        <v>150</v>
      </c>
      <c r="B125" s="14">
        <v>21.9</v>
      </c>
      <c r="C125" s="5">
        <v>23.2</v>
      </c>
      <c r="D125" s="5">
        <v>0.9</v>
      </c>
      <c r="E125" s="5">
        <f t="shared" si="10"/>
        <v>6.4655172413793105</v>
      </c>
      <c r="F125" s="61">
        <f t="shared" si="11"/>
        <v>3.8793103448275863E-2</v>
      </c>
      <c r="G125" s="60">
        <v>259</v>
      </c>
      <c r="H125" s="6">
        <v>8.25</v>
      </c>
      <c r="I125" s="6">
        <v>1.62</v>
      </c>
      <c r="J125" s="16">
        <v>36.5</v>
      </c>
      <c r="K125" s="14">
        <f t="shared" si="8"/>
        <v>31.393939393939394</v>
      </c>
      <c r="L125" s="61">
        <f t="shared" si="9"/>
        <v>0.19636363636363638</v>
      </c>
    </row>
    <row r="126" spans="1:12" x14ac:dyDescent="0.3">
      <c r="A126" s="40">
        <v>96</v>
      </c>
      <c r="B126" s="14">
        <v>25.4</v>
      </c>
      <c r="C126" s="5">
        <v>51.8</v>
      </c>
      <c r="D126" s="5">
        <v>0.71</v>
      </c>
      <c r="E126" s="5">
        <f t="shared" si="10"/>
        <v>1.8532818532818534</v>
      </c>
      <c r="F126" s="61">
        <f t="shared" si="11"/>
        <v>1.3706563706563707E-2</v>
      </c>
      <c r="G126" s="60">
        <v>245</v>
      </c>
      <c r="H126" s="6">
        <v>7.09</v>
      </c>
      <c r="I126" s="6">
        <v>1.7</v>
      </c>
      <c r="J126" s="16">
        <v>37.200000000000003</v>
      </c>
      <c r="K126" s="14">
        <f t="shared" si="8"/>
        <v>34.555712270803951</v>
      </c>
      <c r="L126" s="61">
        <f t="shared" si="9"/>
        <v>0.23977433004231311</v>
      </c>
    </row>
    <row r="127" spans="1:12" x14ac:dyDescent="0.3">
      <c r="A127" s="39">
        <v>124</v>
      </c>
      <c r="B127" s="14">
        <v>37</v>
      </c>
      <c r="C127" s="11">
        <v>165.4</v>
      </c>
      <c r="D127" s="5">
        <v>0.52</v>
      </c>
      <c r="E127" s="5">
        <f t="shared" si="10"/>
        <v>0.74969770253929868</v>
      </c>
      <c r="F127" s="61">
        <f t="shared" si="11"/>
        <v>3.1438935912938329E-3</v>
      </c>
      <c r="G127" s="60">
        <v>262</v>
      </c>
      <c r="H127" s="6">
        <v>7.87</v>
      </c>
      <c r="I127" s="6">
        <v>1.59</v>
      </c>
      <c r="J127" s="16">
        <v>35.4</v>
      </c>
      <c r="K127" s="14">
        <f t="shared" si="8"/>
        <v>33.290978398983484</v>
      </c>
      <c r="L127" s="61">
        <f t="shared" si="9"/>
        <v>0.2020330368487929</v>
      </c>
    </row>
    <row r="128" spans="1:12" x14ac:dyDescent="0.3">
      <c r="A128" s="39">
        <v>122</v>
      </c>
      <c r="B128" s="14">
        <v>26</v>
      </c>
      <c r="C128" s="11">
        <v>105.3</v>
      </c>
      <c r="D128" s="5">
        <v>0.59</v>
      </c>
      <c r="E128" s="5">
        <f t="shared" si="10"/>
        <v>1.1585944919278253</v>
      </c>
      <c r="F128" s="61">
        <f t="shared" si="11"/>
        <v>5.6030389363722699E-3</v>
      </c>
      <c r="G128" s="60">
        <v>239</v>
      </c>
      <c r="H128" s="16">
        <v>10.6</v>
      </c>
      <c r="I128" s="6">
        <v>1.51</v>
      </c>
      <c r="J128" s="16">
        <v>28.2</v>
      </c>
      <c r="K128" s="14">
        <f t="shared" si="8"/>
        <v>22.547169811320757</v>
      </c>
      <c r="L128" s="61">
        <f t="shared" si="9"/>
        <v>0.14245283018867924</v>
      </c>
    </row>
    <row r="129" spans="1:12" x14ac:dyDescent="0.3">
      <c r="A129" s="80" t="s">
        <v>15</v>
      </c>
      <c r="B129" s="64"/>
      <c r="C129" s="64"/>
      <c r="D129" s="64"/>
      <c r="E129" s="64"/>
      <c r="F129" s="65"/>
      <c r="G129" s="59">
        <v>80</v>
      </c>
      <c r="H129" s="6">
        <v>7.35</v>
      </c>
      <c r="I129" s="6">
        <v>1.63</v>
      </c>
      <c r="J129" s="16">
        <v>24.8</v>
      </c>
      <c r="K129" s="14">
        <f t="shared" si="8"/>
        <v>10.884353741496598</v>
      </c>
      <c r="L129" s="61">
        <f t="shared" si="9"/>
        <v>0.22176870748299318</v>
      </c>
    </row>
    <row r="130" spans="1:12" x14ac:dyDescent="0.3">
      <c r="A130" s="31" t="s">
        <v>0</v>
      </c>
      <c r="B130" s="1" t="s">
        <v>8</v>
      </c>
      <c r="C130" s="1" t="s">
        <v>2</v>
      </c>
      <c r="D130" s="1" t="s">
        <v>5</v>
      </c>
      <c r="E130" s="3" t="s">
        <v>6</v>
      </c>
      <c r="F130" s="3" t="s">
        <v>7</v>
      </c>
      <c r="G130" s="60">
        <v>235</v>
      </c>
      <c r="H130" s="6">
        <v>8.6999999999999993</v>
      </c>
      <c r="I130" s="6">
        <v>1.63</v>
      </c>
      <c r="J130" s="16">
        <v>18.3</v>
      </c>
      <c r="K130" s="14">
        <f t="shared" si="8"/>
        <v>27.011494252873565</v>
      </c>
      <c r="L130" s="61">
        <f t="shared" si="9"/>
        <v>0.18735632183908046</v>
      </c>
    </row>
    <row r="131" spans="1:12" x14ac:dyDescent="0.3">
      <c r="A131" s="37">
        <v>518</v>
      </c>
      <c r="B131" s="13">
        <v>33.9</v>
      </c>
      <c r="C131" s="13">
        <v>10.3</v>
      </c>
      <c r="D131" s="1">
        <v>7.12</v>
      </c>
      <c r="E131" s="13">
        <f>A131/C131</f>
        <v>50.291262135922324</v>
      </c>
      <c r="F131" s="1">
        <f>D131/C131</f>
        <v>0.6912621359223301</v>
      </c>
      <c r="G131" s="60">
        <v>264</v>
      </c>
      <c r="H131" s="6">
        <v>8.6199999999999992</v>
      </c>
      <c r="I131" s="6">
        <v>1.65</v>
      </c>
      <c r="J131" s="16">
        <v>29.7</v>
      </c>
      <c r="K131" s="14">
        <f t="shared" si="8"/>
        <v>30.626450116009284</v>
      </c>
      <c r="L131" s="61">
        <f t="shared" si="9"/>
        <v>0.191415313225058</v>
      </c>
    </row>
    <row r="132" spans="1:12" x14ac:dyDescent="0.3">
      <c r="A132" s="37">
        <v>129</v>
      </c>
      <c r="B132" s="13">
        <v>26.1</v>
      </c>
      <c r="C132" s="1">
        <v>3.62</v>
      </c>
      <c r="D132" s="1">
        <v>5.67</v>
      </c>
      <c r="E132" s="13">
        <f t="shared" ref="E132:E147" si="12">A132/C132</f>
        <v>35.635359116022101</v>
      </c>
      <c r="F132" s="1">
        <f t="shared" ref="F132:F147" si="13">D132/C132</f>
        <v>1.5662983425414363</v>
      </c>
      <c r="G132" s="60">
        <v>243</v>
      </c>
      <c r="H132" s="6">
        <v>6.9</v>
      </c>
      <c r="I132" s="6">
        <v>1.74</v>
      </c>
      <c r="J132" s="16">
        <v>20.2</v>
      </c>
      <c r="K132" s="14">
        <f t="shared" si="8"/>
        <v>35.217391304347821</v>
      </c>
      <c r="L132" s="61">
        <f t="shared" si="9"/>
        <v>0.25217391304347825</v>
      </c>
    </row>
    <row r="133" spans="1:12" x14ac:dyDescent="0.3">
      <c r="A133" s="37">
        <v>112</v>
      </c>
      <c r="B133" s="13">
        <v>11.5</v>
      </c>
      <c r="C133" s="13">
        <v>14.5</v>
      </c>
      <c r="D133" s="1">
        <v>1.42</v>
      </c>
      <c r="E133" s="1">
        <f t="shared" si="12"/>
        <v>7.7241379310344831</v>
      </c>
      <c r="F133" s="1">
        <f t="shared" si="13"/>
        <v>9.7931034482758611E-2</v>
      </c>
      <c r="G133" s="60">
        <v>313</v>
      </c>
      <c r="H133" s="6">
        <v>7.56</v>
      </c>
      <c r="I133" s="6">
        <v>1.88</v>
      </c>
      <c r="J133" s="16">
        <v>14.5</v>
      </c>
      <c r="K133" s="14">
        <f t="shared" si="8"/>
        <v>41.402116402116405</v>
      </c>
      <c r="L133" s="61">
        <f t="shared" si="9"/>
        <v>0.24867724867724866</v>
      </c>
    </row>
    <row r="134" spans="1:12" x14ac:dyDescent="0.3">
      <c r="A134" s="37">
        <v>262</v>
      </c>
      <c r="B134" s="1">
        <v>8.41</v>
      </c>
      <c r="C134" s="13">
        <v>22.1</v>
      </c>
      <c r="D134" s="1">
        <v>2.0299999999999998</v>
      </c>
      <c r="E134" s="13">
        <f t="shared" si="12"/>
        <v>11.855203619909501</v>
      </c>
      <c r="F134" s="1">
        <f t="shared" si="13"/>
        <v>9.1855203619909481E-2</v>
      </c>
      <c r="G134" s="60">
        <v>311</v>
      </c>
      <c r="H134" s="6">
        <v>7.12</v>
      </c>
      <c r="I134" s="6">
        <v>1.94</v>
      </c>
      <c r="J134" s="16">
        <v>18</v>
      </c>
      <c r="K134" s="14">
        <f t="shared" si="8"/>
        <v>43.679775280898873</v>
      </c>
      <c r="L134" s="61">
        <f t="shared" si="9"/>
        <v>0.27247191011235955</v>
      </c>
    </row>
    <row r="135" spans="1:12" x14ac:dyDescent="0.3">
      <c r="A135" s="37">
        <v>106</v>
      </c>
      <c r="B135" s="1">
        <v>4.92</v>
      </c>
      <c r="C135" s="1">
        <v>5.28</v>
      </c>
      <c r="D135" s="1">
        <v>3.24</v>
      </c>
      <c r="E135" s="13">
        <f t="shared" si="12"/>
        <v>20.075757575757574</v>
      </c>
      <c r="F135" s="1">
        <f t="shared" si="13"/>
        <v>0.61363636363636365</v>
      </c>
      <c r="G135" s="60">
        <v>285</v>
      </c>
      <c r="H135" s="6">
        <v>7.5</v>
      </c>
      <c r="I135" s="6">
        <v>1.85</v>
      </c>
      <c r="J135" s="16">
        <v>20.3</v>
      </c>
      <c r="K135" s="14">
        <f t="shared" si="8"/>
        <v>38</v>
      </c>
      <c r="L135" s="61">
        <f t="shared" si="9"/>
        <v>0.24666666666666667</v>
      </c>
    </row>
    <row r="136" spans="1:12" x14ac:dyDescent="0.3">
      <c r="A136" s="34">
        <v>65</v>
      </c>
      <c r="B136" s="1">
        <v>8.52</v>
      </c>
      <c r="C136" s="1">
        <v>8.66</v>
      </c>
      <c r="D136" s="1">
        <v>2.57</v>
      </c>
      <c r="E136" s="1">
        <f t="shared" si="12"/>
        <v>7.5057736720554269</v>
      </c>
      <c r="F136" s="1">
        <f t="shared" si="13"/>
        <v>0.29676674364896072</v>
      </c>
      <c r="G136" s="60">
        <v>281</v>
      </c>
      <c r="H136" s="6">
        <v>7.4</v>
      </c>
      <c r="I136" s="6">
        <v>1.88</v>
      </c>
      <c r="J136" s="16">
        <v>35.5</v>
      </c>
      <c r="K136" s="14">
        <f t="shared" si="8"/>
        <v>37.972972972972968</v>
      </c>
      <c r="L136" s="61">
        <f t="shared" si="9"/>
        <v>0.25405405405405401</v>
      </c>
    </row>
    <row r="137" spans="1:12" x14ac:dyDescent="0.3">
      <c r="A137" s="37">
        <v>201</v>
      </c>
      <c r="B137" s="1">
        <v>3.33</v>
      </c>
      <c r="C137" s="13">
        <v>14.5</v>
      </c>
      <c r="D137" s="1">
        <v>2.0499999999999998</v>
      </c>
      <c r="E137" s="13">
        <f t="shared" si="12"/>
        <v>13.862068965517242</v>
      </c>
      <c r="F137" s="1">
        <f t="shared" si="13"/>
        <v>0.14137931034482756</v>
      </c>
      <c r="G137" s="60">
        <v>220</v>
      </c>
      <c r="H137" s="6">
        <v>7.4</v>
      </c>
      <c r="I137" s="6">
        <v>2.0699999999999998</v>
      </c>
      <c r="J137" s="16">
        <v>42.2</v>
      </c>
      <c r="K137" s="14">
        <f t="shared" si="8"/>
        <v>29.72972972972973</v>
      </c>
      <c r="L137" s="61">
        <f t="shared" si="9"/>
        <v>0.2797297297297297</v>
      </c>
    </row>
    <row r="138" spans="1:12" x14ac:dyDescent="0.3">
      <c r="A138" s="34">
        <v>78</v>
      </c>
      <c r="B138" s="1">
        <v>6.06</v>
      </c>
      <c r="C138" s="13">
        <v>13.1</v>
      </c>
      <c r="D138" s="1">
        <v>3.44</v>
      </c>
      <c r="E138" s="1">
        <f t="shared" si="12"/>
        <v>5.9541984732824433</v>
      </c>
      <c r="F138" s="1">
        <f t="shared" si="13"/>
        <v>0.26259541984732826</v>
      </c>
      <c r="G138" s="60">
        <v>211</v>
      </c>
      <c r="H138" s="6">
        <v>4.8</v>
      </c>
      <c r="I138" s="6">
        <v>2.71</v>
      </c>
      <c r="J138" s="16">
        <v>65.099999999999994</v>
      </c>
      <c r="K138" s="14">
        <f t="shared" si="8"/>
        <v>43.958333333333336</v>
      </c>
      <c r="L138" s="61">
        <f t="shared" si="9"/>
        <v>0.56458333333333333</v>
      </c>
    </row>
    <row r="139" spans="1:12" x14ac:dyDescent="0.3">
      <c r="A139" s="37">
        <v>106</v>
      </c>
      <c r="B139" s="13">
        <v>17.899999999999999</v>
      </c>
      <c r="C139" s="1">
        <v>5.59</v>
      </c>
      <c r="D139" s="1">
        <v>1.49</v>
      </c>
      <c r="E139" s="13">
        <f t="shared" si="12"/>
        <v>18.962432915921287</v>
      </c>
      <c r="F139" s="1">
        <f t="shared" si="13"/>
        <v>0.26654740608228983</v>
      </c>
      <c r="G139" s="60">
        <v>251</v>
      </c>
      <c r="H139" s="6">
        <v>8</v>
      </c>
      <c r="I139" s="6">
        <v>1.1299999999999999</v>
      </c>
      <c r="J139" s="16">
        <v>22.5</v>
      </c>
      <c r="K139" s="14">
        <f t="shared" si="8"/>
        <v>31.375</v>
      </c>
      <c r="L139" s="61">
        <f t="shared" si="9"/>
        <v>0.14124999999999999</v>
      </c>
    </row>
    <row r="140" spans="1:12" x14ac:dyDescent="0.3">
      <c r="A140" s="37">
        <v>143</v>
      </c>
      <c r="B140" s="1">
        <v>6.81</v>
      </c>
      <c r="C140" s="1">
        <v>4.55</v>
      </c>
      <c r="D140" s="1">
        <v>1.66</v>
      </c>
      <c r="E140" s="13">
        <f t="shared" si="12"/>
        <v>31.428571428571431</v>
      </c>
      <c r="F140" s="1">
        <f t="shared" si="13"/>
        <v>0.36483516483516482</v>
      </c>
      <c r="G140" s="60">
        <v>324</v>
      </c>
      <c r="H140" s="6">
        <v>7.3</v>
      </c>
      <c r="I140" s="6">
        <v>2.5</v>
      </c>
      <c r="J140" s="16">
        <v>44.8</v>
      </c>
      <c r="K140" s="14">
        <f t="shared" si="8"/>
        <v>44.38356164383562</v>
      </c>
      <c r="L140" s="61">
        <f t="shared" si="9"/>
        <v>0.34246575342465752</v>
      </c>
    </row>
    <row r="141" spans="1:12" x14ac:dyDescent="0.3">
      <c r="A141" s="37">
        <v>134</v>
      </c>
      <c r="B141" s="1">
        <v>6.54</v>
      </c>
      <c r="C141" s="13">
        <v>24.4</v>
      </c>
      <c r="D141" s="1">
        <v>0.97</v>
      </c>
      <c r="E141" s="1">
        <f t="shared" si="12"/>
        <v>5.4918032786885247</v>
      </c>
      <c r="F141" s="1">
        <f t="shared" si="13"/>
        <v>3.9754098360655736E-2</v>
      </c>
      <c r="G141" s="60">
        <v>250</v>
      </c>
      <c r="H141" s="6">
        <v>7.8</v>
      </c>
      <c r="I141" s="6">
        <v>2.4900000000000002</v>
      </c>
      <c r="J141" s="16">
        <v>36.4</v>
      </c>
      <c r="K141" s="14">
        <f t="shared" ref="K141:K204" si="14">G141/H141</f>
        <v>32.051282051282051</v>
      </c>
      <c r="L141" s="61">
        <f t="shared" ref="L141:L204" si="15">I141/H141</f>
        <v>0.31923076923076926</v>
      </c>
    </row>
    <row r="142" spans="1:12" x14ac:dyDescent="0.3">
      <c r="A142" s="37">
        <v>178</v>
      </c>
      <c r="B142" s="13">
        <v>24.1</v>
      </c>
      <c r="C142" s="13">
        <v>25.2</v>
      </c>
      <c r="D142" s="1">
        <v>2.79</v>
      </c>
      <c r="E142" s="1">
        <f t="shared" si="12"/>
        <v>7.0634920634920633</v>
      </c>
      <c r="F142" s="1">
        <f t="shared" si="13"/>
        <v>0.11071428571428572</v>
      </c>
      <c r="G142" s="60">
        <v>110</v>
      </c>
      <c r="H142" s="6">
        <v>5.5</v>
      </c>
      <c r="I142" s="6">
        <v>1.59</v>
      </c>
      <c r="J142" s="16">
        <v>11.4</v>
      </c>
      <c r="K142" s="14">
        <f t="shared" si="14"/>
        <v>20</v>
      </c>
      <c r="L142" s="61">
        <f t="shared" si="15"/>
        <v>0.28909090909090912</v>
      </c>
    </row>
    <row r="143" spans="1:12" x14ac:dyDescent="0.3">
      <c r="A143" s="34">
        <v>41</v>
      </c>
      <c r="B143" s="1">
        <v>6.47</v>
      </c>
      <c r="C143" s="1">
        <v>6.35</v>
      </c>
      <c r="D143" s="1">
        <v>1.59</v>
      </c>
      <c r="E143" s="1">
        <f t="shared" si="12"/>
        <v>6.4566929133858268</v>
      </c>
      <c r="F143" s="1">
        <f t="shared" si="13"/>
        <v>0.25039370078740159</v>
      </c>
      <c r="G143" s="60">
        <v>241</v>
      </c>
      <c r="H143" s="6">
        <v>9</v>
      </c>
      <c r="I143" s="6">
        <v>1.96</v>
      </c>
      <c r="J143" s="16">
        <v>18.899999999999999</v>
      </c>
      <c r="K143" s="14">
        <f t="shared" si="14"/>
        <v>26.777777777777779</v>
      </c>
      <c r="L143" s="61">
        <f t="shared" si="15"/>
        <v>0.21777777777777776</v>
      </c>
    </row>
    <row r="144" spans="1:12" x14ac:dyDescent="0.3">
      <c r="A144" s="34">
        <v>36</v>
      </c>
      <c r="B144" s="1">
        <v>2.96</v>
      </c>
      <c r="C144" s="1">
        <v>2.0499999999999998</v>
      </c>
      <c r="D144" s="1">
        <v>1.24</v>
      </c>
      <c r="E144" s="13">
        <f t="shared" si="12"/>
        <v>17.560975609756099</v>
      </c>
      <c r="F144" s="1">
        <f t="shared" si="13"/>
        <v>0.6048780487804879</v>
      </c>
      <c r="G144" s="60">
        <v>268</v>
      </c>
      <c r="H144" s="6">
        <v>8.3000000000000007</v>
      </c>
      <c r="I144" s="6">
        <v>2.0299999999999998</v>
      </c>
      <c r="J144" s="16">
        <v>12.7</v>
      </c>
      <c r="K144" s="14">
        <f t="shared" si="14"/>
        <v>32.289156626506021</v>
      </c>
      <c r="L144" s="61">
        <f t="shared" si="15"/>
        <v>0.24457831325301199</v>
      </c>
    </row>
    <row r="145" spans="1:12" x14ac:dyDescent="0.3">
      <c r="A145" s="34">
        <v>64</v>
      </c>
      <c r="B145" s="1">
        <v>2.09</v>
      </c>
      <c r="C145" s="1">
        <v>8.68</v>
      </c>
      <c r="D145" s="1">
        <v>1.89</v>
      </c>
      <c r="E145" s="1">
        <f t="shared" si="12"/>
        <v>7.3732718894009217</v>
      </c>
      <c r="F145" s="1">
        <f t="shared" si="13"/>
        <v>0.21774193548387097</v>
      </c>
      <c r="G145" s="60">
        <v>348</v>
      </c>
      <c r="H145" s="6">
        <v>9.3000000000000007</v>
      </c>
      <c r="I145" s="6">
        <v>1.89</v>
      </c>
      <c r="J145" s="16">
        <v>16.5</v>
      </c>
      <c r="K145" s="14">
        <f t="shared" si="14"/>
        <v>37.419354838709673</v>
      </c>
      <c r="L145" s="61">
        <f t="shared" si="15"/>
        <v>0.20322580645161287</v>
      </c>
    </row>
    <row r="146" spans="1:12" x14ac:dyDescent="0.3">
      <c r="A146" s="37">
        <v>636</v>
      </c>
      <c r="B146" s="13">
        <v>16</v>
      </c>
      <c r="C146" s="1">
        <v>1.59</v>
      </c>
      <c r="D146" s="1">
        <v>5.58</v>
      </c>
      <c r="E146" s="10">
        <f t="shared" si="12"/>
        <v>400</v>
      </c>
      <c r="F146" s="1">
        <f t="shared" si="13"/>
        <v>3.5094339622641506</v>
      </c>
      <c r="G146" s="60">
        <v>190</v>
      </c>
      <c r="H146" s="6">
        <v>6</v>
      </c>
      <c r="I146" s="6">
        <v>2.31</v>
      </c>
      <c r="J146" s="16">
        <v>18.2</v>
      </c>
      <c r="K146" s="14">
        <f t="shared" si="14"/>
        <v>31.666666666666668</v>
      </c>
      <c r="L146" s="61">
        <f t="shared" si="15"/>
        <v>0.38500000000000001</v>
      </c>
    </row>
    <row r="147" spans="1:12" x14ac:dyDescent="0.3">
      <c r="A147" s="37">
        <v>324</v>
      </c>
      <c r="B147" s="13">
        <v>56.4</v>
      </c>
      <c r="C147" s="1">
        <v>0.34</v>
      </c>
      <c r="D147" s="1">
        <v>5.15</v>
      </c>
      <c r="E147" s="10">
        <f t="shared" si="12"/>
        <v>952.94117647058818</v>
      </c>
      <c r="F147" s="13">
        <f t="shared" si="13"/>
        <v>15.147058823529411</v>
      </c>
      <c r="G147" s="60">
        <v>154</v>
      </c>
      <c r="H147" s="6">
        <v>5.2</v>
      </c>
      <c r="I147" s="6">
        <v>1.84</v>
      </c>
      <c r="J147" s="16">
        <v>15.5</v>
      </c>
      <c r="K147" s="14">
        <f t="shared" si="14"/>
        <v>29.615384615384613</v>
      </c>
      <c r="L147" s="61">
        <f t="shared" si="15"/>
        <v>0.35384615384615387</v>
      </c>
    </row>
    <row r="148" spans="1:12" x14ac:dyDescent="0.3">
      <c r="A148" s="80" t="s">
        <v>11</v>
      </c>
      <c r="B148" s="67"/>
      <c r="C148" s="64"/>
      <c r="D148" s="64"/>
      <c r="E148" s="64"/>
      <c r="F148" s="65"/>
      <c r="G148" s="60">
        <v>265</v>
      </c>
      <c r="H148" s="6">
        <v>7.4</v>
      </c>
      <c r="I148" s="6">
        <v>2.02</v>
      </c>
      <c r="J148" s="16">
        <v>14.3</v>
      </c>
      <c r="K148" s="14">
        <f t="shared" si="14"/>
        <v>35.810810810810807</v>
      </c>
      <c r="L148" s="61">
        <f t="shared" si="15"/>
        <v>0.27297297297297296</v>
      </c>
    </row>
    <row r="149" spans="1:12" x14ac:dyDescent="0.3">
      <c r="A149" s="31" t="s">
        <v>12</v>
      </c>
      <c r="B149" s="1" t="s">
        <v>2</v>
      </c>
      <c r="C149" s="1" t="s">
        <v>22</v>
      </c>
      <c r="D149" s="1" t="s">
        <v>23</v>
      </c>
      <c r="E149" s="1" t="s">
        <v>6</v>
      </c>
      <c r="F149" s="35" t="s">
        <v>7</v>
      </c>
      <c r="G149" s="60">
        <v>288</v>
      </c>
      <c r="H149" s="6">
        <v>6.7</v>
      </c>
      <c r="I149" s="6">
        <v>1.96</v>
      </c>
      <c r="J149" s="16">
        <v>15.5</v>
      </c>
      <c r="K149" s="14">
        <f t="shared" si="14"/>
        <v>42.985074626865668</v>
      </c>
      <c r="L149" s="61">
        <f t="shared" si="15"/>
        <v>0.29253731343283579</v>
      </c>
    </row>
    <row r="150" spans="1:12" x14ac:dyDescent="0.3">
      <c r="A150" s="37">
        <v>129</v>
      </c>
      <c r="B150" s="10">
        <v>128.5</v>
      </c>
      <c r="C150" s="1">
        <v>23.9</v>
      </c>
      <c r="D150" s="1">
        <v>0.63</v>
      </c>
      <c r="E150" s="1">
        <f t="shared" ref="E150:E211" si="16">A150/B150</f>
        <v>1.0038910505836576</v>
      </c>
      <c r="F150" s="35">
        <f t="shared" ref="F150:F161" si="17">D150/B150</f>
        <v>4.9027237354085608E-3</v>
      </c>
      <c r="G150" s="60">
        <v>250</v>
      </c>
      <c r="H150" s="6">
        <v>6.6</v>
      </c>
      <c r="I150" s="6">
        <v>1.65</v>
      </c>
      <c r="J150" s="16">
        <v>17.100000000000001</v>
      </c>
      <c r="K150" s="14">
        <f t="shared" si="14"/>
        <v>37.878787878787882</v>
      </c>
      <c r="L150" s="61">
        <f t="shared" si="15"/>
        <v>0.25</v>
      </c>
    </row>
    <row r="151" spans="1:12" x14ac:dyDescent="0.3">
      <c r="A151" s="37">
        <v>104</v>
      </c>
      <c r="B151" s="10">
        <v>112.1</v>
      </c>
      <c r="C151" s="1">
        <v>20.2</v>
      </c>
      <c r="D151" s="1">
        <v>0.68</v>
      </c>
      <c r="E151" s="1">
        <f t="shared" si="16"/>
        <v>0.92774308652988413</v>
      </c>
      <c r="F151" s="35">
        <f t="shared" si="17"/>
        <v>6.0660124888492423E-3</v>
      </c>
      <c r="G151" s="60">
        <v>185</v>
      </c>
      <c r="H151" s="6">
        <v>6.8</v>
      </c>
      <c r="I151" s="6">
        <v>1.53</v>
      </c>
      <c r="J151" s="16">
        <v>16.3</v>
      </c>
      <c r="K151" s="14">
        <f t="shared" si="14"/>
        <v>27.205882352941178</v>
      </c>
      <c r="L151" s="61">
        <f t="shared" si="15"/>
        <v>0.22500000000000001</v>
      </c>
    </row>
    <row r="152" spans="1:12" x14ac:dyDescent="0.3">
      <c r="A152" s="37">
        <v>138</v>
      </c>
      <c r="B152" s="10">
        <v>102.3</v>
      </c>
      <c r="C152" s="1">
        <v>16.600000000000001</v>
      </c>
      <c r="D152" s="1">
        <v>0</v>
      </c>
      <c r="E152" s="1">
        <f t="shared" si="16"/>
        <v>1.3489736070381233</v>
      </c>
      <c r="F152" s="35">
        <f t="shared" si="17"/>
        <v>0</v>
      </c>
      <c r="G152" s="60">
        <v>161</v>
      </c>
      <c r="H152" s="6">
        <v>7.1</v>
      </c>
      <c r="I152" s="6">
        <v>1.51</v>
      </c>
      <c r="J152" s="16">
        <v>16.899999999999999</v>
      </c>
      <c r="K152" s="14">
        <f t="shared" si="14"/>
        <v>22.676056338028172</v>
      </c>
      <c r="L152" s="61">
        <f t="shared" si="15"/>
        <v>0.21267605633802819</v>
      </c>
    </row>
    <row r="153" spans="1:12" x14ac:dyDescent="0.3">
      <c r="A153" s="34">
        <v>90</v>
      </c>
      <c r="B153" s="13">
        <v>84.5</v>
      </c>
      <c r="C153" s="1">
        <v>14.9</v>
      </c>
      <c r="D153" s="1">
        <v>0.42</v>
      </c>
      <c r="E153" s="1">
        <f t="shared" si="16"/>
        <v>1.0650887573964498</v>
      </c>
      <c r="F153" s="35">
        <f t="shared" si="17"/>
        <v>4.9704142011834321E-3</v>
      </c>
      <c r="G153" s="60">
        <v>195</v>
      </c>
      <c r="H153" s="6">
        <v>7.7</v>
      </c>
      <c r="I153" s="6">
        <v>1.57</v>
      </c>
      <c r="J153" s="16">
        <v>15.5</v>
      </c>
      <c r="K153" s="14">
        <f t="shared" si="14"/>
        <v>25.324675324675326</v>
      </c>
      <c r="L153" s="61">
        <f t="shared" si="15"/>
        <v>0.20389610389610391</v>
      </c>
    </row>
    <row r="154" spans="1:12" x14ac:dyDescent="0.3">
      <c r="A154" s="37">
        <v>137</v>
      </c>
      <c r="B154" s="10">
        <v>101.8</v>
      </c>
      <c r="C154" s="1">
        <v>22</v>
      </c>
      <c r="D154" s="1">
        <v>0.61</v>
      </c>
      <c r="E154" s="1">
        <f t="shared" si="16"/>
        <v>1.3457760314341847</v>
      </c>
      <c r="F154" s="35">
        <f t="shared" si="17"/>
        <v>5.9921414538310416E-3</v>
      </c>
      <c r="G154" s="60">
        <v>199</v>
      </c>
      <c r="H154" s="6">
        <v>8.4</v>
      </c>
      <c r="I154" s="6">
        <v>1.61</v>
      </c>
      <c r="J154" s="16">
        <v>18.3</v>
      </c>
      <c r="K154" s="14">
        <f t="shared" si="14"/>
        <v>23.69047619047619</v>
      </c>
      <c r="L154" s="61">
        <f t="shared" si="15"/>
        <v>0.19166666666666668</v>
      </c>
    </row>
    <row r="155" spans="1:12" x14ac:dyDescent="0.3">
      <c r="A155" s="37">
        <v>124</v>
      </c>
      <c r="B155" s="13">
        <v>97.4</v>
      </c>
      <c r="C155" s="1">
        <v>14.9</v>
      </c>
      <c r="D155" s="1">
        <v>0.84</v>
      </c>
      <c r="E155" s="1">
        <f t="shared" si="16"/>
        <v>1.2731006160164271</v>
      </c>
      <c r="F155" s="35">
        <f t="shared" si="17"/>
        <v>8.6242299794661182E-3</v>
      </c>
      <c r="G155" s="60">
        <v>199</v>
      </c>
      <c r="H155" s="6">
        <v>8.8000000000000007</v>
      </c>
      <c r="I155" s="6">
        <v>1.65</v>
      </c>
      <c r="J155" s="16">
        <v>24.1</v>
      </c>
      <c r="K155" s="14">
        <f t="shared" si="14"/>
        <v>22.613636363636363</v>
      </c>
      <c r="L155" s="61">
        <f t="shared" si="15"/>
        <v>0.18749999999999997</v>
      </c>
    </row>
    <row r="156" spans="1:12" x14ac:dyDescent="0.3">
      <c r="A156" s="37">
        <v>231</v>
      </c>
      <c r="B156" s="13">
        <v>75.3</v>
      </c>
      <c r="C156" s="1">
        <v>18.8</v>
      </c>
      <c r="D156" s="1">
        <v>1.03</v>
      </c>
      <c r="E156" s="1">
        <f t="shared" si="16"/>
        <v>3.0677290836653386</v>
      </c>
      <c r="F156" s="35">
        <f t="shared" si="17"/>
        <v>1.3678618857901727E-2</v>
      </c>
      <c r="G156" s="60">
        <v>256</v>
      </c>
      <c r="H156" s="6">
        <v>8.6999999999999993</v>
      </c>
      <c r="I156" s="6">
        <v>1.77</v>
      </c>
      <c r="J156" s="16">
        <v>28.5</v>
      </c>
      <c r="K156" s="14">
        <f t="shared" si="14"/>
        <v>29.425287356321842</v>
      </c>
      <c r="L156" s="61">
        <f t="shared" si="15"/>
        <v>0.20344827586206898</v>
      </c>
    </row>
    <row r="157" spans="1:12" x14ac:dyDescent="0.3">
      <c r="A157" s="37">
        <v>262</v>
      </c>
      <c r="B157" s="13">
        <v>88.2</v>
      </c>
      <c r="C157" s="1">
        <v>16.399999999999999</v>
      </c>
      <c r="D157" s="1">
        <v>0.69</v>
      </c>
      <c r="E157" s="1">
        <f t="shared" si="16"/>
        <v>2.9705215419501134</v>
      </c>
      <c r="F157" s="35">
        <f t="shared" si="17"/>
        <v>7.8231292517006792E-3</v>
      </c>
      <c r="G157" s="60">
        <v>322</v>
      </c>
      <c r="H157" s="6">
        <v>7.9</v>
      </c>
      <c r="I157" s="6">
        <v>1.8</v>
      </c>
      <c r="J157" s="16">
        <v>24.5</v>
      </c>
      <c r="K157" s="14">
        <f t="shared" si="14"/>
        <v>40.759493670886073</v>
      </c>
      <c r="L157" s="61">
        <f t="shared" si="15"/>
        <v>0.22784810126582278</v>
      </c>
    </row>
    <row r="158" spans="1:12" x14ac:dyDescent="0.3">
      <c r="A158" s="37">
        <v>182</v>
      </c>
      <c r="B158" s="13">
        <v>99.3</v>
      </c>
      <c r="C158" s="1">
        <v>16.5</v>
      </c>
      <c r="D158" s="1">
        <v>0.63</v>
      </c>
      <c r="E158" s="1">
        <f t="shared" si="16"/>
        <v>1.8328298086606245</v>
      </c>
      <c r="F158" s="35">
        <f t="shared" si="17"/>
        <v>6.3444108761329309E-3</v>
      </c>
      <c r="G158" s="60">
        <v>370</v>
      </c>
      <c r="H158" s="6">
        <v>6.8</v>
      </c>
      <c r="I158" s="6">
        <v>2.09</v>
      </c>
      <c r="J158" s="16">
        <v>25.1</v>
      </c>
      <c r="K158" s="14">
        <f t="shared" si="14"/>
        <v>54.411764705882355</v>
      </c>
      <c r="L158" s="61">
        <f t="shared" si="15"/>
        <v>0.30735294117647055</v>
      </c>
    </row>
    <row r="159" spans="1:12" x14ac:dyDescent="0.3">
      <c r="A159" s="37">
        <v>150</v>
      </c>
      <c r="B159" s="13">
        <v>96.2</v>
      </c>
      <c r="C159" s="1">
        <v>18</v>
      </c>
      <c r="D159" s="1">
        <v>0.79</v>
      </c>
      <c r="E159" s="1">
        <f t="shared" si="16"/>
        <v>1.5592515592515592</v>
      </c>
      <c r="F159" s="35">
        <f t="shared" si="17"/>
        <v>8.2120582120582125E-3</v>
      </c>
      <c r="G159" s="60">
        <v>182</v>
      </c>
      <c r="H159" s="6">
        <v>6.1</v>
      </c>
      <c r="I159" s="6">
        <v>2.1800000000000002</v>
      </c>
      <c r="J159" s="16">
        <v>17.399999999999999</v>
      </c>
      <c r="K159" s="14">
        <f t="shared" si="14"/>
        <v>29.836065573770494</v>
      </c>
      <c r="L159" s="61">
        <f t="shared" si="15"/>
        <v>0.35737704918032792</v>
      </c>
    </row>
    <row r="160" spans="1:12" x14ac:dyDescent="0.3">
      <c r="A160" s="37">
        <v>165</v>
      </c>
      <c r="B160" s="13">
        <v>76.400000000000006</v>
      </c>
      <c r="C160" s="1">
        <v>17.5</v>
      </c>
      <c r="D160" s="1">
        <v>0.67</v>
      </c>
      <c r="E160" s="1">
        <f t="shared" si="16"/>
        <v>2.1596858638743455</v>
      </c>
      <c r="F160" s="35">
        <f t="shared" si="17"/>
        <v>8.7696335078534023E-3</v>
      </c>
      <c r="G160" s="60">
        <v>342</v>
      </c>
      <c r="H160" s="6">
        <v>9.3000000000000007</v>
      </c>
      <c r="I160" s="6">
        <v>1.98</v>
      </c>
      <c r="J160" s="16">
        <v>15.8</v>
      </c>
      <c r="K160" s="14">
        <f t="shared" si="14"/>
        <v>36.774193548387096</v>
      </c>
      <c r="L160" s="61">
        <f t="shared" si="15"/>
        <v>0.2129032258064516</v>
      </c>
    </row>
    <row r="161" spans="1:12" x14ac:dyDescent="0.3">
      <c r="A161" s="37">
        <v>162</v>
      </c>
      <c r="B161" s="13">
        <v>87.6</v>
      </c>
      <c r="C161" s="1">
        <v>15.3</v>
      </c>
      <c r="D161" s="1">
        <v>0.68</v>
      </c>
      <c r="E161" s="1">
        <f t="shared" si="16"/>
        <v>1.8493150684931507</v>
      </c>
      <c r="F161" s="35">
        <f t="shared" si="17"/>
        <v>7.7625570776255716E-3</v>
      </c>
      <c r="G161" s="60">
        <v>214</v>
      </c>
      <c r="H161" s="6">
        <v>8.4</v>
      </c>
      <c r="I161" s="6">
        <v>2.02</v>
      </c>
      <c r="J161" s="16">
        <v>14.5</v>
      </c>
      <c r="K161" s="14">
        <f t="shared" si="14"/>
        <v>25.476190476190474</v>
      </c>
      <c r="L161" s="61">
        <f t="shared" si="15"/>
        <v>0.24047619047619045</v>
      </c>
    </row>
    <row r="162" spans="1:12" x14ac:dyDescent="0.3">
      <c r="A162" s="34">
        <v>96</v>
      </c>
      <c r="B162" s="13">
        <v>80.3</v>
      </c>
      <c r="C162" s="1">
        <v>17.8</v>
      </c>
      <c r="D162" s="1">
        <v>0.69</v>
      </c>
      <c r="E162" s="1">
        <f t="shared" si="16"/>
        <v>1.1955168119551682</v>
      </c>
      <c r="F162" s="35">
        <v>0</v>
      </c>
      <c r="G162" s="60">
        <v>184</v>
      </c>
      <c r="H162" s="6">
        <v>7.7</v>
      </c>
      <c r="I162" s="6">
        <v>1.99</v>
      </c>
      <c r="J162" s="16">
        <v>20.8</v>
      </c>
      <c r="K162" s="14">
        <f t="shared" si="14"/>
        <v>23.896103896103895</v>
      </c>
      <c r="L162" s="61">
        <f t="shared" si="15"/>
        <v>0.25844155844155842</v>
      </c>
    </row>
    <row r="163" spans="1:12" x14ac:dyDescent="0.3">
      <c r="A163" s="37">
        <v>108</v>
      </c>
      <c r="B163" s="13">
        <v>92.1</v>
      </c>
      <c r="C163" s="1">
        <v>15</v>
      </c>
      <c r="D163" s="1">
        <v>0.6</v>
      </c>
      <c r="E163" s="1">
        <f t="shared" si="16"/>
        <v>1.1726384364820848</v>
      </c>
      <c r="F163" s="35">
        <f t="shared" ref="F163:F211" si="18">D163/B163</f>
        <v>6.5146579804560263E-3</v>
      </c>
      <c r="G163" s="60">
        <v>200</v>
      </c>
      <c r="H163" s="6">
        <v>8.1999999999999993</v>
      </c>
      <c r="I163" s="6">
        <v>1.97</v>
      </c>
      <c r="J163" s="16">
        <v>26.5</v>
      </c>
      <c r="K163" s="14">
        <f t="shared" si="14"/>
        <v>24.390243902439025</v>
      </c>
      <c r="L163" s="61">
        <f t="shared" si="15"/>
        <v>0.24024390243902441</v>
      </c>
    </row>
    <row r="164" spans="1:12" x14ac:dyDescent="0.3">
      <c r="A164" s="34">
        <v>88</v>
      </c>
      <c r="B164" s="13">
        <v>96.6</v>
      </c>
      <c r="C164" s="1">
        <v>11.5</v>
      </c>
      <c r="D164" s="1">
        <v>0.74</v>
      </c>
      <c r="E164" s="1">
        <f t="shared" si="16"/>
        <v>0.91097308488612838</v>
      </c>
      <c r="F164" s="35">
        <f t="shared" si="18"/>
        <v>7.6604554865424435E-3</v>
      </c>
      <c r="G164" s="60">
        <v>182</v>
      </c>
      <c r="H164" s="6">
        <v>5.6</v>
      </c>
      <c r="I164" s="6">
        <v>1.87</v>
      </c>
      <c r="J164" s="16">
        <v>28.7</v>
      </c>
      <c r="K164" s="14">
        <f t="shared" si="14"/>
        <v>32.5</v>
      </c>
      <c r="L164" s="61">
        <f t="shared" si="15"/>
        <v>0.33392857142857146</v>
      </c>
    </row>
    <row r="165" spans="1:12" x14ac:dyDescent="0.3">
      <c r="A165" s="37">
        <v>106</v>
      </c>
      <c r="B165" s="13">
        <v>94.5</v>
      </c>
      <c r="C165" s="1">
        <v>16.2</v>
      </c>
      <c r="D165" s="1">
        <v>0.67</v>
      </c>
      <c r="E165" s="1">
        <f t="shared" si="16"/>
        <v>1.1216931216931216</v>
      </c>
      <c r="F165" s="35">
        <f t="shared" si="18"/>
        <v>7.0899470899470907E-3</v>
      </c>
      <c r="G165" s="60">
        <v>228</v>
      </c>
      <c r="H165" s="6">
        <v>7.1</v>
      </c>
      <c r="I165" s="6">
        <v>1.9</v>
      </c>
      <c r="J165" s="16">
        <v>29.9</v>
      </c>
      <c r="K165" s="14">
        <f t="shared" si="14"/>
        <v>32.112676056338032</v>
      </c>
      <c r="L165" s="61">
        <f t="shared" si="15"/>
        <v>0.26760563380281688</v>
      </c>
    </row>
    <row r="166" spans="1:12" x14ac:dyDescent="0.3">
      <c r="A166" s="34">
        <v>61</v>
      </c>
      <c r="B166" s="13">
        <v>88.1</v>
      </c>
      <c r="C166" s="1">
        <v>9.3000000000000007</v>
      </c>
      <c r="D166" s="1">
        <v>0.67</v>
      </c>
      <c r="E166" s="1">
        <f t="shared" si="16"/>
        <v>0.69239500567536894</v>
      </c>
      <c r="F166" s="35">
        <f t="shared" si="18"/>
        <v>7.6049943246311019E-3</v>
      </c>
      <c r="G166" s="60">
        <v>198</v>
      </c>
      <c r="H166" s="6">
        <v>7.5</v>
      </c>
      <c r="I166" s="6">
        <v>1.82</v>
      </c>
      <c r="J166" s="16">
        <v>24.2</v>
      </c>
      <c r="K166" s="14">
        <f t="shared" si="14"/>
        <v>26.4</v>
      </c>
      <c r="L166" s="61">
        <f t="shared" si="15"/>
        <v>0.24266666666666667</v>
      </c>
    </row>
    <row r="167" spans="1:12" x14ac:dyDescent="0.3">
      <c r="A167" s="34">
        <v>67</v>
      </c>
      <c r="B167" s="13">
        <v>82.2</v>
      </c>
      <c r="C167" s="1">
        <v>0</v>
      </c>
      <c r="D167" s="1">
        <v>0.68</v>
      </c>
      <c r="E167" s="1">
        <f t="shared" si="16"/>
        <v>0.81508515815085159</v>
      </c>
      <c r="F167" s="35">
        <f t="shared" si="18"/>
        <v>8.2725060827250618E-3</v>
      </c>
      <c r="G167" s="60">
        <v>269</v>
      </c>
      <c r="H167" s="6">
        <v>8.3000000000000007</v>
      </c>
      <c r="I167" s="6">
        <v>1.93</v>
      </c>
      <c r="J167" s="16">
        <v>19.600000000000001</v>
      </c>
      <c r="K167" s="14">
        <f t="shared" si="14"/>
        <v>32.409638554216862</v>
      </c>
      <c r="L167" s="61">
        <f t="shared" si="15"/>
        <v>0.23253012048192767</v>
      </c>
    </row>
    <row r="168" spans="1:12" x14ac:dyDescent="0.3">
      <c r="A168" s="37">
        <v>120</v>
      </c>
      <c r="B168" s="13">
        <v>94.6</v>
      </c>
      <c r="C168" s="1">
        <v>16.399999999999999</v>
      </c>
      <c r="D168" s="1">
        <v>0.72</v>
      </c>
      <c r="E168" s="1">
        <f t="shared" si="16"/>
        <v>1.2684989429175477</v>
      </c>
      <c r="F168" s="35">
        <f t="shared" si="18"/>
        <v>7.6109936575052854E-3</v>
      </c>
      <c r="G168" s="60">
        <v>228</v>
      </c>
      <c r="H168" s="6">
        <v>6.6</v>
      </c>
      <c r="I168" s="6">
        <v>2.06</v>
      </c>
      <c r="J168" s="16">
        <v>25.8</v>
      </c>
      <c r="K168" s="14">
        <f t="shared" si="14"/>
        <v>34.545454545454547</v>
      </c>
      <c r="L168" s="61">
        <f t="shared" si="15"/>
        <v>0.31212121212121213</v>
      </c>
    </row>
    <row r="169" spans="1:12" x14ac:dyDescent="0.3">
      <c r="A169" s="37">
        <v>126</v>
      </c>
      <c r="B169" s="13">
        <v>93.4</v>
      </c>
      <c r="C169" s="1">
        <v>15.3</v>
      </c>
      <c r="D169" s="1">
        <v>0.71</v>
      </c>
      <c r="E169" s="1">
        <f t="shared" si="16"/>
        <v>1.3490364025695931</v>
      </c>
      <c r="F169" s="35">
        <f t="shared" si="18"/>
        <v>7.6017130620985003E-3</v>
      </c>
      <c r="G169" s="60">
        <v>236</v>
      </c>
      <c r="H169" s="6">
        <v>6.6</v>
      </c>
      <c r="I169" s="6">
        <v>1.89</v>
      </c>
      <c r="J169" s="16">
        <v>22.7</v>
      </c>
      <c r="K169" s="14">
        <f t="shared" si="14"/>
        <v>35.757575757575758</v>
      </c>
      <c r="L169" s="61">
        <f t="shared" si="15"/>
        <v>0.28636363636363638</v>
      </c>
    </row>
    <row r="170" spans="1:12" x14ac:dyDescent="0.3">
      <c r="A170" s="34">
        <v>90</v>
      </c>
      <c r="B170" s="13">
        <v>97.8</v>
      </c>
      <c r="C170" s="1">
        <v>17.8</v>
      </c>
      <c r="D170" s="1">
        <v>0.7</v>
      </c>
      <c r="E170" s="1">
        <f t="shared" si="16"/>
        <v>0.92024539877300615</v>
      </c>
      <c r="F170" s="35">
        <f t="shared" si="18"/>
        <v>7.1574642126789366E-3</v>
      </c>
      <c r="G170" s="60">
        <v>194</v>
      </c>
      <c r="H170" s="6">
        <v>6.4</v>
      </c>
      <c r="I170" s="6">
        <v>1.75</v>
      </c>
      <c r="J170" s="16">
        <v>20.3</v>
      </c>
      <c r="K170" s="14">
        <f t="shared" si="14"/>
        <v>30.3125</v>
      </c>
      <c r="L170" s="61">
        <f t="shared" si="15"/>
        <v>0.2734375</v>
      </c>
    </row>
    <row r="171" spans="1:12" x14ac:dyDescent="0.3">
      <c r="A171" s="37">
        <v>157</v>
      </c>
      <c r="B171" s="13">
        <v>81.8</v>
      </c>
      <c r="C171" s="1">
        <v>15</v>
      </c>
      <c r="D171" s="1">
        <v>0.56999999999999995</v>
      </c>
      <c r="E171" s="1">
        <f t="shared" si="16"/>
        <v>1.9193154034229829</v>
      </c>
      <c r="F171" s="35">
        <f t="shared" si="18"/>
        <v>6.9682151589242052E-3</v>
      </c>
      <c r="G171" s="60">
        <v>187</v>
      </c>
      <c r="H171" s="6">
        <v>6.3</v>
      </c>
      <c r="I171" s="6">
        <v>1.6</v>
      </c>
      <c r="J171" s="16">
        <v>23.8</v>
      </c>
      <c r="K171" s="14">
        <f t="shared" si="14"/>
        <v>29.682539682539684</v>
      </c>
      <c r="L171" s="61">
        <f t="shared" si="15"/>
        <v>0.25396825396825401</v>
      </c>
    </row>
    <row r="172" spans="1:12" x14ac:dyDescent="0.3">
      <c r="A172" s="37">
        <v>138</v>
      </c>
      <c r="B172" s="13">
        <v>78.3</v>
      </c>
      <c r="C172" s="1">
        <v>11.5</v>
      </c>
      <c r="D172" s="1">
        <v>0.87</v>
      </c>
      <c r="E172" s="1">
        <f t="shared" si="16"/>
        <v>1.7624521072796935</v>
      </c>
      <c r="F172" s="35">
        <f t="shared" si="18"/>
        <v>1.1111111111111112E-2</v>
      </c>
      <c r="G172" s="60">
        <v>258</v>
      </c>
      <c r="H172" s="6">
        <v>6.7</v>
      </c>
      <c r="I172" s="6">
        <v>1.76</v>
      </c>
      <c r="J172" s="16">
        <v>10.9</v>
      </c>
      <c r="K172" s="14">
        <f t="shared" si="14"/>
        <v>38.507462686567166</v>
      </c>
      <c r="L172" s="61">
        <f t="shared" si="15"/>
        <v>0.2626865671641791</v>
      </c>
    </row>
    <row r="173" spans="1:12" x14ac:dyDescent="0.3">
      <c r="A173" s="37">
        <v>174</v>
      </c>
      <c r="B173" s="13">
        <v>73</v>
      </c>
      <c r="C173" s="1">
        <v>16.2</v>
      </c>
      <c r="D173" s="1">
        <v>0.22</v>
      </c>
      <c r="E173" s="1">
        <f t="shared" si="16"/>
        <v>2.3835616438356166</v>
      </c>
      <c r="F173" s="35">
        <f t="shared" si="18"/>
        <v>3.0136986301369864E-3</v>
      </c>
      <c r="G173" s="60">
        <v>190</v>
      </c>
      <c r="H173" s="6">
        <v>6</v>
      </c>
      <c r="I173" s="6">
        <v>1.77</v>
      </c>
      <c r="J173" s="16">
        <v>21.5</v>
      </c>
      <c r="K173" s="14">
        <f t="shared" si="14"/>
        <v>31.666666666666668</v>
      </c>
      <c r="L173" s="61">
        <f t="shared" si="15"/>
        <v>0.29499999999999998</v>
      </c>
    </row>
    <row r="174" spans="1:12" x14ac:dyDescent="0.3">
      <c r="A174" s="37">
        <v>142</v>
      </c>
      <c r="B174" s="13">
        <v>85.7</v>
      </c>
      <c r="C174" s="7">
        <v>9.3000000000000007</v>
      </c>
      <c r="D174" s="1">
        <v>0.7</v>
      </c>
      <c r="E174" s="1">
        <f t="shared" si="16"/>
        <v>1.6569428238039672</v>
      </c>
      <c r="F174" s="35">
        <f t="shared" si="18"/>
        <v>8.1680280046674443E-3</v>
      </c>
      <c r="G174" s="60">
        <v>203</v>
      </c>
      <c r="H174" s="6">
        <v>7.2</v>
      </c>
      <c r="I174" s="6">
        <v>1.76</v>
      </c>
      <c r="J174" s="16">
        <v>21.5</v>
      </c>
      <c r="K174" s="14">
        <f t="shared" si="14"/>
        <v>28.194444444444443</v>
      </c>
      <c r="L174" s="61">
        <f t="shared" si="15"/>
        <v>0.24444444444444444</v>
      </c>
    </row>
    <row r="175" spans="1:12" x14ac:dyDescent="0.3">
      <c r="A175" s="37">
        <v>142</v>
      </c>
      <c r="B175" s="13">
        <v>99.5</v>
      </c>
      <c r="C175" s="1">
        <v>15.7</v>
      </c>
      <c r="D175" s="1">
        <v>0.91</v>
      </c>
      <c r="E175" s="1">
        <f t="shared" si="16"/>
        <v>1.4271356783919598</v>
      </c>
      <c r="F175" s="35">
        <f t="shared" si="18"/>
        <v>9.1457286432160799E-3</v>
      </c>
      <c r="G175" s="60">
        <v>216</v>
      </c>
      <c r="H175" s="6">
        <v>5.8</v>
      </c>
      <c r="I175" s="6">
        <v>1.96</v>
      </c>
      <c r="J175" s="16">
        <v>23.9</v>
      </c>
      <c r="K175" s="14">
        <f t="shared" si="14"/>
        <v>37.241379310344826</v>
      </c>
      <c r="L175" s="61">
        <f t="shared" si="15"/>
        <v>0.33793103448275863</v>
      </c>
    </row>
    <row r="176" spans="1:12" x14ac:dyDescent="0.3">
      <c r="A176" s="37">
        <v>119</v>
      </c>
      <c r="B176" s="13">
        <v>78.5</v>
      </c>
      <c r="C176" s="1">
        <v>16.399999999999999</v>
      </c>
      <c r="D176" s="1">
        <v>0.8</v>
      </c>
      <c r="E176" s="1">
        <f t="shared" si="16"/>
        <v>1.515923566878981</v>
      </c>
      <c r="F176" s="35">
        <f t="shared" si="18"/>
        <v>1.0191082802547772E-2</v>
      </c>
      <c r="G176" s="60">
        <v>213</v>
      </c>
      <c r="H176" s="6">
        <v>8</v>
      </c>
      <c r="I176" s="6">
        <v>1.91</v>
      </c>
      <c r="J176" s="16">
        <v>26.5</v>
      </c>
      <c r="K176" s="14">
        <f t="shared" si="14"/>
        <v>26.625</v>
      </c>
      <c r="L176" s="61">
        <f t="shared" si="15"/>
        <v>0.23874999999999999</v>
      </c>
    </row>
    <row r="177" spans="1:12" x14ac:dyDescent="0.3">
      <c r="A177" s="34">
        <v>97</v>
      </c>
      <c r="B177" s="13">
        <v>70.599999999999994</v>
      </c>
      <c r="C177" s="1">
        <v>15.3</v>
      </c>
      <c r="D177" s="1">
        <v>0.77</v>
      </c>
      <c r="E177" s="1">
        <f t="shared" si="16"/>
        <v>1.3739376770538245</v>
      </c>
      <c r="F177" s="35">
        <f t="shared" si="18"/>
        <v>1.0906515580736544E-2</v>
      </c>
      <c r="G177" s="60">
        <v>211</v>
      </c>
      <c r="H177" s="6">
        <v>7.3</v>
      </c>
      <c r="I177" s="6">
        <v>1.88</v>
      </c>
      <c r="J177" s="16">
        <v>23.2</v>
      </c>
      <c r="K177" s="14">
        <f t="shared" si="14"/>
        <v>28.904109589041095</v>
      </c>
      <c r="L177" s="61">
        <f t="shared" si="15"/>
        <v>0.25753424657534246</v>
      </c>
    </row>
    <row r="178" spans="1:12" x14ac:dyDescent="0.3">
      <c r="A178" s="37">
        <v>118</v>
      </c>
      <c r="B178" s="13">
        <v>76.400000000000006</v>
      </c>
      <c r="C178" s="1">
        <v>12.4</v>
      </c>
      <c r="D178" s="1">
        <v>0.45</v>
      </c>
      <c r="E178" s="1">
        <f t="shared" si="16"/>
        <v>1.544502617801047</v>
      </c>
      <c r="F178" s="35">
        <f t="shared" si="18"/>
        <v>5.8900523560209417E-3</v>
      </c>
      <c r="G178" s="60">
        <v>260</v>
      </c>
      <c r="H178" s="6">
        <v>6.3</v>
      </c>
      <c r="I178" s="6">
        <v>1.84</v>
      </c>
      <c r="J178" s="16">
        <v>19.399999999999999</v>
      </c>
      <c r="K178" s="14">
        <f t="shared" si="14"/>
        <v>41.269841269841272</v>
      </c>
      <c r="L178" s="61">
        <f t="shared" si="15"/>
        <v>0.29206349206349208</v>
      </c>
    </row>
    <row r="179" spans="1:12" x14ac:dyDescent="0.3">
      <c r="A179" s="37">
        <v>105</v>
      </c>
      <c r="B179" s="13">
        <v>77</v>
      </c>
      <c r="C179" s="1">
        <v>17.7</v>
      </c>
      <c r="D179" s="1">
        <v>0.86</v>
      </c>
      <c r="E179" s="1">
        <f t="shared" si="16"/>
        <v>1.3636363636363635</v>
      </c>
      <c r="F179" s="35">
        <f t="shared" si="18"/>
        <v>1.1168831168831168E-2</v>
      </c>
      <c r="G179" s="60">
        <v>199</v>
      </c>
      <c r="H179" s="6">
        <v>7.7</v>
      </c>
      <c r="I179" s="6">
        <v>1.92</v>
      </c>
      <c r="J179" s="16">
        <v>16.3</v>
      </c>
      <c r="K179" s="14">
        <f t="shared" si="14"/>
        <v>25.844155844155843</v>
      </c>
      <c r="L179" s="61">
        <f t="shared" si="15"/>
        <v>0.24935064935064932</v>
      </c>
    </row>
    <row r="180" spans="1:12" x14ac:dyDescent="0.3">
      <c r="A180" s="34">
        <v>77</v>
      </c>
      <c r="B180" s="13">
        <v>69.900000000000006</v>
      </c>
      <c r="C180" s="1">
        <v>19.7</v>
      </c>
      <c r="D180" s="1">
        <v>0.66</v>
      </c>
      <c r="E180" s="1">
        <f t="shared" si="16"/>
        <v>1.1015736766809727</v>
      </c>
      <c r="F180" s="35">
        <f t="shared" si="18"/>
        <v>9.4420600858369091E-3</v>
      </c>
      <c r="G180" s="60">
        <v>273</v>
      </c>
      <c r="H180" s="6">
        <v>7.5</v>
      </c>
      <c r="I180" s="6">
        <v>2.02</v>
      </c>
      <c r="J180" s="16">
        <v>19.399999999999999</v>
      </c>
      <c r="K180" s="14">
        <f t="shared" si="14"/>
        <v>36.4</v>
      </c>
      <c r="L180" s="61">
        <f t="shared" si="15"/>
        <v>0.26933333333333331</v>
      </c>
    </row>
    <row r="181" spans="1:12" x14ac:dyDescent="0.3">
      <c r="A181" s="34">
        <v>80</v>
      </c>
      <c r="B181" s="13">
        <v>76.7</v>
      </c>
      <c r="C181" s="1">
        <v>18.899999999999999</v>
      </c>
      <c r="D181" s="1">
        <v>0.66</v>
      </c>
      <c r="E181" s="1">
        <f t="shared" si="16"/>
        <v>1.0430247718383312</v>
      </c>
      <c r="F181" s="35">
        <f t="shared" si="18"/>
        <v>8.6049543676662323E-3</v>
      </c>
      <c r="G181" s="60">
        <v>192</v>
      </c>
      <c r="H181" s="16">
        <v>15.2</v>
      </c>
      <c r="I181" s="6">
        <v>1.0900000000000001</v>
      </c>
      <c r="J181" s="16">
        <v>18.899999999999999</v>
      </c>
      <c r="K181" s="14">
        <f t="shared" si="14"/>
        <v>12.631578947368421</v>
      </c>
      <c r="L181" s="61">
        <f t="shared" si="15"/>
        <v>7.1710526315789488E-2</v>
      </c>
    </row>
    <row r="182" spans="1:12" x14ac:dyDescent="0.3">
      <c r="A182" s="37">
        <v>107</v>
      </c>
      <c r="B182" s="13">
        <v>82.6</v>
      </c>
      <c r="C182" s="1">
        <v>14.8</v>
      </c>
      <c r="D182" s="1">
        <v>0.76</v>
      </c>
      <c r="E182" s="1">
        <f t="shared" si="16"/>
        <v>1.295399515738499</v>
      </c>
      <c r="F182" s="35">
        <f t="shared" si="18"/>
        <v>9.2009685230024212E-3</v>
      </c>
      <c r="G182" s="60">
        <v>173</v>
      </c>
      <c r="H182" s="16">
        <v>11.2</v>
      </c>
      <c r="I182" s="6">
        <v>1.04</v>
      </c>
      <c r="J182" s="16">
        <v>16.899999999999999</v>
      </c>
      <c r="K182" s="14">
        <f t="shared" si="14"/>
        <v>15.446428571428573</v>
      </c>
      <c r="L182" s="61">
        <f t="shared" si="15"/>
        <v>9.285714285714286E-2</v>
      </c>
    </row>
    <row r="183" spans="1:12" x14ac:dyDescent="0.3">
      <c r="A183" s="34">
        <v>72</v>
      </c>
      <c r="B183" s="13">
        <v>83.9</v>
      </c>
      <c r="C183" s="1">
        <v>14.3</v>
      </c>
      <c r="D183" s="1">
        <v>0.74</v>
      </c>
      <c r="E183" s="1">
        <f t="shared" si="16"/>
        <v>0.85816448152562563</v>
      </c>
      <c r="F183" s="35">
        <f t="shared" si="18"/>
        <v>8.8200238379022647E-3</v>
      </c>
      <c r="G183" s="60">
        <v>201</v>
      </c>
      <c r="H183" s="16">
        <v>14.2</v>
      </c>
      <c r="I183" s="6">
        <v>0.98</v>
      </c>
      <c r="J183" s="16">
        <v>15.1</v>
      </c>
      <c r="K183" s="14">
        <f t="shared" si="14"/>
        <v>14.15492957746479</v>
      </c>
      <c r="L183" s="61">
        <f t="shared" si="15"/>
        <v>6.9014084507042259E-2</v>
      </c>
    </row>
    <row r="184" spans="1:12" x14ac:dyDescent="0.3">
      <c r="A184" s="37">
        <v>123</v>
      </c>
      <c r="B184" s="13">
        <v>81</v>
      </c>
      <c r="C184" s="1">
        <v>14.7</v>
      </c>
      <c r="D184" s="1">
        <v>0.65</v>
      </c>
      <c r="E184" s="1">
        <f t="shared" si="16"/>
        <v>1.5185185185185186</v>
      </c>
      <c r="F184" s="35">
        <f t="shared" si="18"/>
        <v>8.024691358024692E-3</v>
      </c>
      <c r="G184" s="60">
        <v>106</v>
      </c>
      <c r="H184" s="16">
        <v>24.3</v>
      </c>
      <c r="I184" s="6">
        <v>0.85</v>
      </c>
      <c r="J184" s="16">
        <v>13.6</v>
      </c>
      <c r="K184" s="5">
        <f t="shared" si="14"/>
        <v>4.3621399176954734</v>
      </c>
      <c r="L184" s="61">
        <f t="shared" si="15"/>
        <v>3.4979423868312758E-2</v>
      </c>
    </row>
    <row r="185" spans="1:12" x14ac:dyDescent="0.3">
      <c r="A185" s="34">
        <v>80</v>
      </c>
      <c r="B185" s="13">
        <v>78.7</v>
      </c>
      <c r="C185" s="1">
        <v>10.6</v>
      </c>
      <c r="D185" s="1">
        <v>0.71</v>
      </c>
      <c r="E185" s="1">
        <f t="shared" si="16"/>
        <v>1.0165184243964422</v>
      </c>
      <c r="F185" s="35">
        <f t="shared" si="18"/>
        <v>9.0216010165184244E-3</v>
      </c>
      <c r="G185" s="60">
        <v>163</v>
      </c>
      <c r="H185" s="16">
        <v>17.2</v>
      </c>
      <c r="I185" s="6">
        <v>0.97</v>
      </c>
      <c r="J185" s="16">
        <v>16.100000000000001</v>
      </c>
      <c r="K185" s="5">
        <f t="shared" si="14"/>
        <v>9.4767441860465116</v>
      </c>
      <c r="L185" s="61">
        <f t="shared" si="15"/>
        <v>5.63953488372093E-2</v>
      </c>
    </row>
    <row r="186" spans="1:12" x14ac:dyDescent="0.3">
      <c r="A186" s="37">
        <v>127</v>
      </c>
      <c r="B186" s="13">
        <v>78.7</v>
      </c>
      <c r="C186" s="1">
        <v>9.8000000000000007</v>
      </c>
      <c r="D186" s="1">
        <v>0.78</v>
      </c>
      <c r="E186" s="1">
        <f t="shared" si="16"/>
        <v>1.613722998729352</v>
      </c>
      <c r="F186" s="35">
        <f t="shared" si="18"/>
        <v>9.9110546378653117E-3</v>
      </c>
      <c r="G186" s="60">
        <v>205</v>
      </c>
      <c r="H186" s="16">
        <v>10.1</v>
      </c>
      <c r="I186" s="6">
        <v>1.45</v>
      </c>
      <c r="J186" s="16">
        <v>16.5</v>
      </c>
      <c r="K186" s="14">
        <f t="shared" si="14"/>
        <v>20.297029702970299</v>
      </c>
      <c r="L186" s="61">
        <f t="shared" si="15"/>
        <v>0.14356435643564355</v>
      </c>
    </row>
    <row r="187" spans="1:12" x14ac:dyDescent="0.3">
      <c r="A187" s="37">
        <v>127</v>
      </c>
      <c r="B187" s="13">
        <v>77.900000000000006</v>
      </c>
      <c r="C187" s="1">
        <v>9.5</v>
      </c>
      <c r="D187" s="1">
        <v>0.79</v>
      </c>
      <c r="E187" s="1">
        <f t="shared" si="16"/>
        <v>1.630295250320924</v>
      </c>
      <c r="F187" s="35">
        <f t="shared" si="18"/>
        <v>1.0141206675224647E-2</v>
      </c>
      <c r="G187" s="60">
        <v>131</v>
      </c>
      <c r="H187" s="16">
        <v>16</v>
      </c>
      <c r="I187" s="6">
        <v>1.22</v>
      </c>
      <c r="J187" s="16">
        <v>10</v>
      </c>
      <c r="K187" s="5">
        <f t="shared" si="14"/>
        <v>8.1875</v>
      </c>
      <c r="L187" s="61">
        <f t="shared" si="15"/>
        <v>7.6249999999999998E-2</v>
      </c>
    </row>
    <row r="188" spans="1:12" x14ac:dyDescent="0.3">
      <c r="A188" s="37">
        <v>152</v>
      </c>
      <c r="B188" s="13">
        <v>83.8</v>
      </c>
      <c r="C188" s="1">
        <v>6</v>
      </c>
      <c r="D188" s="1">
        <v>0.63</v>
      </c>
      <c r="E188" s="1">
        <f t="shared" si="16"/>
        <v>1.8138424821002388</v>
      </c>
      <c r="F188" s="35">
        <f t="shared" si="18"/>
        <v>7.5178997613365162E-3</v>
      </c>
      <c r="G188" s="60">
        <v>259</v>
      </c>
      <c r="H188" s="6">
        <v>5.9</v>
      </c>
      <c r="I188" s="6">
        <v>2.2200000000000002</v>
      </c>
      <c r="J188" s="16">
        <v>28.5</v>
      </c>
      <c r="K188" s="14">
        <f t="shared" si="14"/>
        <v>43.898305084745758</v>
      </c>
      <c r="L188" s="61">
        <f t="shared" si="15"/>
        <v>0.37627118644067797</v>
      </c>
    </row>
    <row r="189" spans="1:12" x14ac:dyDescent="0.3">
      <c r="A189" s="34">
        <v>93</v>
      </c>
      <c r="B189" s="13">
        <v>97</v>
      </c>
      <c r="C189" s="1">
        <v>8</v>
      </c>
      <c r="D189" s="1">
        <v>0.66</v>
      </c>
      <c r="E189" s="1">
        <f t="shared" si="16"/>
        <v>0.95876288659793818</v>
      </c>
      <c r="F189" s="35">
        <f t="shared" si="18"/>
        <v>6.8041237113402068E-3</v>
      </c>
      <c r="G189" s="60">
        <v>291</v>
      </c>
      <c r="H189" s="6">
        <v>7.5</v>
      </c>
      <c r="I189" s="6">
        <v>1.68</v>
      </c>
      <c r="J189" s="16">
        <v>21.9</v>
      </c>
      <c r="K189" s="14">
        <f t="shared" si="14"/>
        <v>38.799999999999997</v>
      </c>
      <c r="L189" s="61">
        <f t="shared" si="15"/>
        <v>0.224</v>
      </c>
    </row>
    <row r="190" spans="1:12" x14ac:dyDescent="0.3">
      <c r="A190" s="37">
        <v>118</v>
      </c>
      <c r="B190" s="13">
        <v>92.6</v>
      </c>
      <c r="C190" s="1">
        <v>9.4</v>
      </c>
      <c r="D190" s="1">
        <v>0.68</v>
      </c>
      <c r="E190" s="1">
        <f t="shared" si="16"/>
        <v>1.2742980561555077</v>
      </c>
      <c r="F190" s="35">
        <f t="shared" si="18"/>
        <v>7.3434125269978409E-3</v>
      </c>
      <c r="G190" s="60">
        <v>306</v>
      </c>
      <c r="H190" s="6">
        <v>7.1</v>
      </c>
      <c r="I190" s="6">
        <v>2.2599999999999998</v>
      </c>
      <c r="J190" s="6">
        <v>4.72</v>
      </c>
      <c r="K190" s="14">
        <f t="shared" si="14"/>
        <v>43.098591549295776</v>
      </c>
      <c r="L190" s="61">
        <f t="shared" si="15"/>
        <v>0.31830985915492954</v>
      </c>
    </row>
    <row r="191" spans="1:12" x14ac:dyDescent="0.3">
      <c r="A191" s="37">
        <v>125</v>
      </c>
      <c r="B191" s="13">
        <v>96.7</v>
      </c>
      <c r="C191" s="1">
        <v>10.199999999999999</v>
      </c>
      <c r="D191" s="1">
        <v>0.74</v>
      </c>
      <c r="E191" s="1">
        <f t="shared" si="16"/>
        <v>1.2926577042399172</v>
      </c>
      <c r="F191" s="35">
        <f t="shared" si="18"/>
        <v>7.6525336091003097E-3</v>
      </c>
      <c r="G191" s="60">
        <v>268</v>
      </c>
      <c r="H191" s="6">
        <v>6.7</v>
      </c>
      <c r="I191" s="6">
        <v>1.98</v>
      </c>
      <c r="J191" s="16">
        <v>37.4</v>
      </c>
      <c r="K191" s="14">
        <f t="shared" si="14"/>
        <v>40</v>
      </c>
      <c r="L191" s="61">
        <f t="shared" si="15"/>
        <v>0.29552238805970149</v>
      </c>
    </row>
    <row r="192" spans="1:12" x14ac:dyDescent="0.3">
      <c r="A192" s="31">
        <v>100</v>
      </c>
      <c r="B192" s="10">
        <v>102.4</v>
      </c>
      <c r="C192" s="1">
        <v>21.8</v>
      </c>
      <c r="D192" s="1">
        <v>0.75</v>
      </c>
      <c r="E192" s="1">
        <f t="shared" si="16"/>
        <v>0.9765625</v>
      </c>
      <c r="F192" s="35">
        <f t="shared" si="18"/>
        <v>7.32421875E-3</v>
      </c>
      <c r="G192" s="60">
        <v>221</v>
      </c>
      <c r="H192" s="6">
        <v>4</v>
      </c>
      <c r="I192" s="6">
        <v>1.98</v>
      </c>
      <c r="J192" s="16">
        <v>49.2</v>
      </c>
      <c r="K192" s="14">
        <f t="shared" si="14"/>
        <v>55.25</v>
      </c>
      <c r="L192" s="61">
        <f t="shared" si="15"/>
        <v>0.495</v>
      </c>
    </row>
    <row r="193" spans="1:12" x14ac:dyDescent="0.3">
      <c r="A193" s="34">
        <v>86</v>
      </c>
      <c r="B193" s="13">
        <v>92.9</v>
      </c>
      <c r="C193" s="1">
        <v>18.899999999999999</v>
      </c>
      <c r="D193" s="1">
        <v>0.73</v>
      </c>
      <c r="E193" s="1">
        <f t="shared" si="16"/>
        <v>0.9257265877287405</v>
      </c>
      <c r="F193" s="35">
        <f t="shared" si="18"/>
        <v>7.8579117330462855E-3</v>
      </c>
      <c r="G193" s="59">
        <v>93</v>
      </c>
      <c r="H193" s="6">
        <v>4.5</v>
      </c>
      <c r="I193" s="6">
        <v>1.83</v>
      </c>
      <c r="J193" s="16">
        <v>19.7</v>
      </c>
      <c r="K193" s="14">
        <f t="shared" si="14"/>
        <v>20.666666666666668</v>
      </c>
      <c r="L193" s="61">
        <f t="shared" si="15"/>
        <v>0.40666666666666668</v>
      </c>
    </row>
    <row r="194" spans="1:12" x14ac:dyDescent="0.3">
      <c r="A194" s="37">
        <v>138</v>
      </c>
      <c r="B194" s="13">
        <v>86</v>
      </c>
      <c r="C194" s="1">
        <v>19.899999999999999</v>
      </c>
      <c r="D194" s="1">
        <v>0.81</v>
      </c>
      <c r="E194" s="1">
        <f t="shared" si="16"/>
        <v>1.6046511627906976</v>
      </c>
      <c r="F194" s="35">
        <f t="shared" si="18"/>
        <v>9.4186046511627909E-3</v>
      </c>
      <c r="G194" s="60">
        <v>354</v>
      </c>
      <c r="H194" s="6">
        <v>6.1</v>
      </c>
      <c r="I194" s="6">
        <v>1.9</v>
      </c>
      <c r="J194" s="16">
        <v>26.8</v>
      </c>
      <c r="K194" s="14">
        <f t="shared" si="14"/>
        <v>58.032786885245905</v>
      </c>
      <c r="L194" s="61">
        <f t="shared" si="15"/>
        <v>0.31147540983606559</v>
      </c>
    </row>
    <row r="195" spans="1:12" x14ac:dyDescent="0.3">
      <c r="A195" s="37">
        <v>117</v>
      </c>
      <c r="B195" s="13">
        <v>90</v>
      </c>
      <c r="C195" s="1">
        <v>15.8</v>
      </c>
      <c r="D195" s="1">
        <v>0.79</v>
      </c>
      <c r="E195" s="1">
        <f t="shared" si="16"/>
        <v>1.3</v>
      </c>
      <c r="F195" s="35">
        <f t="shared" si="18"/>
        <v>8.7777777777777784E-3</v>
      </c>
      <c r="G195" s="60">
        <v>390</v>
      </c>
      <c r="H195" s="6">
        <v>5.8</v>
      </c>
      <c r="I195" s="6">
        <v>1.86</v>
      </c>
      <c r="J195" s="16">
        <v>40.799999999999997</v>
      </c>
      <c r="K195" s="14">
        <f t="shared" si="14"/>
        <v>67.241379310344826</v>
      </c>
      <c r="L195" s="61">
        <f t="shared" si="15"/>
        <v>0.32068965517241382</v>
      </c>
    </row>
    <row r="196" spans="1:12" x14ac:dyDescent="0.3">
      <c r="A196" s="37">
        <v>108</v>
      </c>
      <c r="B196" s="13">
        <v>92.1</v>
      </c>
      <c r="C196" s="1">
        <v>20.8</v>
      </c>
      <c r="D196" s="1">
        <v>0.72</v>
      </c>
      <c r="E196" s="1">
        <f t="shared" si="16"/>
        <v>1.1726384364820848</v>
      </c>
      <c r="F196" s="35">
        <f t="shared" si="18"/>
        <v>7.8175895765472316E-3</v>
      </c>
      <c r="G196" s="60">
        <v>258</v>
      </c>
      <c r="H196" s="6">
        <v>6.9</v>
      </c>
      <c r="I196" s="6">
        <v>1.99</v>
      </c>
      <c r="J196" s="16">
        <v>46</v>
      </c>
      <c r="K196" s="14">
        <f t="shared" si="14"/>
        <v>37.391304347826086</v>
      </c>
      <c r="L196" s="61">
        <f t="shared" si="15"/>
        <v>0.28840579710144926</v>
      </c>
    </row>
    <row r="197" spans="1:12" x14ac:dyDescent="0.3">
      <c r="A197" s="37">
        <v>122</v>
      </c>
      <c r="B197" s="13">
        <v>96.8</v>
      </c>
      <c r="C197" s="1">
        <v>12.1</v>
      </c>
      <c r="D197" s="1">
        <v>0.7</v>
      </c>
      <c r="E197" s="1">
        <f t="shared" si="16"/>
        <v>1.2603305785123968</v>
      </c>
      <c r="F197" s="35">
        <f t="shared" si="18"/>
        <v>7.2314049586776853E-3</v>
      </c>
      <c r="G197" s="60">
        <v>332</v>
      </c>
      <c r="H197" s="6">
        <v>8.9</v>
      </c>
      <c r="I197" s="6">
        <v>2.02</v>
      </c>
      <c r="J197" s="16">
        <v>45.6</v>
      </c>
      <c r="K197" s="14">
        <f t="shared" si="14"/>
        <v>37.303370786516851</v>
      </c>
      <c r="L197" s="61">
        <f t="shared" si="15"/>
        <v>0.22696629213483147</v>
      </c>
    </row>
    <row r="198" spans="1:12" x14ac:dyDescent="0.3">
      <c r="A198" s="37">
        <v>137</v>
      </c>
      <c r="B198" s="13">
        <v>96</v>
      </c>
      <c r="C198" s="1">
        <v>14.7</v>
      </c>
      <c r="D198" s="1">
        <v>0.68</v>
      </c>
      <c r="E198" s="1">
        <f t="shared" si="16"/>
        <v>1.4270833333333333</v>
      </c>
      <c r="F198" s="35">
        <f t="shared" si="18"/>
        <v>7.0833333333333338E-3</v>
      </c>
      <c r="G198" s="59">
        <v>80</v>
      </c>
      <c r="H198" s="6">
        <v>4.8</v>
      </c>
      <c r="I198" s="6">
        <v>1.86</v>
      </c>
      <c r="J198" s="16">
        <v>17.3</v>
      </c>
      <c r="K198" s="14">
        <f t="shared" si="14"/>
        <v>16.666666666666668</v>
      </c>
      <c r="L198" s="61">
        <f t="shared" si="15"/>
        <v>0.38750000000000001</v>
      </c>
    </row>
    <row r="199" spans="1:12" x14ac:dyDescent="0.3">
      <c r="A199" s="37">
        <v>158</v>
      </c>
      <c r="B199" s="13">
        <v>66.7</v>
      </c>
      <c r="C199" s="1">
        <v>9.4</v>
      </c>
      <c r="D199" s="1">
        <v>0.77</v>
      </c>
      <c r="E199" s="1">
        <f t="shared" si="16"/>
        <v>2.368815592203898</v>
      </c>
      <c r="F199" s="35">
        <f t="shared" si="18"/>
        <v>1.1544227886056972E-2</v>
      </c>
      <c r="G199" s="60">
        <v>282</v>
      </c>
      <c r="H199" s="6">
        <v>7.6</v>
      </c>
      <c r="I199" s="6">
        <v>1.98</v>
      </c>
      <c r="J199" s="16">
        <v>16.399999999999999</v>
      </c>
      <c r="K199" s="14">
        <f t="shared" si="14"/>
        <v>37.10526315789474</v>
      </c>
      <c r="L199" s="61">
        <f t="shared" si="15"/>
        <v>0.26052631578947372</v>
      </c>
    </row>
    <row r="200" spans="1:12" x14ac:dyDescent="0.3">
      <c r="A200" s="37">
        <v>168</v>
      </c>
      <c r="B200" s="13">
        <v>67.3</v>
      </c>
      <c r="C200" s="1">
        <v>10.7</v>
      </c>
      <c r="D200" s="1">
        <v>0.44</v>
      </c>
      <c r="E200" s="1">
        <f t="shared" si="16"/>
        <v>2.4962852897473997</v>
      </c>
      <c r="F200" s="35">
        <f t="shared" si="18"/>
        <v>6.5378900445765232E-3</v>
      </c>
      <c r="G200" s="60">
        <v>150</v>
      </c>
      <c r="H200" s="6">
        <v>5.4</v>
      </c>
      <c r="I200" s="6">
        <v>1.84</v>
      </c>
      <c r="J200" s="16">
        <v>19.2</v>
      </c>
      <c r="K200" s="14">
        <f t="shared" si="14"/>
        <v>27.777777777777775</v>
      </c>
      <c r="L200" s="61">
        <f t="shared" si="15"/>
        <v>0.34074074074074073</v>
      </c>
    </row>
    <row r="201" spans="1:12" x14ac:dyDescent="0.3">
      <c r="A201" s="37">
        <v>152</v>
      </c>
      <c r="B201" s="13">
        <v>92.4</v>
      </c>
      <c r="C201" s="1">
        <v>10.8</v>
      </c>
      <c r="D201" s="1">
        <v>0.56999999999999995</v>
      </c>
      <c r="E201" s="1">
        <f t="shared" si="16"/>
        <v>1.6450216450216448</v>
      </c>
      <c r="F201" s="35">
        <f t="shared" si="18"/>
        <v>6.1688311688311683E-3</v>
      </c>
      <c r="G201" s="60">
        <v>410</v>
      </c>
      <c r="H201" s="6">
        <v>6.2</v>
      </c>
      <c r="I201" s="6">
        <v>1.66</v>
      </c>
      <c r="J201" s="16">
        <v>43.6</v>
      </c>
      <c r="K201" s="14">
        <f t="shared" si="14"/>
        <v>66.129032258064512</v>
      </c>
      <c r="L201" s="61">
        <f t="shared" si="15"/>
        <v>0.26774193548387093</v>
      </c>
    </row>
    <row r="202" spans="1:12" x14ac:dyDescent="0.3">
      <c r="A202" s="37">
        <v>299</v>
      </c>
      <c r="B202" s="13">
        <v>80.7</v>
      </c>
      <c r="C202" s="1">
        <v>12.7</v>
      </c>
      <c r="D202" s="1">
        <v>0.72</v>
      </c>
      <c r="E202" s="1">
        <f t="shared" si="16"/>
        <v>3.7050805452292441</v>
      </c>
      <c r="F202" s="35">
        <f t="shared" si="18"/>
        <v>8.9219330855018573E-3</v>
      </c>
      <c r="G202" s="60">
        <v>279</v>
      </c>
      <c r="H202" s="6">
        <v>9.3000000000000007</v>
      </c>
      <c r="I202" s="6">
        <v>1.65</v>
      </c>
      <c r="J202" s="16">
        <v>34.9</v>
      </c>
      <c r="K202" s="14">
        <f t="shared" si="14"/>
        <v>29.999999999999996</v>
      </c>
      <c r="L202" s="61">
        <f t="shared" si="15"/>
        <v>0.17741935483870966</v>
      </c>
    </row>
    <row r="203" spans="1:12" x14ac:dyDescent="0.3">
      <c r="A203" s="37">
        <v>209</v>
      </c>
      <c r="B203" s="13">
        <v>69.5</v>
      </c>
      <c r="C203" s="1">
        <v>13</v>
      </c>
      <c r="D203" s="1">
        <v>0.53</v>
      </c>
      <c r="E203" s="1">
        <f t="shared" si="16"/>
        <v>3.0071942446043165</v>
      </c>
      <c r="F203" s="35">
        <f t="shared" si="18"/>
        <v>7.6258992805755396E-3</v>
      </c>
      <c r="G203" s="60">
        <v>315</v>
      </c>
      <c r="H203" s="6">
        <v>8.3000000000000007</v>
      </c>
      <c r="I203" s="6">
        <v>1.51</v>
      </c>
      <c r="J203" s="16">
        <v>29.4</v>
      </c>
      <c r="K203" s="14">
        <f t="shared" si="14"/>
        <v>37.951807228915662</v>
      </c>
      <c r="L203" s="61">
        <f t="shared" si="15"/>
        <v>0.18192771084337347</v>
      </c>
    </row>
    <row r="204" spans="1:12" x14ac:dyDescent="0.3">
      <c r="A204" s="37">
        <v>151</v>
      </c>
      <c r="B204" s="13">
        <v>55.1</v>
      </c>
      <c r="C204" s="1">
        <v>9.6999999999999993</v>
      </c>
      <c r="D204" s="1">
        <v>0.78</v>
      </c>
      <c r="E204" s="1">
        <f t="shared" si="16"/>
        <v>2.7404718693284935</v>
      </c>
      <c r="F204" s="35">
        <f t="shared" si="18"/>
        <v>1.4156079854809437E-2</v>
      </c>
      <c r="G204" s="60">
        <v>302</v>
      </c>
      <c r="H204" s="6">
        <v>9.3000000000000007</v>
      </c>
      <c r="I204" s="6">
        <v>1.68</v>
      </c>
      <c r="J204" s="16">
        <v>30.3</v>
      </c>
      <c r="K204" s="14">
        <f t="shared" si="14"/>
        <v>32.473118279569889</v>
      </c>
      <c r="L204" s="61">
        <f t="shared" si="15"/>
        <v>0.18064516129032257</v>
      </c>
    </row>
    <row r="205" spans="1:12" x14ac:dyDescent="0.3">
      <c r="A205" s="37">
        <v>156</v>
      </c>
      <c r="B205" s="13">
        <v>58.2</v>
      </c>
      <c r="C205" s="1">
        <v>11.6</v>
      </c>
      <c r="D205" s="1">
        <v>0.78</v>
      </c>
      <c r="E205" s="1">
        <f t="shared" si="16"/>
        <v>2.6804123711340204</v>
      </c>
      <c r="F205" s="35">
        <f t="shared" si="18"/>
        <v>1.3402061855670102E-2</v>
      </c>
      <c r="G205" s="59">
        <v>84</v>
      </c>
      <c r="H205" s="16">
        <v>15.9</v>
      </c>
      <c r="I205" s="6">
        <v>0.85</v>
      </c>
      <c r="J205" s="6">
        <v>5.88</v>
      </c>
      <c r="K205" s="5">
        <f t="shared" ref="K205:K268" si="19">G205/H205</f>
        <v>5.283018867924528</v>
      </c>
      <c r="L205" s="61">
        <f t="shared" ref="L205:L268" si="20">I205/H205</f>
        <v>5.3459119496855341E-2</v>
      </c>
    </row>
    <row r="206" spans="1:12" x14ac:dyDescent="0.3">
      <c r="A206" s="34">
        <v>88</v>
      </c>
      <c r="B206" s="13">
        <v>51.7</v>
      </c>
      <c r="C206" s="7">
        <v>0</v>
      </c>
      <c r="D206" s="1">
        <v>0.82</v>
      </c>
      <c r="E206" s="1">
        <f t="shared" si="16"/>
        <v>1.7021276595744681</v>
      </c>
      <c r="F206" s="35">
        <f t="shared" si="18"/>
        <v>1.5860735009671178E-2</v>
      </c>
      <c r="G206" s="60">
        <v>310</v>
      </c>
      <c r="H206" s="6">
        <v>5.9</v>
      </c>
      <c r="I206" s="6">
        <v>1.65</v>
      </c>
      <c r="J206" s="16">
        <v>31.6</v>
      </c>
      <c r="K206" s="14">
        <f t="shared" si="19"/>
        <v>52.542372881355931</v>
      </c>
      <c r="L206" s="61">
        <f t="shared" si="20"/>
        <v>0.27966101694915252</v>
      </c>
    </row>
    <row r="207" spans="1:12" x14ac:dyDescent="0.3">
      <c r="A207" s="37">
        <v>106</v>
      </c>
      <c r="B207" s="13">
        <v>58.7</v>
      </c>
      <c r="C207" s="1">
        <v>13.8</v>
      </c>
      <c r="D207" s="1">
        <v>0.77</v>
      </c>
      <c r="E207" s="1">
        <f t="shared" si="16"/>
        <v>1.8057921635434411</v>
      </c>
      <c r="F207" s="35">
        <f t="shared" si="18"/>
        <v>1.3117546848381602E-2</v>
      </c>
      <c r="G207" s="60">
        <v>318</v>
      </c>
      <c r="H207" s="6">
        <v>6.3</v>
      </c>
      <c r="I207" s="6">
        <v>1.71</v>
      </c>
      <c r="J207" s="16">
        <v>22.1</v>
      </c>
      <c r="K207" s="14">
        <f t="shared" si="19"/>
        <v>50.476190476190474</v>
      </c>
      <c r="L207" s="61">
        <f t="shared" si="20"/>
        <v>0.27142857142857141</v>
      </c>
    </row>
    <row r="208" spans="1:12" x14ac:dyDescent="0.3">
      <c r="A208" s="34">
        <v>92</v>
      </c>
      <c r="B208" s="13">
        <v>54.5</v>
      </c>
      <c r="C208" s="1">
        <v>8.4</v>
      </c>
      <c r="D208" s="1">
        <v>1.08</v>
      </c>
      <c r="E208" s="1">
        <f t="shared" si="16"/>
        <v>1.6880733944954129</v>
      </c>
      <c r="F208" s="35">
        <f t="shared" si="18"/>
        <v>1.981651376146789E-2</v>
      </c>
      <c r="G208" s="60">
        <v>295</v>
      </c>
      <c r="H208" s="6">
        <v>6.67</v>
      </c>
      <c r="I208" s="6">
        <v>1.74</v>
      </c>
      <c r="J208" s="16">
        <v>30.7</v>
      </c>
      <c r="K208" s="14">
        <f t="shared" si="19"/>
        <v>44.227886056971514</v>
      </c>
      <c r="L208" s="61">
        <f t="shared" si="20"/>
        <v>0.2608695652173913</v>
      </c>
    </row>
    <row r="209" spans="1:12" x14ac:dyDescent="0.3">
      <c r="A209" s="34">
        <v>78</v>
      </c>
      <c r="B209" s="13">
        <v>58.7</v>
      </c>
      <c r="C209" s="1">
        <v>12.5</v>
      </c>
      <c r="D209" s="1">
        <v>0.66</v>
      </c>
      <c r="E209" s="1">
        <f t="shared" si="16"/>
        <v>1.3287904599659284</v>
      </c>
      <c r="F209" s="35">
        <f t="shared" si="18"/>
        <v>1.1243611584327087E-2</v>
      </c>
      <c r="G209" s="60">
        <v>295</v>
      </c>
      <c r="H209" s="6">
        <v>6.78</v>
      </c>
      <c r="I209" s="6">
        <v>1.51</v>
      </c>
      <c r="J209" s="16">
        <v>27.4</v>
      </c>
      <c r="K209" s="14">
        <f t="shared" si="19"/>
        <v>43.510324483775811</v>
      </c>
      <c r="L209" s="61">
        <f t="shared" si="20"/>
        <v>0.22271386430678466</v>
      </c>
    </row>
    <row r="210" spans="1:12" x14ac:dyDescent="0.3">
      <c r="A210" s="34">
        <v>88</v>
      </c>
      <c r="B210" s="13">
        <v>54.5</v>
      </c>
      <c r="C210" s="1">
        <v>11.9</v>
      </c>
      <c r="D210" s="1">
        <v>0.85</v>
      </c>
      <c r="E210" s="1">
        <f t="shared" si="16"/>
        <v>1.6146788990825689</v>
      </c>
      <c r="F210" s="35">
        <f t="shared" si="18"/>
        <v>1.5596330275229357E-2</v>
      </c>
      <c r="G210" s="60">
        <v>244</v>
      </c>
      <c r="H210" s="6">
        <v>9.8800000000000008</v>
      </c>
      <c r="I210" s="6">
        <v>1.46</v>
      </c>
      <c r="J210" s="16">
        <v>31.4</v>
      </c>
      <c r="K210" s="14">
        <f t="shared" si="19"/>
        <v>24.696356275303643</v>
      </c>
      <c r="L210" s="61">
        <f t="shared" si="20"/>
        <v>0.1477732793522267</v>
      </c>
    </row>
    <row r="211" spans="1:12" x14ac:dyDescent="0.3">
      <c r="A211" s="37">
        <v>153</v>
      </c>
      <c r="B211" s="13">
        <v>85.4</v>
      </c>
      <c r="C211" s="1">
        <v>14.7</v>
      </c>
      <c r="D211" s="1">
        <v>0.84</v>
      </c>
      <c r="E211" s="1">
        <f t="shared" si="16"/>
        <v>1.7915690866510539</v>
      </c>
      <c r="F211" s="35">
        <f t="shared" si="18"/>
        <v>9.8360655737704909E-3</v>
      </c>
      <c r="G211" s="60">
        <v>352</v>
      </c>
      <c r="H211" s="6">
        <v>6.32</v>
      </c>
      <c r="I211" s="6">
        <v>1.7</v>
      </c>
      <c r="J211" s="16">
        <v>22.5</v>
      </c>
      <c r="K211" s="14">
        <f t="shared" si="19"/>
        <v>55.696202531645568</v>
      </c>
      <c r="L211" s="61">
        <f t="shared" si="20"/>
        <v>0.26898734177215189</v>
      </c>
    </row>
    <row r="212" spans="1:12" x14ac:dyDescent="0.3">
      <c r="A212" s="31"/>
      <c r="B212" s="1"/>
      <c r="G212" s="60">
        <v>300</v>
      </c>
      <c r="H212" s="6">
        <v>6.96</v>
      </c>
      <c r="I212" s="6">
        <v>1.69</v>
      </c>
      <c r="J212" s="16">
        <v>18.5</v>
      </c>
      <c r="K212" s="14">
        <f t="shared" si="19"/>
        <v>43.103448275862071</v>
      </c>
      <c r="L212" s="61">
        <f t="shared" si="20"/>
        <v>0.24281609195402298</v>
      </c>
    </row>
    <row r="213" spans="1:12" x14ac:dyDescent="0.3">
      <c r="A213" s="31"/>
      <c r="B213" s="1"/>
      <c r="G213" s="60">
        <v>239</v>
      </c>
      <c r="H213" s="6">
        <v>6.59</v>
      </c>
      <c r="I213" s="6">
        <v>1.45</v>
      </c>
      <c r="J213" s="16">
        <v>25.5</v>
      </c>
      <c r="K213" s="14">
        <f t="shared" si="19"/>
        <v>36.267071320182097</v>
      </c>
      <c r="L213" s="61">
        <f t="shared" si="20"/>
        <v>0.22003034901365706</v>
      </c>
    </row>
    <row r="214" spans="1:12" x14ac:dyDescent="0.3">
      <c r="A214" s="31"/>
      <c r="B214" s="1"/>
      <c r="G214" s="60">
        <v>280</v>
      </c>
      <c r="H214" s="6">
        <v>5.7</v>
      </c>
      <c r="I214" s="6">
        <v>1.56</v>
      </c>
      <c r="J214" s="16">
        <v>34.200000000000003</v>
      </c>
      <c r="K214" s="14">
        <f t="shared" si="19"/>
        <v>49.122807017543856</v>
      </c>
      <c r="L214" s="61">
        <f t="shared" si="20"/>
        <v>0.27368421052631581</v>
      </c>
    </row>
    <row r="215" spans="1:12" x14ac:dyDescent="0.3">
      <c r="A215" s="31"/>
      <c r="B215" s="1"/>
      <c r="G215" s="60">
        <v>206</v>
      </c>
      <c r="H215" s="6">
        <v>7.58</v>
      </c>
      <c r="I215" s="6">
        <v>1.7</v>
      </c>
      <c r="J215" s="16">
        <v>14.8</v>
      </c>
      <c r="K215" s="14">
        <f t="shared" si="19"/>
        <v>27.176781002638521</v>
      </c>
      <c r="L215" s="61">
        <f t="shared" si="20"/>
        <v>0.22427440633245382</v>
      </c>
    </row>
    <row r="216" spans="1:12" x14ac:dyDescent="0.3">
      <c r="A216" s="31"/>
      <c r="B216" s="1"/>
      <c r="G216" s="60">
        <v>279</v>
      </c>
      <c r="H216" s="6">
        <v>4.8</v>
      </c>
      <c r="I216" s="6">
        <v>1.69</v>
      </c>
      <c r="J216" s="16">
        <v>32.9</v>
      </c>
      <c r="K216" s="14">
        <f t="shared" si="19"/>
        <v>58.125</v>
      </c>
      <c r="L216" s="61">
        <f t="shared" si="20"/>
        <v>0.35208333333333336</v>
      </c>
    </row>
    <row r="217" spans="1:12" x14ac:dyDescent="0.3">
      <c r="A217" s="31"/>
      <c r="B217" s="1"/>
      <c r="G217" s="60">
        <v>328</v>
      </c>
      <c r="H217" s="6">
        <v>6.83</v>
      </c>
      <c r="I217" s="6">
        <v>1.83</v>
      </c>
      <c r="J217" s="16">
        <v>34.1</v>
      </c>
      <c r="K217" s="14">
        <f t="shared" si="19"/>
        <v>48.02342606149341</v>
      </c>
      <c r="L217" s="61">
        <f t="shared" si="20"/>
        <v>0.26793557833089315</v>
      </c>
    </row>
    <row r="218" spans="1:12" x14ac:dyDescent="0.3">
      <c r="A218" s="31"/>
      <c r="B218" s="1"/>
      <c r="G218" s="60">
        <v>289</v>
      </c>
      <c r="H218" s="6">
        <v>6.75</v>
      </c>
      <c r="I218" s="6">
        <v>1.44</v>
      </c>
      <c r="J218" s="16">
        <v>11.7</v>
      </c>
      <c r="K218" s="14">
        <f t="shared" si="19"/>
        <v>42.814814814814817</v>
      </c>
      <c r="L218" s="61">
        <f t="shared" si="20"/>
        <v>0.21333333333333332</v>
      </c>
    </row>
    <row r="219" spans="1:12" x14ac:dyDescent="0.3">
      <c r="A219" s="31"/>
      <c r="B219" s="1"/>
      <c r="G219" s="60">
        <v>131</v>
      </c>
      <c r="H219" s="6">
        <v>7.35</v>
      </c>
      <c r="I219" s="6">
        <v>2.44</v>
      </c>
      <c r="J219" s="16">
        <v>13.4</v>
      </c>
      <c r="K219" s="14">
        <f t="shared" si="19"/>
        <v>17.823129251700681</v>
      </c>
      <c r="L219" s="61">
        <f t="shared" si="20"/>
        <v>0.33197278911564626</v>
      </c>
    </row>
    <row r="220" spans="1:12" x14ac:dyDescent="0.3">
      <c r="A220" s="31"/>
      <c r="B220" s="1"/>
      <c r="G220" s="60">
        <v>297</v>
      </c>
      <c r="H220" s="6">
        <v>7.24</v>
      </c>
      <c r="I220" s="6">
        <v>1.97</v>
      </c>
      <c r="J220" s="16">
        <v>32.5</v>
      </c>
      <c r="K220" s="14">
        <f t="shared" si="19"/>
        <v>41.02209944751381</v>
      </c>
      <c r="L220" s="61">
        <f t="shared" si="20"/>
        <v>0.27209944751381215</v>
      </c>
    </row>
    <row r="221" spans="1:12" x14ac:dyDescent="0.3">
      <c r="A221" s="31"/>
      <c r="B221" s="1"/>
      <c r="G221" s="60">
        <v>257</v>
      </c>
      <c r="H221" s="6">
        <v>7.62</v>
      </c>
      <c r="I221" s="6">
        <v>1.86</v>
      </c>
      <c r="J221" s="16">
        <v>39.4</v>
      </c>
      <c r="K221" s="14">
        <f t="shared" si="19"/>
        <v>33.727034120734906</v>
      </c>
      <c r="L221" s="61">
        <f t="shared" si="20"/>
        <v>0.24409448818897639</v>
      </c>
    </row>
    <row r="222" spans="1:12" x14ac:dyDescent="0.3">
      <c r="A222" s="31"/>
      <c r="B222" s="1"/>
      <c r="G222" s="60">
        <v>249</v>
      </c>
      <c r="H222" s="6">
        <v>7.59</v>
      </c>
      <c r="I222" s="6">
        <v>2.0099999999999998</v>
      </c>
      <c r="J222" s="16">
        <v>39.700000000000003</v>
      </c>
      <c r="K222" s="14">
        <f t="shared" si="19"/>
        <v>32.806324110671937</v>
      </c>
      <c r="L222" s="61">
        <f t="shared" si="20"/>
        <v>0.26482213438735175</v>
      </c>
    </row>
    <row r="223" spans="1:12" x14ac:dyDescent="0.3">
      <c r="A223" s="31"/>
      <c r="B223" s="1"/>
      <c r="G223" s="60">
        <v>196</v>
      </c>
      <c r="H223" s="6">
        <v>5.55</v>
      </c>
      <c r="I223" s="6">
        <v>1.85</v>
      </c>
      <c r="J223" s="16">
        <v>24.8</v>
      </c>
      <c r="K223" s="14">
        <f t="shared" si="19"/>
        <v>35.315315315315317</v>
      </c>
      <c r="L223" s="61">
        <f t="shared" si="20"/>
        <v>0.33333333333333337</v>
      </c>
    </row>
    <row r="224" spans="1:12" x14ac:dyDescent="0.3">
      <c r="A224" s="31"/>
      <c r="B224" s="1"/>
      <c r="G224" s="59">
        <v>51</v>
      </c>
      <c r="H224" s="6">
        <v>5.72</v>
      </c>
      <c r="I224" s="6">
        <v>2.08</v>
      </c>
      <c r="J224" s="16">
        <v>12.7</v>
      </c>
      <c r="K224" s="5">
        <f t="shared" si="19"/>
        <v>8.9160839160839167</v>
      </c>
      <c r="L224" s="61">
        <f t="shared" si="20"/>
        <v>0.36363636363636365</v>
      </c>
    </row>
    <row r="225" spans="1:12" x14ac:dyDescent="0.3">
      <c r="A225" s="31"/>
      <c r="B225" s="1"/>
      <c r="G225" s="60">
        <v>245</v>
      </c>
      <c r="H225" s="16">
        <v>11.89</v>
      </c>
      <c r="I225" s="6">
        <v>1.63</v>
      </c>
      <c r="J225" s="16">
        <v>18.3</v>
      </c>
      <c r="K225" s="14">
        <f t="shared" si="19"/>
        <v>20.605550883095038</v>
      </c>
      <c r="L225" s="61">
        <f t="shared" si="20"/>
        <v>0.13708999158957105</v>
      </c>
    </row>
    <row r="226" spans="1:12" x14ac:dyDescent="0.3">
      <c r="A226" s="31"/>
      <c r="B226" s="1"/>
      <c r="G226" s="60">
        <v>128</v>
      </c>
      <c r="H226" s="16">
        <v>16.100000000000001</v>
      </c>
      <c r="I226" s="6">
        <v>1.07</v>
      </c>
      <c r="J226" s="16">
        <v>21.2</v>
      </c>
      <c r="K226" s="5">
        <f t="shared" si="19"/>
        <v>7.9503105590062102</v>
      </c>
      <c r="L226" s="61">
        <f t="shared" si="20"/>
        <v>6.6459627329192542E-2</v>
      </c>
    </row>
    <row r="227" spans="1:12" x14ac:dyDescent="0.3">
      <c r="A227" s="31"/>
      <c r="B227" s="1"/>
      <c r="G227" s="60">
        <v>114</v>
      </c>
      <c r="H227" s="16">
        <v>15.03</v>
      </c>
      <c r="I227" s="6">
        <v>1.82</v>
      </c>
      <c r="J227" s="16">
        <v>22</v>
      </c>
      <c r="K227" s="5">
        <f t="shared" si="19"/>
        <v>7.5848303393213579</v>
      </c>
      <c r="L227" s="61">
        <f t="shared" si="20"/>
        <v>0.1210911510312708</v>
      </c>
    </row>
    <row r="228" spans="1:12" x14ac:dyDescent="0.3">
      <c r="A228" s="31"/>
      <c r="B228" s="1"/>
      <c r="G228" s="60">
        <v>178</v>
      </c>
      <c r="H228" s="6">
        <v>5.67</v>
      </c>
      <c r="I228" s="6">
        <v>1.73</v>
      </c>
      <c r="J228" s="16">
        <v>22.6</v>
      </c>
      <c r="K228" s="14">
        <f t="shared" si="19"/>
        <v>31.393298059964728</v>
      </c>
      <c r="L228" s="61">
        <f t="shared" si="20"/>
        <v>0.30511463844797176</v>
      </c>
    </row>
    <row r="229" spans="1:12" x14ac:dyDescent="0.3">
      <c r="A229" s="31"/>
      <c r="B229" s="1"/>
      <c r="G229" s="60">
        <v>136</v>
      </c>
      <c r="H229" s="16">
        <v>25.7</v>
      </c>
      <c r="I229" s="6">
        <v>0.99</v>
      </c>
      <c r="J229" s="16">
        <v>17.7</v>
      </c>
      <c r="K229" s="5">
        <f t="shared" si="19"/>
        <v>5.2918287937743189</v>
      </c>
      <c r="L229" s="61">
        <f t="shared" si="20"/>
        <v>3.8521400778210119E-2</v>
      </c>
    </row>
    <row r="230" spans="1:12" x14ac:dyDescent="0.3">
      <c r="A230" s="31"/>
      <c r="B230" s="1"/>
      <c r="G230" s="60">
        <v>195</v>
      </c>
      <c r="H230" s="16">
        <v>11.8</v>
      </c>
      <c r="I230" s="6">
        <v>1.42</v>
      </c>
      <c r="J230" s="16">
        <v>36.1</v>
      </c>
      <c r="K230" s="14">
        <f t="shared" si="19"/>
        <v>16.525423728813557</v>
      </c>
      <c r="L230" s="61">
        <f t="shared" si="20"/>
        <v>0.12033898305084745</v>
      </c>
    </row>
    <row r="231" spans="1:12" x14ac:dyDescent="0.3">
      <c r="A231" s="31"/>
      <c r="B231" s="1"/>
      <c r="G231" s="60">
        <v>171</v>
      </c>
      <c r="H231" s="6">
        <v>9.6999999999999993</v>
      </c>
      <c r="I231" s="6">
        <v>1.32</v>
      </c>
      <c r="J231" s="16">
        <v>34.299999999999997</v>
      </c>
      <c r="K231" s="14">
        <f t="shared" si="19"/>
        <v>17.628865979381445</v>
      </c>
      <c r="L231" s="61">
        <f t="shared" si="20"/>
        <v>0.13608247422680414</v>
      </c>
    </row>
    <row r="232" spans="1:12" x14ac:dyDescent="0.3">
      <c r="A232" s="31"/>
      <c r="B232" s="1"/>
      <c r="G232" s="60">
        <v>193</v>
      </c>
      <c r="H232" s="16">
        <v>10.9</v>
      </c>
      <c r="I232" s="6">
        <v>1.34</v>
      </c>
      <c r="J232" s="16">
        <v>26.3</v>
      </c>
      <c r="K232" s="14">
        <f t="shared" si="19"/>
        <v>17.706422018348622</v>
      </c>
      <c r="L232" s="61">
        <f t="shared" si="20"/>
        <v>0.12293577981651377</v>
      </c>
    </row>
    <row r="233" spans="1:12" x14ac:dyDescent="0.3">
      <c r="A233" s="31"/>
      <c r="B233" s="1"/>
      <c r="G233" s="60">
        <v>123</v>
      </c>
      <c r="H233" s="16">
        <v>37.9</v>
      </c>
      <c r="I233" s="6">
        <v>1.04</v>
      </c>
      <c r="J233" s="16">
        <v>23.2</v>
      </c>
      <c r="K233" s="5">
        <f t="shared" si="19"/>
        <v>3.2453825857519791</v>
      </c>
      <c r="L233" s="61">
        <f t="shared" si="20"/>
        <v>2.7440633245382588E-2</v>
      </c>
    </row>
    <row r="234" spans="1:12" x14ac:dyDescent="0.3">
      <c r="A234" s="31"/>
      <c r="B234" s="1"/>
      <c r="G234" s="60">
        <v>128</v>
      </c>
      <c r="H234" s="16">
        <v>21.5</v>
      </c>
      <c r="I234" s="6">
        <v>1.02</v>
      </c>
      <c r="J234" s="16">
        <v>19.899999999999999</v>
      </c>
      <c r="K234" s="5">
        <f t="shared" si="19"/>
        <v>5.9534883720930232</v>
      </c>
      <c r="L234" s="61">
        <f t="shared" si="20"/>
        <v>4.7441860465116281E-2</v>
      </c>
    </row>
    <row r="235" spans="1:12" x14ac:dyDescent="0.3">
      <c r="A235" s="31"/>
      <c r="B235" s="1"/>
      <c r="G235" s="60">
        <v>116</v>
      </c>
      <c r="H235" s="16">
        <v>24.6</v>
      </c>
      <c r="I235" s="6">
        <v>1.1200000000000001</v>
      </c>
      <c r="J235" s="16">
        <v>17.600000000000001</v>
      </c>
      <c r="K235" s="5">
        <f t="shared" si="19"/>
        <v>4.7154471544715442</v>
      </c>
      <c r="L235" s="61">
        <f t="shared" si="20"/>
        <v>4.5528455284552849E-2</v>
      </c>
    </row>
    <row r="236" spans="1:12" x14ac:dyDescent="0.3">
      <c r="A236" s="31"/>
      <c r="B236" s="1"/>
      <c r="G236" s="60">
        <v>183</v>
      </c>
      <c r="H236" s="16">
        <v>10</v>
      </c>
      <c r="I236" s="6">
        <v>1.34</v>
      </c>
      <c r="J236" s="16">
        <v>36.5</v>
      </c>
      <c r="K236" s="14">
        <f t="shared" si="19"/>
        <v>18.3</v>
      </c>
      <c r="L236" s="61">
        <f t="shared" si="20"/>
        <v>0.13400000000000001</v>
      </c>
    </row>
    <row r="237" spans="1:12" x14ac:dyDescent="0.3">
      <c r="A237" s="31"/>
      <c r="B237" s="1"/>
      <c r="G237" s="60">
        <v>175</v>
      </c>
      <c r="H237" s="16">
        <v>11.5</v>
      </c>
      <c r="I237" s="6">
        <v>1.52</v>
      </c>
      <c r="J237" s="16">
        <v>18.100000000000001</v>
      </c>
      <c r="K237" s="14">
        <f t="shared" si="19"/>
        <v>15.217391304347826</v>
      </c>
      <c r="L237" s="61">
        <f t="shared" si="20"/>
        <v>0.13217391304347825</v>
      </c>
    </row>
    <row r="238" spans="1:12" x14ac:dyDescent="0.3">
      <c r="A238" s="31"/>
      <c r="B238" s="1"/>
      <c r="G238" s="60">
        <v>208</v>
      </c>
      <c r="H238" s="6">
        <v>9.1</v>
      </c>
      <c r="I238" s="6">
        <v>1.48</v>
      </c>
      <c r="J238" s="16">
        <v>42.3</v>
      </c>
      <c r="K238" s="14">
        <f t="shared" si="19"/>
        <v>22.857142857142858</v>
      </c>
      <c r="L238" s="61">
        <f t="shared" si="20"/>
        <v>0.16263736263736264</v>
      </c>
    </row>
    <row r="239" spans="1:12" x14ac:dyDescent="0.3">
      <c r="A239" s="31"/>
      <c r="B239" s="1"/>
      <c r="G239" s="60">
        <v>135</v>
      </c>
      <c r="H239" s="16">
        <v>20.8</v>
      </c>
      <c r="I239" s="6">
        <v>0.96</v>
      </c>
      <c r="J239" s="16">
        <v>17.5</v>
      </c>
      <c r="K239" s="5">
        <f t="shared" si="19"/>
        <v>6.490384615384615</v>
      </c>
      <c r="L239" s="61">
        <f t="shared" si="20"/>
        <v>4.6153846153846149E-2</v>
      </c>
    </row>
    <row r="240" spans="1:12" x14ac:dyDescent="0.3">
      <c r="A240" s="31"/>
      <c r="B240" s="1"/>
      <c r="G240" s="60">
        <v>118</v>
      </c>
      <c r="H240" s="16">
        <v>25.1</v>
      </c>
      <c r="I240" s="6">
        <v>1.17</v>
      </c>
      <c r="J240" s="16">
        <v>32.1</v>
      </c>
      <c r="K240" s="5">
        <f t="shared" si="19"/>
        <v>4.7011952191235054</v>
      </c>
      <c r="L240" s="61">
        <f t="shared" si="20"/>
        <v>4.6613545816733062E-2</v>
      </c>
    </row>
    <row r="241" spans="1:12" x14ac:dyDescent="0.3">
      <c r="A241" s="31"/>
      <c r="B241" s="1"/>
      <c r="G241" s="60">
        <v>162</v>
      </c>
      <c r="H241" s="16">
        <v>16.899999999999999</v>
      </c>
      <c r="I241" s="6">
        <v>0.96</v>
      </c>
      <c r="J241" s="16">
        <v>23.7</v>
      </c>
      <c r="K241" s="5">
        <f t="shared" si="19"/>
        <v>9.5857988165680474</v>
      </c>
      <c r="L241" s="61">
        <f t="shared" si="20"/>
        <v>5.6804733727810655E-2</v>
      </c>
    </row>
    <row r="242" spans="1:12" x14ac:dyDescent="0.3">
      <c r="A242" s="31"/>
      <c r="B242" s="1"/>
      <c r="G242" s="59">
        <v>90</v>
      </c>
      <c r="H242" s="16">
        <v>85.7</v>
      </c>
      <c r="I242" s="6">
        <v>0.74</v>
      </c>
      <c r="J242" s="16">
        <v>12.1</v>
      </c>
      <c r="K242" s="5">
        <f t="shared" si="19"/>
        <v>1.0501750291715286</v>
      </c>
      <c r="L242" s="61">
        <f t="shared" si="20"/>
        <v>8.6347724620770127E-3</v>
      </c>
    </row>
    <row r="243" spans="1:12" x14ac:dyDescent="0.3">
      <c r="A243" s="31"/>
      <c r="B243" s="1"/>
      <c r="G243" s="59">
        <v>94</v>
      </c>
      <c r="H243" s="16">
        <v>72.3</v>
      </c>
      <c r="I243" s="6">
        <v>0.66</v>
      </c>
      <c r="J243" s="16">
        <v>15.3</v>
      </c>
      <c r="K243" s="5">
        <f t="shared" si="19"/>
        <v>1.3001383125864454</v>
      </c>
      <c r="L243" s="61">
        <f t="shared" si="20"/>
        <v>9.1286307053941914E-3</v>
      </c>
    </row>
    <row r="244" spans="1:12" x14ac:dyDescent="0.3">
      <c r="A244" s="31"/>
      <c r="B244" s="1"/>
      <c r="G244" s="59">
        <v>91</v>
      </c>
      <c r="H244" s="16">
        <v>49.1</v>
      </c>
      <c r="I244" s="6">
        <v>0.94</v>
      </c>
      <c r="J244" s="16">
        <v>21</v>
      </c>
      <c r="K244" s="5">
        <f t="shared" si="19"/>
        <v>1.8533604887983706</v>
      </c>
      <c r="L244" s="61">
        <f t="shared" si="20"/>
        <v>1.9144602851323828E-2</v>
      </c>
    </row>
    <row r="245" spans="1:12" x14ac:dyDescent="0.3">
      <c r="A245" s="31"/>
      <c r="B245" s="1"/>
      <c r="G245" s="60">
        <v>151</v>
      </c>
      <c r="H245" s="16">
        <v>13.1</v>
      </c>
      <c r="I245" s="6">
        <v>1.04</v>
      </c>
      <c r="J245" s="16">
        <v>18</v>
      </c>
      <c r="K245" s="14">
        <f t="shared" si="19"/>
        <v>11.526717557251908</v>
      </c>
      <c r="L245" s="61">
        <f t="shared" si="20"/>
        <v>7.9389312977099238E-2</v>
      </c>
    </row>
    <row r="246" spans="1:12" x14ac:dyDescent="0.3">
      <c r="A246" s="31"/>
      <c r="B246" s="1"/>
      <c r="G246" s="60">
        <v>109</v>
      </c>
      <c r="H246" s="16">
        <v>54.3</v>
      </c>
      <c r="I246" s="6">
        <v>0.77</v>
      </c>
      <c r="J246" s="6">
        <v>9.26</v>
      </c>
      <c r="K246" s="5">
        <f t="shared" si="19"/>
        <v>2.007366482504604</v>
      </c>
      <c r="L246" s="61">
        <f t="shared" si="20"/>
        <v>1.4180478821362801E-2</v>
      </c>
    </row>
    <row r="247" spans="1:12" x14ac:dyDescent="0.3">
      <c r="A247" s="31"/>
      <c r="B247" s="1"/>
      <c r="G247" s="60">
        <v>112</v>
      </c>
      <c r="H247" s="16">
        <v>70</v>
      </c>
      <c r="I247" s="6">
        <v>0.7</v>
      </c>
      <c r="J247" s="16">
        <v>17</v>
      </c>
      <c r="K247" s="5">
        <f t="shared" si="19"/>
        <v>1.6</v>
      </c>
      <c r="L247" s="61">
        <f t="shared" si="20"/>
        <v>0.01</v>
      </c>
    </row>
    <row r="248" spans="1:12" x14ac:dyDescent="0.3">
      <c r="A248" s="31"/>
      <c r="B248" s="1"/>
      <c r="G248" s="60">
        <v>104</v>
      </c>
      <c r="H248" s="15">
        <v>109</v>
      </c>
      <c r="I248" s="6">
        <v>0.63</v>
      </c>
      <c r="J248" s="16">
        <v>19</v>
      </c>
      <c r="K248" s="5">
        <f t="shared" si="19"/>
        <v>0.95412844036697253</v>
      </c>
      <c r="L248" s="61">
        <f t="shared" si="20"/>
        <v>5.7798165137614675E-3</v>
      </c>
    </row>
    <row r="249" spans="1:12" x14ac:dyDescent="0.3">
      <c r="A249" s="31"/>
      <c r="B249" s="1"/>
      <c r="G249" s="60">
        <v>107</v>
      </c>
      <c r="H249" s="16">
        <v>71</v>
      </c>
      <c r="I249" s="6">
        <v>0.6</v>
      </c>
      <c r="J249" s="16">
        <v>23</v>
      </c>
      <c r="K249" s="5">
        <f t="shared" si="19"/>
        <v>1.5070422535211268</v>
      </c>
      <c r="L249" s="61">
        <f t="shared" si="20"/>
        <v>8.4507042253521118E-3</v>
      </c>
    </row>
    <row r="250" spans="1:12" x14ac:dyDescent="0.3">
      <c r="A250" s="31"/>
      <c r="B250" s="1"/>
      <c r="G250" s="59">
        <v>97</v>
      </c>
      <c r="H250" s="15">
        <v>119</v>
      </c>
      <c r="I250" s="6">
        <v>0.55000000000000004</v>
      </c>
      <c r="J250" s="16">
        <v>24</v>
      </c>
      <c r="K250" s="5">
        <f t="shared" si="19"/>
        <v>0.81512605042016806</v>
      </c>
      <c r="L250" s="61">
        <f t="shared" si="20"/>
        <v>4.6218487394957984E-3</v>
      </c>
    </row>
    <row r="251" spans="1:12" x14ac:dyDescent="0.3">
      <c r="A251" s="31"/>
      <c r="B251" s="1"/>
      <c r="G251" s="60">
        <v>112</v>
      </c>
      <c r="H251" s="16">
        <v>84</v>
      </c>
      <c r="I251" s="6">
        <v>0.59</v>
      </c>
      <c r="J251" s="16">
        <v>21</v>
      </c>
      <c r="K251" s="5">
        <f t="shared" si="19"/>
        <v>1.3333333333333333</v>
      </c>
      <c r="L251" s="61">
        <f t="shared" si="20"/>
        <v>7.0238095238095233E-3</v>
      </c>
    </row>
    <row r="252" spans="1:12" x14ac:dyDescent="0.3">
      <c r="A252" s="31"/>
      <c r="B252" s="1"/>
      <c r="G252" s="60">
        <v>103</v>
      </c>
      <c r="H252" s="15">
        <v>133</v>
      </c>
      <c r="I252" s="6">
        <v>0.57999999999999996</v>
      </c>
      <c r="J252" s="16">
        <v>18</v>
      </c>
      <c r="K252" s="5">
        <f t="shared" si="19"/>
        <v>0.77443609022556392</v>
      </c>
      <c r="L252" s="61">
        <f t="shared" si="20"/>
        <v>4.3609022556390974E-3</v>
      </c>
    </row>
    <row r="253" spans="1:12" x14ac:dyDescent="0.3">
      <c r="A253" s="31"/>
      <c r="B253" s="1"/>
      <c r="G253" s="60">
        <v>110</v>
      </c>
      <c r="H253" s="15">
        <v>112</v>
      </c>
      <c r="I253" s="6">
        <v>0.56999999999999995</v>
      </c>
      <c r="J253" s="16">
        <v>18</v>
      </c>
      <c r="K253" s="5">
        <f t="shared" si="19"/>
        <v>0.9821428571428571</v>
      </c>
      <c r="L253" s="61">
        <f t="shared" si="20"/>
        <v>5.0892857142857137E-3</v>
      </c>
    </row>
    <row r="254" spans="1:12" x14ac:dyDescent="0.3">
      <c r="A254" s="31"/>
      <c r="B254" s="1"/>
      <c r="G254" s="60">
        <v>126</v>
      </c>
      <c r="H254" s="15">
        <v>125</v>
      </c>
      <c r="I254" s="6">
        <v>0.52</v>
      </c>
      <c r="J254" s="16">
        <v>21</v>
      </c>
      <c r="K254" s="5">
        <f t="shared" si="19"/>
        <v>1.008</v>
      </c>
      <c r="L254" s="61">
        <f t="shared" si="20"/>
        <v>4.1600000000000005E-3</v>
      </c>
    </row>
    <row r="255" spans="1:12" x14ac:dyDescent="0.3">
      <c r="A255" s="31"/>
      <c r="B255" s="1"/>
      <c r="G255" s="60">
        <v>139</v>
      </c>
      <c r="H255" s="16">
        <v>55</v>
      </c>
      <c r="I255" s="6">
        <v>0.69</v>
      </c>
      <c r="J255" s="16">
        <v>18</v>
      </c>
      <c r="K255" s="5">
        <f t="shared" si="19"/>
        <v>2.5272727272727273</v>
      </c>
      <c r="L255" s="61">
        <f t="shared" si="20"/>
        <v>1.2545454545454544E-2</v>
      </c>
    </row>
    <row r="256" spans="1:12" x14ac:dyDescent="0.3">
      <c r="A256" s="31"/>
      <c r="B256" s="1"/>
      <c r="G256" s="60">
        <v>124</v>
      </c>
      <c r="H256" s="16">
        <v>24</v>
      </c>
      <c r="I256" s="6">
        <v>0.92</v>
      </c>
      <c r="J256" s="16">
        <v>23</v>
      </c>
      <c r="K256" s="5">
        <f t="shared" si="19"/>
        <v>5.166666666666667</v>
      </c>
      <c r="L256" s="61">
        <f t="shared" si="20"/>
        <v>3.8333333333333337E-2</v>
      </c>
    </row>
    <row r="257" spans="1:12" x14ac:dyDescent="0.3">
      <c r="A257" s="31"/>
      <c r="B257" s="1"/>
      <c r="G257" s="60">
        <v>107</v>
      </c>
      <c r="H257" s="16">
        <v>86</v>
      </c>
      <c r="I257" s="6">
        <v>0.6</v>
      </c>
      <c r="J257" s="16">
        <v>18</v>
      </c>
      <c r="K257" s="5">
        <f t="shared" si="19"/>
        <v>1.2441860465116279</v>
      </c>
      <c r="L257" s="61">
        <f t="shared" si="20"/>
        <v>6.9767441860465115E-3</v>
      </c>
    </row>
    <row r="258" spans="1:12" x14ac:dyDescent="0.3">
      <c r="A258" s="31"/>
      <c r="B258" s="1"/>
      <c r="G258" s="60">
        <v>109</v>
      </c>
      <c r="H258" s="15">
        <v>101</v>
      </c>
      <c r="I258" s="6">
        <v>0.39</v>
      </c>
      <c r="J258" s="16">
        <v>12</v>
      </c>
      <c r="K258" s="5">
        <f t="shared" si="19"/>
        <v>1.0792079207920793</v>
      </c>
      <c r="L258" s="61">
        <f t="shared" si="20"/>
        <v>3.8613861386138613E-3</v>
      </c>
    </row>
    <row r="259" spans="1:12" x14ac:dyDescent="0.3">
      <c r="A259" s="31"/>
      <c r="B259" s="1"/>
      <c r="G259" s="60">
        <v>117</v>
      </c>
      <c r="H259" s="15">
        <v>109</v>
      </c>
      <c r="I259" s="6">
        <v>0.64</v>
      </c>
      <c r="J259" s="16">
        <v>20</v>
      </c>
      <c r="K259" s="5">
        <f t="shared" si="19"/>
        <v>1.073394495412844</v>
      </c>
      <c r="L259" s="61">
        <f t="shared" si="20"/>
        <v>5.8715596330275229E-3</v>
      </c>
    </row>
    <row r="260" spans="1:12" x14ac:dyDescent="0.3">
      <c r="A260" s="31"/>
      <c r="B260" s="1"/>
      <c r="G260" s="60">
        <v>114</v>
      </c>
      <c r="H260" s="16">
        <v>49</v>
      </c>
      <c r="I260" s="6">
        <v>0.86</v>
      </c>
      <c r="J260" s="16">
        <v>15</v>
      </c>
      <c r="K260" s="5">
        <f t="shared" si="19"/>
        <v>2.3265306122448979</v>
      </c>
      <c r="L260" s="61">
        <f t="shared" si="20"/>
        <v>1.7551020408163264E-2</v>
      </c>
    </row>
    <row r="261" spans="1:12" x14ac:dyDescent="0.3">
      <c r="A261" s="31"/>
      <c r="B261" s="1"/>
      <c r="G261" s="60">
        <v>332</v>
      </c>
      <c r="H261" s="6">
        <v>4.01</v>
      </c>
      <c r="I261" s="6">
        <v>1.04</v>
      </c>
      <c r="J261" s="16">
        <v>54</v>
      </c>
      <c r="K261" s="14">
        <f t="shared" si="19"/>
        <v>82.793017456359109</v>
      </c>
      <c r="L261" s="61">
        <f t="shared" si="20"/>
        <v>0.25935162094763092</v>
      </c>
    </row>
    <row r="262" spans="1:12" x14ac:dyDescent="0.3">
      <c r="A262" s="31"/>
      <c r="B262" s="1"/>
      <c r="G262" s="59">
        <v>66</v>
      </c>
      <c r="H262" s="16">
        <v>11.7</v>
      </c>
      <c r="I262" s="6">
        <v>1</v>
      </c>
      <c r="J262" s="16">
        <v>20</v>
      </c>
      <c r="K262" s="5">
        <f t="shared" si="19"/>
        <v>5.6410256410256414</v>
      </c>
      <c r="L262" s="61">
        <f t="shared" si="20"/>
        <v>8.5470085470085472E-2</v>
      </c>
    </row>
    <row r="263" spans="1:12" x14ac:dyDescent="0.3">
      <c r="A263" s="31"/>
      <c r="B263" s="1"/>
      <c r="G263" s="60">
        <v>150</v>
      </c>
      <c r="H263" s="16">
        <v>19.399999999999999</v>
      </c>
      <c r="I263" s="6">
        <v>1.86</v>
      </c>
      <c r="J263" s="16">
        <v>37</v>
      </c>
      <c r="K263" s="5">
        <f t="shared" si="19"/>
        <v>7.7319587628865989</v>
      </c>
      <c r="L263" s="61">
        <f t="shared" si="20"/>
        <v>9.5876288659793821E-2</v>
      </c>
    </row>
    <row r="264" spans="1:12" x14ac:dyDescent="0.3">
      <c r="A264" s="31"/>
      <c r="B264" s="1"/>
      <c r="G264" s="59">
        <v>91</v>
      </c>
      <c r="H264" s="16">
        <v>15</v>
      </c>
      <c r="I264" s="6">
        <v>1.77</v>
      </c>
      <c r="J264" s="16">
        <v>27</v>
      </c>
      <c r="K264" s="5">
        <f t="shared" si="19"/>
        <v>6.0666666666666664</v>
      </c>
      <c r="L264" s="61">
        <f t="shared" si="20"/>
        <v>0.11800000000000001</v>
      </c>
    </row>
    <row r="265" spans="1:12" x14ac:dyDescent="0.3">
      <c r="A265" s="31"/>
      <c r="B265" s="1"/>
      <c r="G265" s="59">
        <v>87</v>
      </c>
      <c r="H265" s="16">
        <v>17.8</v>
      </c>
      <c r="I265" s="6">
        <v>1.3</v>
      </c>
      <c r="J265" s="16">
        <v>24</v>
      </c>
      <c r="K265" s="5">
        <f t="shared" si="19"/>
        <v>4.8876404494382024</v>
      </c>
      <c r="L265" s="61">
        <f t="shared" si="20"/>
        <v>7.3033707865168537E-2</v>
      </c>
    </row>
    <row r="266" spans="1:12" x14ac:dyDescent="0.3">
      <c r="A266" s="31"/>
      <c r="B266" s="1"/>
      <c r="G266" s="60">
        <v>110</v>
      </c>
      <c r="H266" s="6">
        <v>7.61</v>
      </c>
      <c r="I266" s="6">
        <v>1.96</v>
      </c>
      <c r="J266" s="16">
        <v>25</v>
      </c>
      <c r="K266" s="14">
        <f t="shared" si="19"/>
        <v>14.45466491458607</v>
      </c>
      <c r="L266" s="61">
        <f t="shared" si="20"/>
        <v>0.25755584756898814</v>
      </c>
    </row>
    <row r="267" spans="1:12" x14ac:dyDescent="0.3">
      <c r="A267" s="31"/>
      <c r="B267" s="1"/>
      <c r="G267" s="60">
        <v>233</v>
      </c>
      <c r="H267" s="16">
        <v>17.2</v>
      </c>
      <c r="I267" s="6">
        <v>1.45</v>
      </c>
      <c r="J267" s="16">
        <v>38</v>
      </c>
      <c r="K267" s="14">
        <f t="shared" si="19"/>
        <v>13.546511627906977</v>
      </c>
      <c r="L267" s="61">
        <f t="shared" si="20"/>
        <v>8.4302325581395346E-2</v>
      </c>
    </row>
    <row r="268" spans="1:12" x14ac:dyDescent="0.3">
      <c r="A268" s="31"/>
      <c r="B268" s="1"/>
      <c r="G268" s="60">
        <v>234</v>
      </c>
      <c r="H268" s="16">
        <v>17.399999999999999</v>
      </c>
      <c r="I268" s="6">
        <v>1.42</v>
      </c>
      <c r="J268" s="16">
        <v>38</v>
      </c>
      <c r="K268" s="14">
        <f t="shared" si="19"/>
        <v>13.448275862068966</v>
      </c>
      <c r="L268" s="61">
        <f t="shared" si="20"/>
        <v>8.1609195402298856E-2</v>
      </c>
    </row>
    <row r="269" spans="1:12" x14ac:dyDescent="0.3">
      <c r="A269" s="31"/>
      <c r="B269" s="1"/>
      <c r="G269" s="60">
        <v>205</v>
      </c>
      <c r="H269" s="16">
        <v>16.899999999999999</v>
      </c>
      <c r="I269" s="6">
        <v>1.37</v>
      </c>
      <c r="J269" s="16">
        <v>26</v>
      </c>
      <c r="K269" s="14">
        <f t="shared" ref="K269:K337" si="21">G269/H269</f>
        <v>12.1301775147929</v>
      </c>
      <c r="L269" s="61">
        <f t="shared" ref="L269:L332" si="22">I269/H269</f>
        <v>8.1065088757396458E-2</v>
      </c>
    </row>
    <row r="270" spans="1:12" x14ac:dyDescent="0.3">
      <c r="A270" s="31"/>
      <c r="B270" s="1"/>
      <c r="G270" s="60">
        <v>202</v>
      </c>
      <c r="H270" s="16">
        <v>15.9</v>
      </c>
      <c r="I270" s="6">
        <v>1.17</v>
      </c>
      <c r="J270" s="16">
        <v>27</v>
      </c>
      <c r="K270" s="14">
        <f t="shared" si="21"/>
        <v>12.70440251572327</v>
      </c>
      <c r="L270" s="61">
        <f t="shared" si="22"/>
        <v>7.3584905660377356E-2</v>
      </c>
    </row>
    <row r="271" spans="1:12" x14ac:dyDescent="0.3">
      <c r="A271" s="31"/>
      <c r="B271" s="1"/>
      <c r="G271" s="60">
        <v>126</v>
      </c>
      <c r="H271" s="16">
        <v>34.299999999999997</v>
      </c>
      <c r="I271" s="6">
        <v>1.29</v>
      </c>
      <c r="J271" s="16">
        <v>19</v>
      </c>
      <c r="K271" s="5">
        <f t="shared" si="21"/>
        <v>3.6734693877551026</v>
      </c>
      <c r="L271" s="61">
        <f t="shared" si="22"/>
        <v>3.7609329446064141E-2</v>
      </c>
    </row>
    <row r="272" spans="1:12" x14ac:dyDescent="0.3">
      <c r="A272" s="31"/>
      <c r="B272" s="1"/>
      <c r="G272" s="59">
        <v>99</v>
      </c>
      <c r="H272" s="16">
        <v>55.1</v>
      </c>
      <c r="I272" s="6">
        <v>0.71</v>
      </c>
      <c r="J272" s="16">
        <v>21</v>
      </c>
      <c r="K272" s="5">
        <f t="shared" si="21"/>
        <v>1.7967332123411979</v>
      </c>
      <c r="L272" s="61">
        <f t="shared" si="22"/>
        <v>1.2885662431941922E-2</v>
      </c>
    </row>
    <row r="273" spans="1:12" x14ac:dyDescent="0.3">
      <c r="A273" s="31"/>
      <c r="B273" s="1"/>
      <c r="G273" s="59">
        <v>98</v>
      </c>
      <c r="H273" s="15">
        <v>111</v>
      </c>
      <c r="I273" s="6">
        <v>1.28</v>
      </c>
      <c r="J273" s="16">
        <v>32</v>
      </c>
      <c r="K273" s="5">
        <f t="shared" si="21"/>
        <v>0.88288288288288286</v>
      </c>
      <c r="L273" s="61">
        <f t="shared" si="22"/>
        <v>1.1531531531531532E-2</v>
      </c>
    </row>
    <row r="274" spans="1:12" x14ac:dyDescent="0.3">
      <c r="A274" s="31"/>
      <c r="B274" s="1"/>
      <c r="G274" s="59">
        <v>89</v>
      </c>
      <c r="H274" s="16">
        <v>96.6</v>
      </c>
      <c r="I274" s="6">
        <v>0.76</v>
      </c>
      <c r="J274" s="16">
        <v>27</v>
      </c>
      <c r="K274" s="5">
        <f t="shared" si="21"/>
        <v>0.92132505175983437</v>
      </c>
      <c r="L274" s="61">
        <f t="shared" si="22"/>
        <v>7.8674948240165642E-3</v>
      </c>
    </row>
    <row r="275" spans="1:12" x14ac:dyDescent="0.3">
      <c r="A275" s="31"/>
      <c r="B275" s="1"/>
      <c r="G275" s="60">
        <v>117</v>
      </c>
      <c r="H275" s="16">
        <v>30.4</v>
      </c>
      <c r="I275" s="6">
        <v>0.9</v>
      </c>
      <c r="J275" s="16">
        <v>29</v>
      </c>
      <c r="K275" s="5">
        <f t="shared" si="21"/>
        <v>3.8486842105263159</v>
      </c>
      <c r="L275" s="61">
        <f t="shared" si="22"/>
        <v>2.9605263157894739E-2</v>
      </c>
    </row>
    <row r="276" spans="1:12" x14ac:dyDescent="0.3">
      <c r="A276" s="31"/>
      <c r="B276" s="1"/>
      <c r="G276" s="60">
        <v>128</v>
      </c>
      <c r="H276" s="16">
        <v>30.6</v>
      </c>
      <c r="I276" s="6">
        <v>0.82</v>
      </c>
      <c r="J276" s="16">
        <v>28</v>
      </c>
      <c r="K276" s="5">
        <f t="shared" si="21"/>
        <v>4.1830065359477127</v>
      </c>
      <c r="L276" s="61">
        <f t="shared" si="22"/>
        <v>2.6797385620915031E-2</v>
      </c>
    </row>
    <row r="277" spans="1:12" x14ac:dyDescent="0.3">
      <c r="A277" s="31"/>
      <c r="B277" s="1"/>
      <c r="G277" s="60">
        <v>117</v>
      </c>
      <c r="H277" s="16">
        <v>32.200000000000003</v>
      </c>
      <c r="I277" s="6">
        <v>0.65</v>
      </c>
      <c r="J277" s="16">
        <v>30</v>
      </c>
      <c r="K277" s="5">
        <f t="shared" si="21"/>
        <v>3.6335403726708071</v>
      </c>
      <c r="L277" s="61">
        <f t="shared" si="22"/>
        <v>2.0186335403726708E-2</v>
      </c>
    </row>
    <row r="278" spans="1:12" x14ac:dyDescent="0.3">
      <c r="A278" s="31"/>
      <c r="B278" s="1"/>
      <c r="G278" s="59">
        <v>62</v>
      </c>
      <c r="H278" s="16">
        <v>19.8</v>
      </c>
      <c r="I278" s="6">
        <v>0.66</v>
      </c>
      <c r="J278" s="16">
        <v>19</v>
      </c>
      <c r="K278" s="5">
        <f t="shared" si="21"/>
        <v>3.131313131313131</v>
      </c>
      <c r="L278" s="61">
        <f t="shared" si="22"/>
        <v>3.3333333333333333E-2</v>
      </c>
    </row>
    <row r="279" spans="1:12" x14ac:dyDescent="0.3">
      <c r="A279" s="31"/>
      <c r="B279" s="1"/>
      <c r="G279" s="60">
        <v>131</v>
      </c>
      <c r="H279" s="16">
        <v>33.200000000000003</v>
      </c>
      <c r="I279" s="6">
        <v>0.64</v>
      </c>
      <c r="J279" s="16">
        <v>21</v>
      </c>
      <c r="K279" s="5">
        <f t="shared" si="21"/>
        <v>3.9457831325301203</v>
      </c>
      <c r="L279" s="61">
        <f t="shared" si="22"/>
        <v>1.9277108433734938E-2</v>
      </c>
    </row>
    <row r="280" spans="1:12" x14ac:dyDescent="0.3">
      <c r="A280" s="31"/>
      <c r="B280" s="1"/>
      <c r="G280" s="60">
        <v>312</v>
      </c>
      <c r="H280" s="16">
        <v>40.1</v>
      </c>
      <c r="I280" s="6">
        <v>1.42</v>
      </c>
      <c r="J280" s="16">
        <v>32</v>
      </c>
      <c r="K280" s="5">
        <f t="shared" si="21"/>
        <v>7.7805486284289271</v>
      </c>
      <c r="L280" s="61">
        <f t="shared" si="22"/>
        <v>3.541147132169576E-2</v>
      </c>
    </row>
    <row r="281" spans="1:12" x14ac:dyDescent="0.3">
      <c r="A281" s="31"/>
      <c r="B281" s="1"/>
      <c r="G281" s="60">
        <v>224</v>
      </c>
      <c r="H281" s="16">
        <v>23.4</v>
      </c>
      <c r="I281" s="6">
        <v>1.49</v>
      </c>
      <c r="J281" s="16">
        <v>64</v>
      </c>
      <c r="K281" s="5">
        <f t="shared" si="21"/>
        <v>9.5726495726495724</v>
      </c>
      <c r="L281" s="61">
        <f t="shared" si="22"/>
        <v>6.3675213675213685E-2</v>
      </c>
    </row>
    <row r="282" spans="1:12" x14ac:dyDescent="0.3">
      <c r="A282" s="31"/>
      <c r="B282" s="1"/>
      <c r="G282" s="60">
        <v>221</v>
      </c>
      <c r="H282" s="16">
        <v>11.6</v>
      </c>
      <c r="I282" s="6">
        <v>1.1499999999999999</v>
      </c>
      <c r="J282" s="16">
        <v>43</v>
      </c>
      <c r="K282" s="14">
        <f t="shared" si="21"/>
        <v>19.051724137931036</v>
      </c>
      <c r="L282" s="61">
        <f t="shared" si="22"/>
        <v>9.9137931034482749E-2</v>
      </c>
    </row>
    <row r="283" spans="1:12" x14ac:dyDescent="0.3">
      <c r="A283" s="31"/>
      <c r="B283" s="1"/>
      <c r="G283" s="60">
        <v>243</v>
      </c>
      <c r="H283" s="6">
        <v>7.55</v>
      </c>
      <c r="I283" s="6">
        <v>1.36</v>
      </c>
      <c r="J283" s="16">
        <v>36</v>
      </c>
      <c r="K283" s="14">
        <f t="shared" si="21"/>
        <v>32.185430463576161</v>
      </c>
      <c r="L283" s="61">
        <f t="shared" si="22"/>
        <v>0.18013245033112585</v>
      </c>
    </row>
    <row r="284" spans="1:12" x14ac:dyDescent="0.3">
      <c r="A284" s="31"/>
      <c r="B284" s="1"/>
      <c r="G284" s="60">
        <v>240</v>
      </c>
      <c r="H284" s="6">
        <v>9.42</v>
      </c>
      <c r="I284" s="6">
        <v>1.32</v>
      </c>
      <c r="J284" s="16">
        <v>30</v>
      </c>
      <c r="K284" s="14">
        <f t="shared" si="21"/>
        <v>25.477707006369428</v>
      </c>
      <c r="L284" s="61">
        <f t="shared" si="22"/>
        <v>0.14012738853503184</v>
      </c>
    </row>
    <row r="285" spans="1:12" x14ac:dyDescent="0.3">
      <c r="A285" s="31"/>
      <c r="B285" s="1"/>
      <c r="G285" s="60">
        <v>247</v>
      </c>
      <c r="H285" s="6">
        <v>8.7899999999999991</v>
      </c>
      <c r="I285" s="6">
        <v>1.34</v>
      </c>
      <c r="J285" s="16">
        <v>46</v>
      </c>
      <c r="K285" s="14">
        <f t="shared" si="21"/>
        <v>28.100113765642778</v>
      </c>
      <c r="L285" s="61">
        <f t="shared" si="22"/>
        <v>0.15244596131968147</v>
      </c>
    </row>
    <row r="286" spans="1:12" x14ac:dyDescent="0.3">
      <c r="A286" s="31"/>
      <c r="B286" s="1"/>
      <c r="G286" s="60">
        <v>232</v>
      </c>
      <c r="H286" s="16">
        <v>10.4</v>
      </c>
      <c r="I286" s="6">
        <v>1.25</v>
      </c>
      <c r="J286" s="16">
        <v>46</v>
      </c>
      <c r="K286" s="14">
        <f t="shared" si="21"/>
        <v>22.307692307692307</v>
      </c>
      <c r="L286" s="61">
        <f t="shared" si="22"/>
        <v>0.12019230769230768</v>
      </c>
    </row>
    <row r="287" spans="1:12" x14ac:dyDescent="0.3">
      <c r="A287" s="31"/>
      <c r="B287" s="1"/>
      <c r="G287" s="60">
        <v>342</v>
      </c>
      <c r="H287" s="16">
        <v>33.6</v>
      </c>
      <c r="I287" s="6">
        <v>1.51</v>
      </c>
      <c r="J287" s="16">
        <v>57</v>
      </c>
      <c r="K287" s="14">
        <f t="shared" si="21"/>
        <v>10.178571428571429</v>
      </c>
      <c r="L287" s="61">
        <f t="shared" si="22"/>
        <v>4.494047619047619E-2</v>
      </c>
    </row>
    <row r="288" spans="1:12" x14ac:dyDescent="0.3">
      <c r="A288" s="31"/>
      <c r="B288" s="1"/>
      <c r="G288" s="60">
        <v>328</v>
      </c>
      <c r="H288" s="16">
        <v>30.1</v>
      </c>
      <c r="I288" s="6">
        <v>1.59</v>
      </c>
      <c r="J288" s="16">
        <v>49</v>
      </c>
      <c r="K288" s="14">
        <f t="shared" si="21"/>
        <v>10.897009966777409</v>
      </c>
      <c r="L288" s="61">
        <f t="shared" si="22"/>
        <v>5.2823920265780734E-2</v>
      </c>
    </row>
    <row r="289" spans="1:12" x14ac:dyDescent="0.3">
      <c r="A289" s="31"/>
      <c r="B289" s="1"/>
      <c r="G289" s="60">
        <v>198</v>
      </c>
      <c r="H289" s="16">
        <v>60</v>
      </c>
      <c r="I289" s="6">
        <v>0.9</v>
      </c>
      <c r="J289" s="16">
        <v>20.9</v>
      </c>
      <c r="K289" s="5">
        <f t="shared" si="21"/>
        <v>3.3</v>
      </c>
      <c r="L289" s="61">
        <f t="shared" si="22"/>
        <v>1.5000000000000001E-2</v>
      </c>
    </row>
    <row r="290" spans="1:12" x14ac:dyDescent="0.3">
      <c r="A290" s="31"/>
      <c r="B290" s="1"/>
      <c r="G290" s="60">
        <v>158</v>
      </c>
      <c r="H290" s="16">
        <v>74</v>
      </c>
      <c r="I290" s="6">
        <v>0.72</v>
      </c>
      <c r="J290" s="16">
        <v>19.3</v>
      </c>
      <c r="K290" s="5">
        <f t="shared" si="21"/>
        <v>2.1351351351351351</v>
      </c>
      <c r="L290" s="61">
        <f t="shared" si="22"/>
        <v>9.7297297297297292E-3</v>
      </c>
    </row>
    <row r="291" spans="1:12" x14ac:dyDescent="0.3">
      <c r="A291" s="31"/>
      <c r="B291" s="1"/>
      <c r="G291" s="60">
        <v>156</v>
      </c>
      <c r="H291" s="16">
        <v>46</v>
      </c>
      <c r="I291" s="6">
        <v>0.84</v>
      </c>
      <c r="J291" s="16">
        <v>16</v>
      </c>
      <c r="K291" s="5">
        <f t="shared" si="21"/>
        <v>3.3913043478260869</v>
      </c>
      <c r="L291" s="61">
        <f t="shared" si="22"/>
        <v>1.8260869565217389E-2</v>
      </c>
    </row>
    <row r="292" spans="1:12" x14ac:dyDescent="0.3">
      <c r="A292" s="31"/>
      <c r="B292" s="1"/>
      <c r="G292" s="60">
        <v>143</v>
      </c>
      <c r="H292" s="16">
        <v>49</v>
      </c>
      <c r="I292" s="6">
        <v>0.77</v>
      </c>
      <c r="J292" s="16">
        <v>22.1</v>
      </c>
      <c r="K292" s="5">
        <f t="shared" si="21"/>
        <v>2.9183673469387754</v>
      </c>
      <c r="L292" s="61">
        <f t="shared" si="22"/>
        <v>1.5714285714285715E-2</v>
      </c>
    </row>
    <row r="293" spans="1:12" x14ac:dyDescent="0.3">
      <c r="A293" s="31"/>
      <c r="B293" s="1"/>
      <c r="G293" s="60">
        <v>145</v>
      </c>
      <c r="H293" s="16">
        <v>48</v>
      </c>
      <c r="I293" s="6">
        <v>0.83</v>
      </c>
      <c r="J293" s="16">
        <v>24.6</v>
      </c>
      <c r="K293" s="5">
        <f t="shared" si="21"/>
        <v>3.0208333333333335</v>
      </c>
      <c r="L293" s="61">
        <f t="shared" si="22"/>
        <v>1.7291666666666667E-2</v>
      </c>
    </row>
    <row r="294" spans="1:12" x14ac:dyDescent="0.3">
      <c r="A294" s="31"/>
      <c r="B294" s="1"/>
      <c r="G294" s="60">
        <v>171</v>
      </c>
      <c r="H294" s="16">
        <v>44</v>
      </c>
      <c r="I294" s="6">
        <v>0.84</v>
      </c>
      <c r="J294" s="16">
        <v>20.9</v>
      </c>
      <c r="K294" s="5">
        <f t="shared" si="21"/>
        <v>3.8863636363636362</v>
      </c>
      <c r="L294" s="61">
        <f t="shared" si="22"/>
        <v>1.9090909090909089E-2</v>
      </c>
    </row>
    <row r="295" spans="1:12" x14ac:dyDescent="0.3">
      <c r="A295" s="31"/>
      <c r="B295" s="1"/>
      <c r="G295" s="60">
        <v>149</v>
      </c>
      <c r="H295" s="16">
        <v>52</v>
      </c>
      <c r="I295" s="6">
        <v>0.8</v>
      </c>
      <c r="J295" s="16">
        <v>23.4</v>
      </c>
      <c r="K295" s="5">
        <f t="shared" si="21"/>
        <v>2.8653846153846154</v>
      </c>
      <c r="L295" s="61">
        <f t="shared" si="22"/>
        <v>1.5384615384615385E-2</v>
      </c>
    </row>
    <row r="296" spans="1:12" x14ac:dyDescent="0.3">
      <c r="A296" s="31"/>
      <c r="B296" s="1"/>
      <c r="G296" s="60">
        <v>139</v>
      </c>
      <c r="H296" s="16">
        <v>56</v>
      </c>
      <c r="I296" s="6">
        <v>0.83</v>
      </c>
      <c r="J296" s="16">
        <v>29.6</v>
      </c>
      <c r="K296" s="5">
        <f t="shared" si="21"/>
        <v>2.4821428571428572</v>
      </c>
      <c r="L296" s="61">
        <f t="shared" si="22"/>
        <v>1.482142857142857E-2</v>
      </c>
    </row>
    <row r="297" spans="1:12" x14ac:dyDescent="0.3">
      <c r="A297" s="31"/>
      <c r="B297" s="1"/>
      <c r="G297" s="60">
        <v>141</v>
      </c>
      <c r="H297" s="16">
        <v>56</v>
      </c>
      <c r="I297" s="6">
        <v>0.75</v>
      </c>
      <c r="J297" s="16">
        <v>25.9</v>
      </c>
      <c r="K297" s="5">
        <f t="shared" si="21"/>
        <v>2.5178571428571428</v>
      </c>
      <c r="L297" s="61">
        <f t="shared" si="22"/>
        <v>1.3392857142857142E-2</v>
      </c>
    </row>
    <row r="298" spans="1:12" x14ac:dyDescent="0.3">
      <c r="A298" s="31"/>
      <c r="B298" s="1"/>
      <c r="G298" s="60">
        <v>136</v>
      </c>
      <c r="H298" s="16">
        <v>73</v>
      </c>
      <c r="I298" s="6">
        <v>0.68</v>
      </c>
      <c r="J298" s="16">
        <v>23.5</v>
      </c>
      <c r="K298" s="5">
        <f t="shared" si="21"/>
        <v>1.8630136986301369</v>
      </c>
      <c r="L298" s="61">
        <f t="shared" si="22"/>
        <v>9.3150684931506862E-3</v>
      </c>
    </row>
    <row r="299" spans="1:12" x14ac:dyDescent="0.3">
      <c r="A299" s="31"/>
      <c r="B299" s="1"/>
      <c r="G299" s="60">
        <v>138</v>
      </c>
      <c r="H299" s="16">
        <v>73</v>
      </c>
      <c r="I299" s="6">
        <v>0.66</v>
      </c>
      <c r="J299" s="16">
        <v>26.9</v>
      </c>
      <c r="K299" s="5">
        <f t="shared" si="21"/>
        <v>1.8904109589041096</v>
      </c>
      <c r="L299" s="61">
        <f t="shared" si="22"/>
        <v>9.0410958904109592E-3</v>
      </c>
    </row>
    <row r="300" spans="1:12" x14ac:dyDescent="0.3">
      <c r="A300" s="31"/>
      <c r="B300" s="1"/>
      <c r="G300" s="60">
        <v>150</v>
      </c>
      <c r="H300" s="16">
        <v>46</v>
      </c>
      <c r="I300" s="6">
        <v>0.83</v>
      </c>
      <c r="J300" s="16">
        <v>23.1</v>
      </c>
      <c r="K300" s="5">
        <f t="shared" si="21"/>
        <v>3.2608695652173911</v>
      </c>
      <c r="L300" s="61">
        <f t="shared" si="22"/>
        <v>1.8043478260869564E-2</v>
      </c>
    </row>
    <row r="301" spans="1:12" x14ac:dyDescent="0.3">
      <c r="A301" s="31"/>
      <c r="B301" s="1"/>
      <c r="G301" s="60">
        <v>226</v>
      </c>
      <c r="H301" s="16">
        <v>25</v>
      </c>
      <c r="I301" s="6">
        <v>0.9</v>
      </c>
      <c r="J301" s="16">
        <v>22</v>
      </c>
      <c r="K301" s="5">
        <f t="shared" si="21"/>
        <v>9.0399999999999991</v>
      </c>
      <c r="L301" s="61">
        <f t="shared" si="22"/>
        <v>3.6000000000000004E-2</v>
      </c>
    </row>
    <row r="302" spans="1:12" x14ac:dyDescent="0.3">
      <c r="A302" s="31"/>
      <c r="B302" s="1"/>
      <c r="G302" s="60">
        <v>154</v>
      </c>
      <c r="H302" s="16">
        <v>48</v>
      </c>
      <c r="I302" s="6">
        <v>0.73</v>
      </c>
      <c r="J302" s="16">
        <v>25</v>
      </c>
      <c r="K302" s="5">
        <f t="shared" si="21"/>
        <v>3.2083333333333335</v>
      </c>
      <c r="L302" s="61">
        <f t="shared" si="22"/>
        <v>1.5208333333333332E-2</v>
      </c>
    </row>
    <row r="303" spans="1:12" x14ac:dyDescent="0.3">
      <c r="A303" s="31"/>
      <c r="B303" s="1"/>
      <c r="G303" s="60">
        <v>157</v>
      </c>
      <c r="H303" s="16">
        <v>57</v>
      </c>
      <c r="I303" s="6">
        <v>0.77</v>
      </c>
      <c r="J303" s="16">
        <v>26</v>
      </c>
      <c r="K303" s="5">
        <f t="shared" si="21"/>
        <v>2.7543859649122808</v>
      </c>
      <c r="L303" s="61">
        <f t="shared" si="22"/>
        <v>1.3508771929824562E-2</v>
      </c>
    </row>
    <row r="304" spans="1:12" x14ac:dyDescent="0.3">
      <c r="A304" s="31"/>
      <c r="B304" s="1"/>
      <c r="G304" s="60">
        <v>128</v>
      </c>
      <c r="H304" s="16">
        <v>47</v>
      </c>
      <c r="I304" s="6">
        <v>0.8</v>
      </c>
      <c r="J304" s="16">
        <v>16</v>
      </c>
      <c r="K304" s="5">
        <f t="shared" si="21"/>
        <v>2.7234042553191489</v>
      </c>
      <c r="L304" s="61">
        <f t="shared" si="22"/>
        <v>1.7021276595744681E-2</v>
      </c>
    </row>
    <row r="305" spans="1:12" x14ac:dyDescent="0.3">
      <c r="A305" s="31"/>
      <c r="B305" s="1"/>
      <c r="G305" s="58"/>
      <c r="H305" s="16">
        <v>37</v>
      </c>
      <c r="I305" s="6"/>
      <c r="J305" s="6"/>
      <c r="K305" s="5">
        <f t="shared" si="21"/>
        <v>0</v>
      </c>
      <c r="L305" s="61">
        <f t="shared" si="22"/>
        <v>0</v>
      </c>
    </row>
    <row r="306" spans="1:12" x14ac:dyDescent="0.3">
      <c r="A306" s="31"/>
      <c r="B306" s="1"/>
      <c r="G306" s="60">
        <v>194</v>
      </c>
      <c r="H306" s="16">
        <v>23</v>
      </c>
      <c r="I306" s="6">
        <v>1.02</v>
      </c>
      <c r="J306" s="16">
        <v>29</v>
      </c>
      <c r="K306" s="5">
        <f t="shared" si="21"/>
        <v>8.4347826086956523</v>
      </c>
      <c r="L306" s="61">
        <f t="shared" si="22"/>
        <v>4.4347826086956525E-2</v>
      </c>
    </row>
    <row r="307" spans="1:12" x14ac:dyDescent="0.3">
      <c r="A307" s="31"/>
      <c r="B307" s="1"/>
      <c r="G307" s="60">
        <v>134</v>
      </c>
      <c r="H307" s="16">
        <v>45</v>
      </c>
      <c r="I307" s="6">
        <v>0.79</v>
      </c>
      <c r="J307" s="16">
        <v>24</v>
      </c>
      <c r="K307" s="5">
        <f t="shared" si="21"/>
        <v>2.9777777777777779</v>
      </c>
      <c r="L307" s="61">
        <f t="shared" si="22"/>
        <v>1.7555555555555557E-2</v>
      </c>
    </row>
    <row r="308" spans="1:12" x14ac:dyDescent="0.3">
      <c r="A308" s="31"/>
      <c r="B308" s="1"/>
      <c r="G308" s="60">
        <v>206</v>
      </c>
      <c r="H308" s="16">
        <v>22</v>
      </c>
      <c r="I308" s="6">
        <v>1.1100000000000001</v>
      </c>
      <c r="J308" s="16">
        <v>28</v>
      </c>
      <c r="K308" s="5">
        <f t="shared" si="21"/>
        <v>9.3636363636363633</v>
      </c>
      <c r="L308" s="61">
        <f t="shared" si="22"/>
        <v>5.045454545454546E-2</v>
      </c>
    </row>
    <row r="309" spans="1:12" x14ac:dyDescent="0.3">
      <c r="A309" s="31"/>
      <c r="B309" s="1"/>
      <c r="G309" s="60">
        <v>124</v>
      </c>
      <c r="H309" s="16">
        <v>47</v>
      </c>
      <c r="I309" s="6">
        <v>0.84</v>
      </c>
      <c r="J309" s="16">
        <v>29</v>
      </c>
      <c r="K309" s="5">
        <f t="shared" si="21"/>
        <v>2.6382978723404253</v>
      </c>
      <c r="L309" s="61">
        <f t="shared" si="22"/>
        <v>1.7872340425531916E-2</v>
      </c>
    </row>
    <row r="310" spans="1:12" x14ac:dyDescent="0.3">
      <c r="A310" s="31"/>
      <c r="B310" s="1"/>
      <c r="G310" s="60">
        <v>140</v>
      </c>
      <c r="H310" s="16">
        <v>30</v>
      </c>
      <c r="I310" s="6">
        <v>0.79</v>
      </c>
      <c r="J310" s="16">
        <v>21</v>
      </c>
      <c r="K310" s="5">
        <f t="shared" si="21"/>
        <v>4.666666666666667</v>
      </c>
      <c r="L310" s="61">
        <f t="shared" si="22"/>
        <v>2.6333333333333334E-2</v>
      </c>
    </row>
    <row r="311" spans="1:12" x14ac:dyDescent="0.3">
      <c r="A311" s="31"/>
      <c r="B311" s="1"/>
      <c r="G311" s="60">
        <v>107</v>
      </c>
      <c r="H311" s="16">
        <v>42</v>
      </c>
      <c r="I311" s="6">
        <v>0.87</v>
      </c>
      <c r="J311" s="16">
        <v>23</v>
      </c>
      <c r="K311" s="5">
        <f t="shared" si="21"/>
        <v>2.5476190476190474</v>
      </c>
      <c r="L311" s="61">
        <f t="shared" si="22"/>
        <v>2.0714285714285713E-2</v>
      </c>
    </row>
    <row r="312" spans="1:12" x14ac:dyDescent="0.3">
      <c r="A312" s="31"/>
      <c r="B312" s="1"/>
      <c r="G312" s="60">
        <v>201</v>
      </c>
      <c r="H312" s="16">
        <v>37</v>
      </c>
      <c r="I312" s="6">
        <v>0.79</v>
      </c>
      <c r="J312" s="16">
        <v>17</v>
      </c>
      <c r="K312" s="5">
        <f t="shared" si="21"/>
        <v>5.4324324324324325</v>
      </c>
      <c r="L312" s="61">
        <f t="shared" si="22"/>
        <v>2.1351351351351352E-2</v>
      </c>
    </row>
    <row r="313" spans="1:12" x14ac:dyDescent="0.3">
      <c r="A313" s="31"/>
      <c r="B313" s="1"/>
      <c r="G313" s="60">
        <v>126</v>
      </c>
      <c r="H313" s="16">
        <v>31</v>
      </c>
      <c r="I313" s="6">
        <v>0.98</v>
      </c>
      <c r="J313" s="16">
        <v>19</v>
      </c>
      <c r="K313" s="5">
        <f t="shared" si="21"/>
        <v>4.064516129032258</v>
      </c>
      <c r="L313" s="61">
        <f t="shared" si="22"/>
        <v>3.1612903225806448E-2</v>
      </c>
    </row>
    <row r="314" spans="1:12" x14ac:dyDescent="0.3">
      <c r="A314" s="31"/>
      <c r="B314" s="1"/>
      <c r="G314" s="60">
        <v>183</v>
      </c>
      <c r="H314" s="16">
        <v>40</v>
      </c>
      <c r="I314" s="6">
        <v>0.89</v>
      </c>
      <c r="J314" s="16">
        <v>15</v>
      </c>
      <c r="K314" s="5">
        <f t="shared" si="21"/>
        <v>4.5750000000000002</v>
      </c>
      <c r="L314" s="61">
        <f t="shared" si="22"/>
        <v>2.2249999999999999E-2</v>
      </c>
    </row>
    <row r="315" spans="1:12" x14ac:dyDescent="0.3">
      <c r="A315" s="31"/>
      <c r="B315" s="1"/>
      <c r="G315" s="60">
        <v>210</v>
      </c>
      <c r="H315" s="16">
        <v>19</v>
      </c>
      <c r="I315" s="6">
        <v>0.98</v>
      </c>
      <c r="J315" s="16">
        <v>29</v>
      </c>
      <c r="K315" s="14">
        <f t="shared" si="21"/>
        <v>11.052631578947368</v>
      </c>
      <c r="L315" s="61">
        <f t="shared" si="22"/>
        <v>5.1578947368421051E-2</v>
      </c>
    </row>
    <row r="316" spans="1:12" x14ac:dyDescent="0.3">
      <c r="A316" s="31"/>
      <c r="B316" s="1"/>
      <c r="G316" s="60">
        <v>151</v>
      </c>
      <c r="H316" s="16">
        <v>40</v>
      </c>
      <c r="I316" s="6">
        <v>0.77</v>
      </c>
      <c r="J316" s="16">
        <v>18</v>
      </c>
      <c r="K316" s="5">
        <f t="shared" si="21"/>
        <v>3.7749999999999999</v>
      </c>
      <c r="L316" s="61">
        <f t="shared" si="22"/>
        <v>1.925E-2</v>
      </c>
    </row>
    <row r="317" spans="1:12" x14ac:dyDescent="0.3">
      <c r="A317" s="31"/>
      <c r="B317" s="1"/>
      <c r="G317" s="60">
        <v>151</v>
      </c>
      <c r="H317" s="16">
        <v>46</v>
      </c>
      <c r="I317" s="6">
        <v>0.75</v>
      </c>
      <c r="J317" s="16">
        <v>26</v>
      </c>
      <c r="K317" s="5">
        <f t="shared" si="21"/>
        <v>3.2826086956521738</v>
      </c>
      <c r="L317" s="61">
        <f t="shared" si="22"/>
        <v>1.6304347826086956E-2</v>
      </c>
    </row>
    <row r="318" spans="1:12" x14ac:dyDescent="0.3">
      <c r="A318" s="31"/>
      <c r="B318" s="1"/>
      <c r="G318" s="60">
        <v>119</v>
      </c>
      <c r="H318" s="16">
        <v>42</v>
      </c>
      <c r="I318" s="6">
        <v>0.73</v>
      </c>
      <c r="J318" s="16">
        <v>23</v>
      </c>
      <c r="K318" s="5">
        <f t="shared" si="21"/>
        <v>2.8333333333333335</v>
      </c>
      <c r="L318" s="61">
        <f t="shared" si="22"/>
        <v>1.7380952380952379E-2</v>
      </c>
    </row>
    <row r="319" spans="1:12" x14ac:dyDescent="0.3">
      <c r="A319" s="31"/>
      <c r="B319" s="1"/>
      <c r="G319" s="60">
        <v>135</v>
      </c>
      <c r="H319" s="16">
        <v>48</v>
      </c>
      <c r="I319" s="6">
        <v>0.83</v>
      </c>
      <c r="J319" s="16">
        <v>24</v>
      </c>
      <c r="K319" s="5">
        <f t="shared" si="21"/>
        <v>2.8125</v>
      </c>
      <c r="L319" s="61">
        <f t="shared" si="22"/>
        <v>1.7291666666666667E-2</v>
      </c>
    </row>
    <row r="320" spans="1:12" x14ac:dyDescent="0.3">
      <c r="A320" s="31"/>
      <c r="B320" s="1"/>
      <c r="G320" s="60">
        <v>130</v>
      </c>
      <c r="H320" s="16">
        <v>44</v>
      </c>
      <c r="I320" s="6">
        <v>0.84</v>
      </c>
      <c r="J320" s="16">
        <v>18</v>
      </c>
      <c r="K320" s="5">
        <f t="shared" si="21"/>
        <v>2.9545454545454546</v>
      </c>
      <c r="L320" s="61">
        <f t="shared" si="22"/>
        <v>1.9090909090909089E-2</v>
      </c>
    </row>
    <row r="321" spans="1:12" x14ac:dyDescent="0.3">
      <c r="A321" s="31"/>
      <c r="B321" s="1"/>
      <c r="G321" s="60">
        <v>166</v>
      </c>
      <c r="H321" s="16">
        <v>24</v>
      </c>
      <c r="I321" s="6">
        <v>0.93</v>
      </c>
      <c r="J321" s="16">
        <v>26</v>
      </c>
      <c r="K321" s="5">
        <f t="shared" si="21"/>
        <v>6.916666666666667</v>
      </c>
      <c r="L321" s="61">
        <f t="shared" si="22"/>
        <v>3.875E-2</v>
      </c>
    </row>
    <row r="322" spans="1:12" x14ac:dyDescent="0.3">
      <c r="A322" s="31"/>
      <c r="B322" s="1"/>
      <c r="G322" s="60">
        <v>148</v>
      </c>
      <c r="H322" s="16">
        <v>21.6</v>
      </c>
      <c r="I322" s="6">
        <v>0.69</v>
      </c>
      <c r="J322" s="6">
        <v>9.6</v>
      </c>
      <c r="K322" s="5">
        <f t="shared" si="21"/>
        <v>6.8518518518518512</v>
      </c>
      <c r="L322" s="61">
        <f t="shared" si="22"/>
        <v>3.1944444444444442E-2</v>
      </c>
    </row>
    <row r="323" spans="1:12" x14ac:dyDescent="0.3">
      <c r="A323" s="31"/>
      <c r="B323" s="1"/>
      <c r="G323" s="60">
        <v>107</v>
      </c>
      <c r="H323" s="16">
        <v>18.2</v>
      </c>
      <c r="I323" s="6">
        <v>1.46</v>
      </c>
      <c r="J323" s="6">
        <v>4.5</v>
      </c>
      <c r="K323" s="5">
        <f t="shared" si="21"/>
        <v>5.8791208791208796</v>
      </c>
      <c r="L323" s="61">
        <f t="shared" si="22"/>
        <v>8.0219780219780226E-2</v>
      </c>
    </row>
    <row r="324" spans="1:12" x14ac:dyDescent="0.3">
      <c r="A324" s="31"/>
      <c r="B324" s="1"/>
      <c r="G324" s="60">
        <v>127</v>
      </c>
      <c r="H324" s="16">
        <v>15.9</v>
      </c>
      <c r="I324" s="6">
        <v>1.01</v>
      </c>
      <c r="J324" s="16">
        <v>12.8</v>
      </c>
      <c r="K324" s="5">
        <f t="shared" si="21"/>
        <v>7.9874213836477983</v>
      </c>
      <c r="L324" s="61">
        <f t="shared" si="22"/>
        <v>6.3522012578616352E-2</v>
      </c>
    </row>
    <row r="325" spans="1:12" x14ac:dyDescent="0.3">
      <c r="A325" s="31"/>
      <c r="B325" s="1"/>
      <c r="G325" s="60">
        <v>235</v>
      </c>
      <c r="H325" s="16">
        <v>16.7</v>
      </c>
      <c r="I325" s="6">
        <v>1.21</v>
      </c>
      <c r="J325" s="16">
        <v>18.7</v>
      </c>
      <c r="K325" s="14">
        <f t="shared" si="21"/>
        <v>14.071856287425151</v>
      </c>
      <c r="L325" s="61">
        <f t="shared" si="22"/>
        <v>7.2455089820359281E-2</v>
      </c>
    </row>
    <row r="326" spans="1:12" x14ac:dyDescent="0.3">
      <c r="A326" s="31"/>
      <c r="B326" s="1"/>
      <c r="G326" s="60">
        <v>153</v>
      </c>
      <c r="H326" s="6">
        <v>9.6999999999999993</v>
      </c>
      <c r="I326" s="6">
        <v>0.85</v>
      </c>
      <c r="J326" s="16">
        <v>19</v>
      </c>
      <c r="K326" s="14">
        <f t="shared" si="21"/>
        <v>15.773195876288661</v>
      </c>
      <c r="L326" s="61">
        <f t="shared" si="22"/>
        <v>8.7628865979381451E-2</v>
      </c>
    </row>
    <row r="327" spans="1:12" x14ac:dyDescent="0.3">
      <c r="A327" s="31"/>
      <c r="B327" s="1"/>
      <c r="G327" s="60">
        <v>164</v>
      </c>
      <c r="H327" s="16">
        <v>24.3</v>
      </c>
      <c r="I327" s="6">
        <v>1.05</v>
      </c>
      <c r="J327" s="16">
        <v>29.6</v>
      </c>
      <c r="K327" s="5">
        <f t="shared" si="21"/>
        <v>6.7489711934156373</v>
      </c>
      <c r="L327" s="61">
        <f t="shared" si="22"/>
        <v>4.3209876543209874E-2</v>
      </c>
    </row>
    <row r="328" spans="1:12" x14ac:dyDescent="0.3">
      <c r="A328" s="31"/>
      <c r="B328" s="1"/>
      <c r="G328" s="60">
        <v>135</v>
      </c>
      <c r="H328" s="16">
        <v>23</v>
      </c>
      <c r="I328" s="6">
        <v>0.89</v>
      </c>
      <c r="J328" s="16">
        <v>26.3</v>
      </c>
      <c r="K328" s="5">
        <f t="shared" si="21"/>
        <v>5.8695652173913047</v>
      </c>
      <c r="L328" s="61">
        <f t="shared" si="22"/>
        <v>3.8695652173913041E-2</v>
      </c>
    </row>
    <row r="329" spans="1:12" x14ac:dyDescent="0.3">
      <c r="A329" s="31"/>
      <c r="B329" s="1"/>
      <c r="G329" s="60">
        <v>148</v>
      </c>
      <c r="H329" s="16">
        <v>23.3</v>
      </c>
      <c r="I329" s="6">
        <v>0.8</v>
      </c>
      <c r="J329" s="16">
        <v>24.7</v>
      </c>
      <c r="K329" s="5">
        <f t="shared" si="21"/>
        <v>6.3519313304721026</v>
      </c>
      <c r="L329" s="61">
        <f t="shared" si="22"/>
        <v>3.4334763948497854E-2</v>
      </c>
    </row>
    <row r="330" spans="1:12" x14ac:dyDescent="0.3">
      <c r="A330" s="31"/>
      <c r="B330" s="1"/>
      <c r="G330" s="60">
        <v>132</v>
      </c>
      <c r="H330" s="16">
        <v>19.399999999999999</v>
      </c>
      <c r="I330" s="6">
        <v>0.95</v>
      </c>
      <c r="J330" s="16">
        <v>26.8</v>
      </c>
      <c r="K330" s="5">
        <f t="shared" si="21"/>
        <v>6.8041237113402069</v>
      </c>
      <c r="L330" s="61">
        <f t="shared" si="22"/>
        <v>4.8969072164948453E-2</v>
      </c>
    </row>
    <row r="331" spans="1:12" x14ac:dyDescent="0.3">
      <c r="A331" s="31"/>
      <c r="B331" s="1"/>
      <c r="G331" s="60">
        <v>150</v>
      </c>
      <c r="H331" s="16">
        <v>24.3</v>
      </c>
      <c r="I331" s="6">
        <v>0.85</v>
      </c>
      <c r="J331" s="16">
        <v>24.2</v>
      </c>
      <c r="K331" s="5">
        <f t="shared" si="21"/>
        <v>6.1728395061728394</v>
      </c>
      <c r="L331" s="61">
        <f t="shared" si="22"/>
        <v>3.4979423868312758E-2</v>
      </c>
    </row>
    <row r="332" spans="1:12" x14ac:dyDescent="0.3">
      <c r="A332" s="31"/>
      <c r="B332" s="1"/>
      <c r="G332" s="60">
        <v>197</v>
      </c>
      <c r="H332" s="16">
        <v>20.5</v>
      </c>
      <c r="I332" s="6">
        <v>1.1000000000000001</v>
      </c>
      <c r="J332" s="6">
        <v>9.1999999999999993</v>
      </c>
      <c r="K332" s="5">
        <f t="shared" si="21"/>
        <v>9.6097560975609753</v>
      </c>
      <c r="L332" s="61">
        <f t="shared" si="22"/>
        <v>5.365853658536586E-2</v>
      </c>
    </row>
    <row r="333" spans="1:12" x14ac:dyDescent="0.3">
      <c r="A333" s="31"/>
      <c r="B333" s="1"/>
      <c r="G333" s="60">
        <v>310</v>
      </c>
      <c r="H333" s="16">
        <v>34.1</v>
      </c>
      <c r="I333" s="6">
        <v>0.72</v>
      </c>
      <c r="J333" s="16">
        <v>14.9</v>
      </c>
      <c r="K333" s="5">
        <f t="shared" si="21"/>
        <v>9.0909090909090899</v>
      </c>
      <c r="L333" s="61">
        <f t="shared" ref="L333:L337" si="23">I333/H333</f>
        <v>2.1114369501466276E-2</v>
      </c>
    </row>
    <row r="334" spans="1:12" x14ac:dyDescent="0.3">
      <c r="A334" s="31"/>
      <c r="B334" s="1"/>
      <c r="G334" s="60">
        <v>141</v>
      </c>
      <c r="H334" s="16">
        <v>23.2</v>
      </c>
      <c r="I334" s="6">
        <v>0.85</v>
      </c>
      <c r="J334" s="6">
        <v>9.8000000000000007</v>
      </c>
      <c r="K334" s="5">
        <f t="shared" si="21"/>
        <v>6.0775862068965516</v>
      </c>
      <c r="L334" s="61">
        <f t="shared" si="23"/>
        <v>3.6637931034482756E-2</v>
      </c>
    </row>
    <row r="335" spans="1:12" x14ac:dyDescent="0.3">
      <c r="A335" s="31"/>
      <c r="B335" s="1"/>
      <c r="G335" s="60">
        <v>117</v>
      </c>
      <c r="H335" s="16">
        <v>27.7</v>
      </c>
      <c r="I335" s="6">
        <v>1.01</v>
      </c>
      <c r="J335" s="16">
        <v>15.5</v>
      </c>
      <c r="K335" s="5">
        <f t="shared" si="21"/>
        <v>4.2238267148014446</v>
      </c>
      <c r="L335" s="61">
        <f t="shared" si="23"/>
        <v>3.6462093862815889E-2</v>
      </c>
    </row>
    <row r="336" spans="1:12" x14ac:dyDescent="0.3">
      <c r="A336" s="31"/>
      <c r="B336" s="1"/>
      <c r="G336" s="60">
        <v>109</v>
      </c>
      <c r="H336" s="16">
        <v>29.2</v>
      </c>
      <c r="I336" s="6">
        <v>1</v>
      </c>
      <c r="J336" s="16">
        <v>19</v>
      </c>
      <c r="K336" s="5">
        <f t="shared" si="21"/>
        <v>3.7328767123287672</v>
      </c>
      <c r="L336" s="61">
        <f t="shared" si="23"/>
        <v>3.4246575342465752E-2</v>
      </c>
    </row>
    <row r="337" spans="1:12" x14ac:dyDescent="0.3">
      <c r="A337" s="31"/>
      <c r="B337" s="1"/>
      <c r="G337" s="60">
        <v>149</v>
      </c>
      <c r="H337" s="16">
        <v>20.8</v>
      </c>
      <c r="I337" s="6">
        <v>1.19</v>
      </c>
      <c r="J337" s="16">
        <v>12.2</v>
      </c>
      <c r="K337" s="5">
        <f t="shared" si="21"/>
        <v>7.1634615384615383</v>
      </c>
      <c r="L337" s="61">
        <f t="shared" si="23"/>
        <v>5.721153846153846E-2</v>
      </c>
    </row>
    <row r="338" spans="1:12" x14ac:dyDescent="0.3">
      <c r="A338" s="31"/>
      <c r="B338" s="1"/>
      <c r="G338" s="59"/>
      <c r="H338" s="16"/>
      <c r="I338" s="6"/>
      <c r="J338" s="16"/>
      <c r="K338" s="5"/>
      <c r="L338" s="61"/>
    </row>
    <row r="339" spans="1:12" x14ac:dyDescent="0.3">
      <c r="A339" s="31"/>
      <c r="B339" s="1"/>
      <c r="G339" s="60"/>
      <c r="H339" s="16"/>
      <c r="I339" s="6"/>
      <c r="J339" s="16"/>
      <c r="K339" s="5"/>
      <c r="L339" s="61"/>
    </row>
    <row r="340" spans="1:12" x14ac:dyDescent="0.3">
      <c r="A340" s="31"/>
      <c r="B340" s="1"/>
      <c r="G340" s="60"/>
      <c r="H340" s="16"/>
      <c r="I340" s="6"/>
      <c r="J340" s="16"/>
      <c r="K340" s="5"/>
      <c r="L340" s="61"/>
    </row>
    <row r="341" spans="1:12" x14ac:dyDescent="0.3">
      <c r="A341" s="31"/>
      <c r="B341" s="1"/>
      <c r="G341" s="60"/>
      <c r="H341" s="16"/>
      <c r="I341" s="6"/>
      <c r="J341" s="16"/>
      <c r="K341" s="5"/>
      <c r="L341" s="61"/>
    </row>
    <row r="342" spans="1:12" x14ac:dyDescent="0.3">
      <c r="A342" s="31"/>
      <c r="B342" s="1"/>
      <c r="G342" s="59"/>
      <c r="H342" s="16"/>
      <c r="I342" s="6"/>
      <c r="J342" s="16"/>
      <c r="K342" s="5"/>
      <c r="L342" s="61"/>
    </row>
    <row r="343" spans="1:12" x14ac:dyDescent="0.3">
      <c r="A343" s="31"/>
      <c r="B343" s="1"/>
      <c r="G343" s="60"/>
      <c r="H343" s="16"/>
      <c r="I343" s="6"/>
      <c r="J343" s="16"/>
      <c r="K343" s="5"/>
      <c r="L343" s="61"/>
    </row>
    <row r="344" spans="1:12" x14ac:dyDescent="0.3">
      <c r="A344" s="31"/>
      <c r="B344" s="1"/>
      <c r="G344" s="60"/>
      <c r="H344" s="16"/>
      <c r="I344" s="6"/>
      <c r="J344" s="16"/>
      <c r="K344" s="5"/>
      <c r="L344" s="61"/>
    </row>
    <row r="345" spans="1:12" x14ac:dyDescent="0.3">
      <c r="A345" s="31"/>
      <c r="B345" s="1"/>
      <c r="G345" s="60"/>
      <c r="H345" s="16"/>
      <c r="I345" s="6"/>
      <c r="J345" s="16"/>
      <c r="K345" s="5"/>
      <c r="L345" s="61"/>
    </row>
    <row r="346" spans="1:12" x14ac:dyDescent="0.3">
      <c r="A346" s="31"/>
      <c r="B346" s="1"/>
      <c r="G346" s="60"/>
      <c r="H346" s="16"/>
      <c r="I346" s="6"/>
      <c r="J346" s="16"/>
      <c r="K346" s="14"/>
      <c r="L346" s="61"/>
    </row>
    <row r="347" spans="1:12" x14ac:dyDescent="0.3">
      <c r="A347" s="31"/>
      <c r="B347" s="1"/>
      <c r="G347" s="60"/>
      <c r="H347" s="6"/>
      <c r="I347" s="6"/>
      <c r="J347" s="16"/>
      <c r="K347" s="14"/>
      <c r="L347" s="61"/>
    </row>
    <row r="348" spans="1:12" x14ac:dyDescent="0.3">
      <c r="A348" s="31"/>
      <c r="B348" s="1"/>
      <c r="G348" s="60"/>
      <c r="H348" s="6"/>
      <c r="I348" s="6"/>
      <c r="J348" s="16"/>
      <c r="K348" s="14"/>
      <c r="L348" s="61"/>
    </row>
    <row r="349" spans="1:12" x14ac:dyDescent="0.3">
      <c r="A349" s="31"/>
      <c r="B349" s="1"/>
      <c r="G349" s="60"/>
      <c r="H349" s="6"/>
      <c r="I349" s="6"/>
      <c r="J349" s="16"/>
      <c r="K349" s="14"/>
      <c r="L349" s="61"/>
    </row>
    <row r="350" spans="1:12" x14ac:dyDescent="0.3">
      <c r="A350" s="31"/>
      <c r="B350" s="1"/>
      <c r="G350" s="60"/>
      <c r="H350" s="16"/>
      <c r="I350" s="6"/>
      <c r="J350" s="16"/>
      <c r="K350" s="14"/>
      <c r="L350" s="61"/>
    </row>
    <row r="351" spans="1:12" x14ac:dyDescent="0.3">
      <c r="A351" s="31"/>
      <c r="B351" s="1"/>
      <c r="G351" s="60"/>
      <c r="H351" s="16"/>
      <c r="I351" s="6"/>
      <c r="J351" s="16"/>
      <c r="K351" s="14"/>
      <c r="L351" s="61"/>
    </row>
    <row r="352" spans="1:12" x14ac:dyDescent="0.3">
      <c r="A352" s="31"/>
      <c r="B352" s="1"/>
      <c r="G352" s="60"/>
      <c r="H352" s="16"/>
      <c r="I352" s="6"/>
      <c r="J352" s="16"/>
      <c r="K352" s="14"/>
      <c r="L352" s="61"/>
    </row>
    <row r="353" spans="1:12" x14ac:dyDescent="0.3">
      <c r="A353" s="31"/>
      <c r="B353" s="1"/>
      <c r="G353" s="60"/>
      <c r="H353" s="16"/>
      <c r="I353" s="6"/>
      <c r="J353" s="16"/>
      <c r="K353" s="5"/>
      <c r="L353" s="61"/>
    </row>
    <row r="354" spans="1:12" x14ac:dyDescent="0.3">
      <c r="A354" s="31"/>
      <c r="B354" s="1"/>
      <c r="G354" s="60"/>
      <c r="H354" s="16"/>
      <c r="I354" s="6"/>
      <c r="J354" s="16"/>
      <c r="K354" s="5"/>
      <c r="L354" s="61"/>
    </row>
    <row r="355" spans="1:12" x14ac:dyDescent="0.3">
      <c r="A355" s="31"/>
      <c r="B355" s="1"/>
      <c r="G355" s="60"/>
      <c r="H355" s="16"/>
      <c r="I355" s="6"/>
      <c r="J355" s="16"/>
      <c r="K355" s="5"/>
      <c r="L355" s="61"/>
    </row>
    <row r="356" spans="1:12" x14ac:dyDescent="0.3">
      <c r="A356" s="31"/>
      <c r="B356" s="1"/>
      <c r="G356" s="60"/>
      <c r="H356" s="16"/>
      <c r="I356" s="6"/>
      <c r="J356" s="16"/>
      <c r="K356" s="5"/>
      <c r="L356" s="61"/>
    </row>
    <row r="357" spans="1:12" x14ac:dyDescent="0.3">
      <c r="A357" s="31"/>
      <c r="B357" s="1"/>
      <c r="G357" s="60"/>
      <c r="H357" s="16"/>
      <c r="I357" s="6"/>
      <c r="J357" s="16"/>
      <c r="K357" s="5"/>
      <c r="L357" s="61"/>
    </row>
    <row r="358" spans="1:12" x14ac:dyDescent="0.3">
      <c r="A358" s="31"/>
      <c r="B358" s="1"/>
      <c r="G358" s="60"/>
      <c r="H358" s="16"/>
      <c r="I358" s="6"/>
      <c r="J358" s="16"/>
      <c r="K358" s="5"/>
      <c r="L358" s="61"/>
    </row>
    <row r="359" spans="1:12" x14ac:dyDescent="0.3">
      <c r="A359" s="31"/>
      <c r="B359" s="1"/>
      <c r="G359" s="60"/>
      <c r="H359" s="16"/>
      <c r="I359" s="6"/>
      <c r="J359" s="16"/>
      <c r="K359" s="5"/>
      <c r="L359" s="61"/>
    </row>
    <row r="360" spans="1:12" x14ac:dyDescent="0.3">
      <c r="A360" s="31"/>
      <c r="B360" s="1"/>
      <c r="G360" s="60"/>
      <c r="H360" s="16"/>
      <c r="I360" s="6"/>
      <c r="J360" s="16"/>
      <c r="K360" s="5"/>
      <c r="L360" s="61"/>
    </row>
    <row r="361" spans="1:12" x14ac:dyDescent="0.3">
      <c r="A361" s="31"/>
      <c r="B361" s="1"/>
      <c r="G361" s="60"/>
      <c r="H361" s="16"/>
      <c r="I361" s="6"/>
      <c r="J361" s="16"/>
      <c r="K361" s="5"/>
      <c r="L361" s="61"/>
    </row>
    <row r="362" spans="1:12" x14ac:dyDescent="0.3">
      <c r="A362" s="31"/>
      <c r="B362" s="1"/>
      <c r="G362" s="60"/>
      <c r="H362" s="16"/>
      <c r="I362" s="6"/>
      <c r="J362" s="16"/>
      <c r="K362" s="5"/>
      <c r="L362" s="61"/>
    </row>
    <row r="363" spans="1:12" x14ac:dyDescent="0.3">
      <c r="A363" s="31"/>
      <c r="B363" s="1"/>
      <c r="G363" s="60"/>
      <c r="H363" s="16"/>
      <c r="I363" s="6"/>
      <c r="J363" s="16"/>
      <c r="K363" s="5"/>
      <c r="L363" s="61"/>
    </row>
    <row r="364" spans="1:12" x14ac:dyDescent="0.3">
      <c r="A364" s="31"/>
      <c r="B364" s="1"/>
      <c r="G364" s="60"/>
      <c r="H364" s="16"/>
      <c r="I364" s="6"/>
      <c r="J364" s="16"/>
      <c r="K364" s="5"/>
      <c r="L364" s="61"/>
    </row>
    <row r="365" spans="1:12" x14ac:dyDescent="0.3">
      <c r="A365" s="31"/>
      <c r="B365" s="1"/>
      <c r="G365" s="60"/>
      <c r="H365" s="16"/>
      <c r="I365" s="6"/>
      <c r="J365" s="16"/>
      <c r="K365" s="5"/>
      <c r="L365" s="61"/>
    </row>
    <row r="366" spans="1:12" x14ac:dyDescent="0.3">
      <c r="A366" s="31"/>
      <c r="B366" s="1"/>
      <c r="G366" s="60"/>
      <c r="H366" s="16"/>
      <c r="I366" s="6"/>
      <c r="J366" s="16"/>
      <c r="K366" s="5"/>
      <c r="L366" s="61"/>
    </row>
    <row r="367" spans="1:12" x14ac:dyDescent="0.3">
      <c r="A367" s="31"/>
      <c r="B367" s="1"/>
      <c r="G367" s="60"/>
      <c r="H367" s="16"/>
      <c r="I367" s="6"/>
      <c r="J367" s="16"/>
      <c r="K367" s="5"/>
      <c r="L367" s="61"/>
    </row>
    <row r="368" spans="1:12" x14ac:dyDescent="0.3">
      <c r="A368" s="31"/>
      <c r="B368" s="1"/>
      <c r="G368" s="60"/>
      <c r="H368" s="16"/>
      <c r="I368" s="6"/>
      <c r="J368" s="16"/>
      <c r="K368" s="5"/>
      <c r="L368" s="61"/>
    </row>
    <row r="369" spans="1:12" x14ac:dyDescent="0.3">
      <c r="A369" s="31"/>
      <c r="B369" s="1"/>
      <c r="G369" s="58"/>
      <c r="H369" s="16"/>
      <c r="I369" s="6"/>
      <c r="J369" s="6"/>
      <c r="K369" s="5"/>
      <c r="L369" s="61"/>
    </row>
    <row r="370" spans="1:12" x14ac:dyDescent="0.3">
      <c r="A370" s="31"/>
      <c r="B370" s="1"/>
      <c r="G370" s="60"/>
      <c r="H370" s="16"/>
      <c r="I370" s="6"/>
      <c r="J370" s="16"/>
      <c r="K370" s="5"/>
      <c r="L370" s="61"/>
    </row>
    <row r="371" spans="1:12" x14ac:dyDescent="0.3">
      <c r="A371" s="31"/>
      <c r="B371" s="1"/>
      <c r="G371" s="60"/>
      <c r="H371" s="16"/>
      <c r="I371" s="6"/>
      <c r="J371" s="16"/>
      <c r="K371" s="5"/>
      <c r="L371" s="61"/>
    </row>
    <row r="372" spans="1:12" x14ac:dyDescent="0.3">
      <c r="A372" s="31"/>
      <c r="B372" s="1"/>
      <c r="G372" s="60"/>
      <c r="H372" s="16"/>
      <c r="I372" s="6"/>
      <c r="J372" s="16"/>
      <c r="K372" s="5"/>
      <c r="L372" s="61"/>
    </row>
    <row r="373" spans="1:12" x14ac:dyDescent="0.3">
      <c r="A373" s="31"/>
      <c r="B373" s="1"/>
      <c r="G373" s="60"/>
      <c r="H373" s="16"/>
      <c r="I373" s="6"/>
      <c r="J373" s="16"/>
      <c r="K373" s="5"/>
      <c r="L373" s="61"/>
    </row>
    <row r="374" spans="1:12" x14ac:dyDescent="0.3">
      <c r="A374" s="31"/>
      <c r="B374" s="1"/>
      <c r="G374" s="60"/>
      <c r="H374" s="16"/>
      <c r="I374" s="6"/>
      <c r="J374" s="16"/>
      <c r="K374" s="5"/>
      <c r="L374" s="61"/>
    </row>
    <row r="375" spans="1:12" x14ac:dyDescent="0.3">
      <c r="A375" s="31"/>
      <c r="B375" s="1"/>
      <c r="G375" s="60"/>
      <c r="H375" s="16"/>
      <c r="I375" s="6"/>
      <c r="J375" s="16"/>
      <c r="K375" s="5"/>
      <c r="L375" s="61"/>
    </row>
    <row r="376" spans="1:12" x14ac:dyDescent="0.3">
      <c r="A376" s="31"/>
      <c r="B376" s="1"/>
      <c r="G376" s="60"/>
      <c r="H376" s="16"/>
      <c r="I376" s="6"/>
      <c r="J376" s="16"/>
      <c r="K376" s="5"/>
      <c r="L376" s="61"/>
    </row>
    <row r="377" spans="1:12" x14ac:dyDescent="0.3">
      <c r="A377" s="31"/>
      <c r="B377" s="1"/>
      <c r="G377" s="60"/>
      <c r="H377" s="16"/>
      <c r="I377" s="6"/>
      <c r="J377" s="16"/>
      <c r="K377" s="5"/>
      <c r="L377" s="61"/>
    </row>
    <row r="378" spans="1:12" x14ac:dyDescent="0.3">
      <c r="A378" s="31"/>
      <c r="B378" s="1"/>
      <c r="G378" s="60"/>
      <c r="H378" s="16"/>
      <c r="I378" s="6"/>
      <c r="J378" s="16"/>
      <c r="K378" s="5"/>
      <c r="L378" s="61"/>
    </row>
    <row r="379" spans="1:12" x14ac:dyDescent="0.3">
      <c r="A379" s="31"/>
      <c r="B379" s="1"/>
      <c r="G379" s="60"/>
      <c r="H379" s="16"/>
      <c r="I379" s="6"/>
      <c r="J379" s="16"/>
      <c r="K379" s="14"/>
      <c r="L379" s="61"/>
    </row>
    <row r="380" spans="1:12" x14ac:dyDescent="0.3">
      <c r="A380" s="31"/>
      <c r="B380" s="1"/>
      <c r="G380" s="60"/>
      <c r="H380" s="16"/>
      <c r="I380" s="6"/>
      <c r="J380" s="16"/>
      <c r="K380" s="5"/>
      <c r="L380" s="61"/>
    </row>
    <row r="381" spans="1:12" x14ac:dyDescent="0.3">
      <c r="A381" s="31"/>
      <c r="B381" s="1"/>
      <c r="G381" s="60"/>
      <c r="H381" s="16"/>
      <c r="I381" s="6"/>
      <c r="J381" s="16"/>
      <c r="K381" s="5"/>
      <c r="L381" s="61"/>
    </row>
    <row r="382" spans="1:12" x14ac:dyDescent="0.3">
      <c r="A382" s="31"/>
      <c r="B382" s="1"/>
      <c r="G382" s="60"/>
      <c r="H382" s="16"/>
      <c r="I382" s="6"/>
      <c r="J382" s="16"/>
      <c r="K382" s="5"/>
      <c r="L382" s="61"/>
    </row>
    <row r="383" spans="1:12" x14ac:dyDescent="0.3">
      <c r="A383" s="31"/>
      <c r="B383" s="1"/>
      <c r="G383" s="60"/>
      <c r="H383" s="16"/>
      <c r="I383" s="6"/>
      <c r="J383" s="16"/>
      <c r="K383" s="5"/>
      <c r="L383" s="61"/>
    </row>
    <row r="384" spans="1:12" x14ac:dyDescent="0.3">
      <c r="A384" s="31"/>
      <c r="B384" s="1"/>
      <c r="G384" s="60"/>
      <c r="H384" s="16"/>
      <c r="I384" s="6"/>
      <c r="J384" s="16"/>
      <c r="K384" s="5"/>
      <c r="L384" s="61"/>
    </row>
    <row r="385" spans="1:12" x14ac:dyDescent="0.3">
      <c r="A385" s="31"/>
      <c r="B385" s="1"/>
      <c r="G385" s="60"/>
      <c r="H385" s="16"/>
      <c r="I385" s="6"/>
      <c r="J385" s="16"/>
      <c r="K385" s="5"/>
      <c r="L385" s="61"/>
    </row>
    <row r="386" spans="1:12" x14ac:dyDescent="0.3">
      <c r="A386" s="31"/>
      <c r="B386" s="1"/>
      <c r="G386" s="60"/>
      <c r="H386" s="16"/>
      <c r="I386" s="6"/>
      <c r="J386" s="6"/>
      <c r="K386" s="5"/>
      <c r="L386" s="61"/>
    </row>
    <row r="387" spans="1:12" x14ac:dyDescent="0.3">
      <c r="A387" s="31"/>
      <c r="B387" s="1"/>
      <c r="G387" s="60"/>
      <c r="H387" s="16"/>
      <c r="I387" s="6"/>
      <c r="J387" s="6"/>
      <c r="K387" s="5"/>
      <c r="L387" s="61"/>
    </row>
    <row r="388" spans="1:12" x14ac:dyDescent="0.3">
      <c r="A388" s="31"/>
      <c r="B388" s="1"/>
      <c r="G388" s="60"/>
      <c r="H388" s="16"/>
      <c r="I388" s="6"/>
      <c r="J388" s="16"/>
      <c r="K388" s="5"/>
      <c r="L388" s="61"/>
    </row>
    <row r="389" spans="1:12" x14ac:dyDescent="0.3">
      <c r="A389" s="31"/>
      <c r="B389" s="1"/>
      <c r="G389" s="60"/>
      <c r="H389" s="16"/>
      <c r="I389" s="6"/>
      <c r="J389" s="16"/>
      <c r="K389" s="14"/>
      <c r="L389" s="61"/>
    </row>
    <row r="390" spans="1:12" x14ac:dyDescent="0.3">
      <c r="A390" s="31"/>
      <c r="B390" s="1"/>
      <c r="G390" s="60"/>
      <c r="H390" s="6"/>
      <c r="I390" s="6"/>
      <c r="J390" s="16"/>
      <c r="K390" s="14"/>
      <c r="L390" s="61"/>
    </row>
    <row r="391" spans="1:12" x14ac:dyDescent="0.3">
      <c r="A391" s="31"/>
      <c r="B391" s="1"/>
      <c r="G391" s="60"/>
      <c r="H391" s="16"/>
      <c r="I391" s="6"/>
      <c r="J391" s="16"/>
      <c r="K391" s="5"/>
      <c r="L391" s="61"/>
    </row>
    <row r="392" spans="1:12" x14ac:dyDescent="0.3">
      <c r="A392" s="31"/>
      <c r="B392" s="1"/>
      <c r="G392" s="60"/>
      <c r="H392" s="16"/>
      <c r="I392" s="6"/>
      <c r="J392" s="16"/>
      <c r="K392" s="5"/>
      <c r="L392" s="61"/>
    </row>
    <row r="393" spans="1:12" x14ac:dyDescent="0.3">
      <c r="A393" s="31"/>
      <c r="B393" s="1"/>
      <c r="G393" s="60"/>
      <c r="H393" s="16"/>
      <c r="I393" s="6"/>
      <c r="J393" s="16"/>
      <c r="K393" s="5"/>
      <c r="L393" s="61"/>
    </row>
    <row r="394" spans="1:12" x14ac:dyDescent="0.3">
      <c r="A394" s="31"/>
      <c r="B394" s="1"/>
      <c r="G394" s="60"/>
      <c r="H394" s="16"/>
      <c r="I394" s="6"/>
      <c r="J394" s="16"/>
      <c r="K394" s="5"/>
      <c r="L394" s="61"/>
    </row>
    <row r="395" spans="1:12" x14ac:dyDescent="0.3">
      <c r="A395" s="31"/>
      <c r="B395" s="1"/>
      <c r="G395" s="60"/>
      <c r="H395" s="16"/>
      <c r="I395" s="6"/>
      <c r="J395" s="16"/>
      <c r="K395" s="5"/>
      <c r="L395" s="61"/>
    </row>
    <row r="396" spans="1:12" x14ac:dyDescent="0.3">
      <c r="A396" s="31"/>
      <c r="B396" s="1"/>
      <c r="G396" s="60"/>
      <c r="H396" s="16"/>
      <c r="I396" s="6"/>
      <c r="J396" s="6"/>
      <c r="K396" s="5"/>
      <c r="L396" s="61"/>
    </row>
    <row r="397" spans="1:12" x14ac:dyDescent="0.3">
      <c r="A397" s="31"/>
      <c r="B397" s="1"/>
      <c r="G397" s="60"/>
      <c r="H397" s="16"/>
      <c r="I397" s="6"/>
      <c r="J397" s="16"/>
      <c r="K397" s="5"/>
      <c r="L397" s="61"/>
    </row>
    <row r="398" spans="1:12" x14ac:dyDescent="0.3">
      <c r="A398" s="31"/>
      <c r="B398" s="1"/>
      <c r="G398" s="60"/>
      <c r="H398" s="16"/>
      <c r="I398" s="6"/>
      <c r="J398" s="6"/>
      <c r="K398" s="5"/>
      <c r="L398" s="61"/>
    </row>
    <row r="399" spans="1:12" x14ac:dyDescent="0.3">
      <c r="A399" s="31"/>
      <c r="B399" s="1"/>
      <c r="G399" s="60"/>
      <c r="H399" s="16"/>
      <c r="I399" s="6"/>
      <c r="J399" s="16"/>
      <c r="K399" s="5"/>
      <c r="L399" s="61"/>
    </row>
    <row r="400" spans="1:12" x14ac:dyDescent="0.3">
      <c r="A400" s="31"/>
      <c r="B400" s="1"/>
      <c r="G400" s="60"/>
      <c r="H400" s="16"/>
      <c r="I400" s="6"/>
      <c r="J400" s="16"/>
      <c r="K400" s="5"/>
      <c r="L400" s="61"/>
    </row>
    <row r="401" spans="1:12" x14ac:dyDescent="0.3">
      <c r="A401" s="31"/>
      <c r="B401" s="1"/>
      <c r="G401" s="60"/>
      <c r="H401" s="16"/>
      <c r="I401" s="6"/>
      <c r="J401" s="16"/>
      <c r="K401" s="5"/>
      <c r="L401" s="61"/>
    </row>
    <row r="402" spans="1:12" x14ac:dyDescent="0.3">
      <c r="A402" s="31"/>
      <c r="B402" s="1"/>
      <c r="G402" s="1"/>
      <c r="H402" s="1"/>
    </row>
    <row r="403" spans="1:12" x14ac:dyDescent="0.3">
      <c r="A403" s="31"/>
      <c r="B403" s="1"/>
      <c r="G403" s="1"/>
      <c r="H403" s="1"/>
    </row>
    <row r="404" spans="1:12" x14ac:dyDescent="0.3">
      <c r="A404" s="31"/>
      <c r="B404" s="1"/>
      <c r="G404" s="1"/>
      <c r="H404" s="1"/>
    </row>
    <row r="405" spans="1:12" x14ac:dyDescent="0.3">
      <c r="A405" s="31"/>
      <c r="B405" s="1"/>
      <c r="G405" s="1"/>
      <c r="H405" s="1"/>
    </row>
    <row r="406" spans="1:12" x14ac:dyDescent="0.3">
      <c r="A406" s="31"/>
      <c r="B406" s="1"/>
      <c r="G406" s="1"/>
      <c r="H406" s="1"/>
    </row>
    <row r="407" spans="1:12" x14ac:dyDescent="0.3">
      <c r="A407" s="31"/>
      <c r="B407" s="1"/>
      <c r="G407" s="1"/>
      <c r="H407" s="1"/>
    </row>
    <row r="408" spans="1:12" x14ac:dyDescent="0.3">
      <c r="A408" s="31"/>
      <c r="B408" s="1"/>
      <c r="G408" s="1"/>
      <c r="H408" s="1"/>
    </row>
    <row r="409" spans="1:12" x14ac:dyDescent="0.3">
      <c r="A409" s="31"/>
      <c r="B409" s="1"/>
      <c r="G409" s="1"/>
      <c r="H409" s="1"/>
    </row>
    <row r="410" spans="1:12" x14ac:dyDescent="0.3">
      <c r="A410" s="31"/>
      <c r="B410" s="1"/>
      <c r="G410" s="1"/>
      <c r="H410" s="1"/>
    </row>
    <row r="411" spans="1:12" x14ac:dyDescent="0.3">
      <c r="A411" s="31"/>
      <c r="B411" s="1"/>
      <c r="G411" s="1"/>
      <c r="H411" s="1"/>
    </row>
    <row r="412" spans="1:12" x14ac:dyDescent="0.3">
      <c r="A412" s="31"/>
      <c r="B412" s="1"/>
      <c r="G412" s="1"/>
      <c r="H412" s="1"/>
    </row>
    <row r="413" spans="1:12" x14ac:dyDescent="0.3">
      <c r="A413" s="31"/>
      <c r="B413" s="1"/>
      <c r="G413" s="1"/>
      <c r="H413" s="1"/>
    </row>
    <row r="414" spans="1:12" x14ac:dyDescent="0.3">
      <c r="A414" s="31"/>
      <c r="B414" s="1"/>
      <c r="G414" s="1"/>
      <c r="H414" s="1"/>
    </row>
    <row r="415" spans="1:12" x14ac:dyDescent="0.3">
      <c r="A415" s="31"/>
      <c r="B415" s="1"/>
      <c r="G415" s="1"/>
      <c r="H415" s="1"/>
    </row>
    <row r="416" spans="1:12" x14ac:dyDescent="0.3">
      <c r="A416" s="31"/>
      <c r="B416" s="1"/>
      <c r="G416" s="1"/>
      <c r="H416" s="1"/>
    </row>
    <row r="417" spans="1:8" x14ac:dyDescent="0.3">
      <c r="A417" s="31"/>
      <c r="B417" s="1"/>
      <c r="G417" s="1"/>
      <c r="H417" s="1"/>
    </row>
    <row r="418" spans="1:8" x14ac:dyDescent="0.3">
      <c r="A418" s="31"/>
      <c r="B418" s="1"/>
      <c r="G418" s="1"/>
      <c r="H418" s="1"/>
    </row>
    <row r="419" spans="1:8" x14ac:dyDescent="0.3">
      <c r="A419" s="31"/>
      <c r="B419" s="1"/>
      <c r="G419" s="1"/>
      <c r="H419" s="1"/>
    </row>
    <row r="420" spans="1:8" x14ac:dyDescent="0.3">
      <c r="A420" s="31"/>
      <c r="B420" s="1"/>
      <c r="G420" s="1"/>
      <c r="H420" s="1"/>
    </row>
    <row r="421" spans="1:8" x14ac:dyDescent="0.3">
      <c r="A421" s="31"/>
      <c r="B421" s="1"/>
      <c r="G421" s="1"/>
      <c r="H421" s="1"/>
    </row>
    <row r="422" spans="1:8" x14ac:dyDescent="0.3">
      <c r="A422" s="31"/>
      <c r="B422" s="1"/>
      <c r="G422" s="1"/>
      <c r="H422" s="1"/>
    </row>
    <row r="423" spans="1:8" x14ac:dyDescent="0.3">
      <c r="A423" s="31"/>
      <c r="B423" s="1"/>
      <c r="G423" s="1"/>
      <c r="H423" s="1"/>
    </row>
    <row r="424" spans="1:8" x14ac:dyDescent="0.3">
      <c r="A424" s="31"/>
      <c r="B424" s="1"/>
      <c r="G424" s="1"/>
      <c r="H424" s="1"/>
    </row>
    <row r="425" spans="1:8" x14ac:dyDescent="0.3">
      <c r="A425" s="31"/>
      <c r="B425" s="1"/>
      <c r="G425" s="1"/>
      <c r="H425" s="1"/>
    </row>
    <row r="426" spans="1:8" x14ac:dyDescent="0.3">
      <c r="A426" s="31"/>
      <c r="B426" s="1"/>
      <c r="G426" s="1"/>
      <c r="H426" s="1"/>
    </row>
    <row r="427" spans="1:8" x14ac:dyDescent="0.3">
      <c r="A427" s="31"/>
      <c r="B427" s="1"/>
      <c r="G427" s="1"/>
      <c r="H427" s="1"/>
    </row>
    <row r="428" spans="1:8" x14ac:dyDescent="0.3">
      <c r="A428" s="31"/>
      <c r="B428" s="1"/>
      <c r="G428" s="1"/>
      <c r="H428" s="1"/>
    </row>
    <row r="429" spans="1:8" x14ac:dyDescent="0.3">
      <c r="A429" s="31"/>
      <c r="B429" s="1"/>
      <c r="G429" s="1"/>
      <c r="H429" s="1"/>
    </row>
    <row r="430" spans="1:8" x14ac:dyDescent="0.3">
      <c r="A430" s="31"/>
      <c r="B430" s="1"/>
      <c r="G430" s="1"/>
      <c r="H430" s="1"/>
    </row>
    <row r="431" spans="1:8" x14ac:dyDescent="0.3">
      <c r="A431" s="31"/>
      <c r="B431" s="1"/>
      <c r="G431" s="1"/>
      <c r="H431" s="1"/>
    </row>
    <row r="432" spans="1:8" x14ac:dyDescent="0.3">
      <c r="A432" s="31"/>
      <c r="B432" s="1"/>
      <c r="G432" s="1"/>
      <c r="H432" s="1"/>
    </row>
    <row r="433" spans="1:8" x14ac:dyDescent="0.3">
      <c r="A433" s="31"/>
      <c r="B433" s="1"/>
      <c r="G433" s="1"/>
      <c r="H433" s="1"/>
    </row>
    <row r="434" spans="1:8" x14ac:dyDescent="0.3">
      <c r="A434" s="31"/>
      <c r="B434" s="1"/>
      <c r="G434" s="1"/>
      <c r="H434" s="1"/>
    </row>
    <row r="435" spans="1:8" x14ac:dyDescent="0.3">
      <c r="A435" s="31"/>
      <c r="B435" s="1"/>
      <c r="G435" s="1"/>
      <c r="H435" s="1"/>
    </row>
    <row r="436" spans="1:8" x14ac:dyDescent="0.3">
      <c r="A436" s="31"/>
      <c r="B436" s="1"/>
      <c r="G436" s="1"/>
      <c r="H436" s="1"/>
    </row>
    <row r="437" spans="1:8" x14ac:dyDescent="0.3">
      <c r="A437" s="31"/>
      <c r="B437" s="1"/>
      <c r="G437" s="1"/>
      <c r="H437" s="1"/>
    </row>
    <row r="438" spans="1:8" x14ac:dyDescent="0.3">
      <c r="A438" s="31"/>
      <c r="B438" s="1"/>
      <c r="G438" s="1"/>
      <c r="H438" s="1"/>
    </row>
    <row r="439" spans="1:8" x14ac:dyDescent="0.3">
      <c r="A439" s="31"/>
      <c r="B439" s="1"/>
      <c r="G439" s="1"/>
      <c r="H439" s="1"/>
    </row>
    <row r="440" spans="1:8" x14ac:dyDescent="0.3">
      <c r="A440" s="31"/>
      <c r="B440" s="1"/>
      <c r="G440" s="1"/>
      <c r="H440" s="1"/>
    </row>
    <row r="441" spans="1:8" x14ac:dyDescent="0.3">
      <c r="A441" s="31"/>
      <c r="B441" s="1"/>
      <c r="G441" s="1"/>
      <c r="H441" s="1"/>
    </row>
    <row r="442" spans="1:8" x14ac:dyDescent="0.3">
      <c r="A442" s="31"/>
      <c r="B442" s="1"/>
      <c r="G442" s="1"/>
      <c r="H442" s="1"/>
    </row>
    <row r="443" spans="1:8" x14ac:dyDescent="0.3">
      <c r="A443" s="31"/>
      <c r="B443" s="1"/>
      <c r="G443" s="1"/>
      <c r="H443" s="1"/>
    </row>
    <row r="444" spans="1:8" x14ac:dyDescent="0.3">
      <c r="A444" s="31"/>
      <c r="B444" s="1"/>
      <c r="G444" s="1"/>
      <c r="H444" s="1"/>
    </row>
    <row r="445" spans="1:8" x14ac:dyDescent="0.3">
      <c r="A445" s="31"/>
      <c r="B445" s="1"/>
      <c r="G445" s="1"/>
      <c r="H445" s="1"/>
    </row>
    <row r="446" spans="1:8" x14ac:dyDescent="0.3">
      <c r="A446" s="31"/>
      <c r="B446" s="1"/>
      <c r="G446" s="1"/>
      <c r="H446" s="1"/>
    </row>
    <row r="447" spans="1:8" x14ac:dyDescent="0.3">
      <c r="A447" s="31"/>
      <c r="B447" s="1"/>
      <c r="G447" s="1"/>
      <c r="H447" s="1"/>
    </row>
    <row r="448" spans="1:8" x14ac:dyDescent="0.3">
      <c r="A448" s="31"/>
      <c r="B448" s="1"/>
      <c r="G448" s="1"/>
      <c r="H448" s="1"/>
    </row>
    <row r="449" spans="1:8" x14ac:dyDescent="0.3">
      <c r="A449" s="31"/>
      <c r="B449" s="1"/>
      <c r="G449" s="1"/>
      <c r="H449" s="1"/>
    </row>
    <row r="450" spans="1:8" x14ac:dyDescent="0.3">
      <c r="A450" s="31"/>
      <c r="B450" s="1"/>
      <c r="G450" s="1"/>
      <c r="H450" s="1"/>
    </row>
    <row r="451" spans="1:8" x14ac:dyDescent="0.3">
      <c r="A451" s="31"/>
      <c r="B451" s="1"/>
      <c r="G451" s="1"/>
      <c r="H451" s="1"/>
    </row>
    <row r="452" spans="1:8" x14ac:dyDescent="0.3">
      <c r="A452" s="31"/>
      <c r="B452" s="1"/>
      <c r="G452" s="1"/>
      <c r="H452" s="1"/>
    </row>
    <row r="453" spans="1:8" x14ac:dyDescent="0.3">
      <c r="A453" s="31"/>
      <c r="B453" s="1"/>
      <c r="G453" s="1"/>
      <c r="H453" s="1"/>
    </row>
    <row r="454" spans="1:8" x14ac:dyDescent="0.3">
      <c r="A454" s="31"/>
      <c r="B454" s="1"/>
      <c r="G454" s="1"/>
      <c r="H454" s="1"/>
    </row>
    <row r="455" spans="1:8" x14ac:dyDescent="0.3">
      <c r="A455" s="31"/>
      <c r="B455" s="1"/>
      <c r="G455" s="1"/>
      <c r="H455" s="1"/>
    </row>
    <row r="456" spans="1:8" x14ac:dyDescent="0.3">
      <c r="A456" s="31"/>
      <c r="B456" s="1"/>
      <c r="G456" s="1"/>
      <c r="H456" s="1"/>
    </row>
    <row r="457" spans="1:8" x14ac:dyDescent="0.3">
      <c r="A457" s="31"/>
      <c r="B457" s="1"/>
      <c r="G457" s="1"/>
      <c r="H457" s="1"/>
    </row>
    <row r="458" spans="1:8" x14ac:dyDescent="0.3">
      <c r="A458" s="31"/>
      <c r="B458" s="1"/>
      <c r="G458" s="1"/>
      <c r="H458" s="1"/>
    </row>
    <row r="459" spans="1:8" x14ac:dyDescent="0.3">
      <c r="A459" s="31"/>
      <c r="B459" s="1"/>
      <c r="G459" s="1"/>
      <c r="H459" s="1"/>
    </row>
    <row r="460" spans="1:8" x14ac:dyDescent="0.3">
      <c r="A460" s="31"/>
      <c r="B460" s="1"/>
      <c r="G460" s="1"/>
      <c r="H460" s="1"/>
    </row>
    <row r="461" spans="1:8" x14ac:dyDescent="0.3">
      <c r="A461" s="31"/>
      <c r="B461" s="1"/>
      <c r="G461" s="1"/>
      <c r="H461" s="1"/>
    </row>
    <row r="462" spans="1:8" x14ac:dyDescent="0.3">
      <c r="A462" s="31"/>
      <c r="B462" s="1"/>
      <c r="G462" s="1"/>
      <c r="H462" s="1"/>
    </row>
    <row r="463" spans="1:8" x14ac:dyDescent="0.3">
      <c r="A463" s="31"/>
      <c r="B463" s="1"/>
      <c r="G463" s="1"/>
      <c r="H463" s="1"/>
    </row>
    <row r="464" spans="1:8" x14ac:dyDescent="0.3">
      <c r="A464" s="31"/>
      <c r="B464" s="1"/>
      <c r="G464" s="1"/>
      <c r="H464" s="1"/>
    </row>
    <row r="465" spans="1:8" x14ac:dyDescent="0.3">
      <c r="A465" s="31"/>
      <c r="B465" s="1"/>
      <c r="G465" s="1"/>
      <c r="H465" s="1"/>
    </row>
    <row r="466" spans="1:8" x14ac:dyDescent="0.3">
      <c r="A466" s="31"/>
      <c r="B466" s="1"/>
      <c r="G466" s="1"/>
      <c r="H466" s="1"/>
    </row>
    <row r="467" spans="1:8" x14ac:dyDescent="0.3">
      <c r="A467" s="31"/>
      <c r="B467" s="1"/>
      <c r="G467" s="1"/>
      <c r="H467" s="1"/>
    </row>
    <row r="468" spans="1:8" x14ac:dyDescent="0.3">
      <c r="A468" s="31"/>
      <c r="B468" s="1"/>
      <c r="G468" s="1"/>
      <c r="H468" s="1"/>
    </row>
    <row r="469" spans="1:8" x14ac:dyDescent="0.3">
      <c r="A469" s="31"/>
      <c r="B469" s="1"/>
      <c r="G469" s="1"/>
      <c r="H469" s="1"/>
    </row>
    <row r="470" spans="1:8" x14ac:dyDescent="0.3">
      <c r="A470" s="31"/>
      <c r="B470" s="1"/>
      <c r="G470" s="1"/>
      <c r="H470" s="1"/>
    </row>
    <row r="471" spans="1:8" x14ac:dyDescent="0.3">
      <c r="A471" s="31"/>
      <c r="B471" s="1"/>
      <c r="G471" s="1"/>
      <c r="H471" s="1"/>
    </row>
    <row r="472" spans="1:8" x14ac:dyDescent="0.3">
      <c r="A472" s="31"/>
      <c r="B472" s="1"/>
      <c r="G472" s="1"/>
      <c r="H472" s="1"/>
    </row>
    <row r="473" spans="1:8" x14ac:dyDescent="0.3">
      <c r="A473" s="31"/>
      <c r="B473" s="1"/>
      <c r="G473" s="1"/>
      <c r="H473" s="1"/>
    </row>
    <row r="474" spans="1:8" x14ac:dyDescent="0.3">
      <c r="A474" s="31"/>
      <c r="B474" s="1"/>
      <c r="G474" s="1"/>
      <c r="H474" s="1"/>
    </row>
    <row r="475" spans="1:8" x14ac:dyDescent="0.3">
      <c r="A475" s="31"/>
      <c r="B475" s="1"/>
      <c r="G475" s="1"/>
      <c r="H475" s="1"/>
    </row>
    <row r="476" spans="1:8" x14ac:dyDescent="0.3">
      <c r="A476" s="31"/>
      <c r="B476" s="1"/>
      <c r="G476" s="1"/>
      <c r="H476" s="1"/>
    </row>
    <row r="477" spans="1:8" x14ac:dyDescent="0.3">
      <c r="A477" s="31"/>
      <c r="B477" s="1"/>
      <c r="G477" s="1"/>
      <c r="H477" s="1"/>
    </row>
    <row r="478" spans="1:8" x14ac:dyDescent="0.3">
      <c r="A478" s="31"/>
      <c r="B478" s="1"/>
      <c r="G478" s="1"/>
      <c r="H478" s="1"/>
    </row>
    <row r="479" spans="1:8" x14ac:dyDescent="0.3">
      <c r="A479" s="31"/>
      <c r="B479" s="1"/>
      <c r="G479" s="1"/>
      <c r="H479" s="1"/>
    </row>
    <row r="480" spans="1:8" x14ac:dyDescent="0.3">
      <c r="A480" s="31"/>
      <c r="B480" s="1"/>
      <c r="G480" s="1"/>
      <c r="H480" s="1"/>
    </row>
    <row r="481" spans="1:8" x14ac:dyDescent="0.3">
      <c r="A481" s="31"/>
      <c r="B481" s="1"/>
      <c r="G481" s="1"/>
      <c r="H481" s="1"/>
    </row>
    <row r="482" spans="1:8" x14ac:dyDescent="0.3">
      <c r="A482" s="31"/>
      <c r="B482" s="1"/>
      <c r="G482" s="1"/>
      <c r="H482" s="1"/>
    </row>
    <row r="483" spans="1:8" x14ac:dyDescent="0.3">
      <c r="A483" s="31"/>
      <c r="B483" s="1"/>
      <c r="G483" s="1"/>
      <c r="H483" s="1"/>
    </row>
    <row r="484" spans="1:8" x14ac:dyDescent="0.3">
      <c r="A484" s="31"/>
      <c r="B484" s="1"/>
      <c r="G484" s="1"/>
      <c r="H484" s="1"/>
    </row>
    <row r="485" spans="1:8" x14ac:dyDescent="0.3">
      <c r="A485" s="31"/>
      <c r="B485" s="1"/>
      <c r="G485" s="1"/>
      <c r="H485" s="1"/>
    </row>
    <row r="486" spans="1:8" x14ac:dyDescent="0.3">
      <c r="A486" s="31"/>
      <c r="B486" s="1"/>
      <c r="G486" s="1"/>
      <c r="H486" s="1"/>
    </row>
    <row r="487" spans="1:8" x14ac:dyDescent="0.3">
      <c r="A487" s="31"/>
      <c r="B487" s="1"/>
      <c r="G487" s="1"/>
      <c r="H487" s="1"/>
    </row>
    <row r="488" spans="1:8" x14ac:dyDescent="0.3">
      <c r="A488" s="31"/>
      <c r="B488" s="1"/>
      <c r="G488" s="1"/>
      <c r="H488" s="1"/>
    </row>
    <row r="489" spans="1:8" x14ac:dyDescent="0.3">
      <c r="A489" s="31"/>
      <c r="B489" s="1"/>
      <c r="G489" s="1"/>
      <c r="H489" s="1"/>
    </row>
    <row r="490" spans="1:8" x14ac:dyDescent="0.3">
      <c r="A490" s="31"/>
      <c r="B490" s="1"/>
      <c r="G490" s="1"/>
      <c r="H490" s="1"/>
    </row>
    <row r="491" spans="1:8" x14ac:dyDescent="0.3">
      <c r="A491" s="31"/>
      <c r="B491" s="1"/>
      <c r="G491" s="1"/>
      <c r="H491" s="1"/>
    </row>
    <row r="492" spans="1:8" x14ac:dyDescent="0.3">
      <c r="A492" s="31"/>
      <c r="B492" s="1"/>
      <c r="G492" s="1"/>
      <c r="H492" s="1"/>
    </row>
    <row r="493" spans="1:8" x14ac:dyDescent="0.3">
      <c r="A493" s="31"/>
      <c r="B493" s="1"/>
      <c r="G493" s="1"/>
      <c r="H493" s="1"/>
    </row>
    <row r="494" spans="1:8" x14ac:dyDescent="0.3">
      <c r="A494" s="31"/>
      <c r="B494" s="1"/>
      <c r="G494" s="1"/>
      <c r="H494" s="1"/>
    </row>
    <row r="495" spans="1:8" x14ac:dyDescent="0.3">
      <c r="A495" s="31"/>
      <c r="B495" s="1"/>
      <c r="G495" s="1"/>
      <c r="H495" s="1"/>
    </row>
    <row r="496" spans="1:8" x14ac:dyDescent="0.3">
      <c r="A496" s="31"/>
      <c r="B496" s="1"/>
      <c r="G496" s="1"/>
      <c r="H496" s="1"/>
    </row>
    <row r="497" spans="1:8" x14ac:dyDescent="0.3">
      <c r="A497" s="31"/>
      <c r="B497" s="1"/>
      <c r="G497" s="1"/>
      <c r="H497" s="1"/>
    </row>
    <row r="498" spans="1:8" x14ac:dyDescent="0.3">
      <c r="A498" s="31"/>
      <c r="B498" s="1"/>
      <c r="G498" s="1"/>
      <c r="H498" s="1"/>
    </row>
    <row r="499" spans="1:8" x14ac:dyDescent="0.3">
      <c r="A499" s="31"/>
      <c r="B499" s="1"/>
      <c r="G499" s="1"/>
      <c r="H499" s="1"/>
    </row>
    <row r="500" spans="1:8" x14ac:dyDescent="0.3">
      <c r="A500" s="31"/>
      <c r="B500" s="1"/>
      <c r="G500" s="1"/>
      <c r="H500" s="1"/>
    </row>
    <row r="501" spans="1:8" x14ac:dyDescent="0.3">
      <c r="A501" s="31"/>
      <c r="B501" s="1"/>
      <c r="G501" s="1"/>
      <c r="H501" s="1"/>
    </row>
    <row r="502" spans="1:8" x14ac:dyDescent="0.3">
      <c r="A502" s="31"/>
      <c r="B502" s="1"/>
      <c r="G502" s="1"/>
      <c r="H502" s="1"/>
    </row>
    <row r="503" spans="1:8" x14ac:dyDescent="0.3">
      <c r="A503" s="31"/>
      <c r="B503" s="1"/>
      <c r="G503" s="1"/>
      <c r="H503" s="1"/>
    </row>
    <row r="504" spans="1:8" x14ac:dyDescent="0.3">
      <c r="A504" s="31"/>
      <c r="B504" s="1"/>
      <c r="G504" s="1"/>
      <c r="H504" s="1"/>
    </row>
    <row r="505" spans="1:8" x14ac:dyDescent="0.3">
      <c r="A505" s="31"/>
      <c r="B505" s="1"/>
      <c r="G505" s="1"/>
      <c r="H505" s="1"/>
    </row>
    <row r="506" spans="1:8" x14ac:dyDescent="0.3">
      <c r="A506" s="31"/>
      <c r="B506" s="1"/>
      <c r="G506" s="1"/>
      <c r="H506" s="1"/>
    </row>
    <row r="507" spans="1:8" x14ac:dyDescent="0.3">
      <c r="A507" s="31"/>
      <c r="B507" s="1"/>
      <c r="G507" s="1"/>
      <c r="H507" s="1"/>
    </row>
    <row r="508" spans="1:8" x14ac:dyDescent="0.3">
      <c r="A508" s="31"/>
      <c r="B508" s="1"/>
      <c r="G508" s="1"/>
      <c r="H508" s="1"/>
    </row>
    <row r="509" spans="1:8" x14ac:dyDescent="0.3">
      <c r="A509" s="31"/>
      <c r="B509" s="1"/>
      <c r="G509" s="1"/>
      <c r="H509" s="1"/>
    </row>
    <row r="510" spans="1:8" x14ac:dyDescent="0.3">
      <c r="A510" s="31"/>
      <c r="B510" s="1"/>
      <c r="G510" s="1"/>
      <c r="H510" s="1"/>
    </row>
    <row r="511" spans="1:8" x14ac:dyDescent="0.3">
      <c r="A511" s="31"/>
      <c r="B511" s="1"/>
      <c r="G511" s="1"/>
      <c r="H511" s="1"/>
    </row>
    <row r="512" spans="1:8" x14ac:dyDescent="0.3">
      <c r="A512" s="31"/>
      <c r="B512" s="1"/>
      <c r="G512" s="1"/>
      <c r="H512" s="1"/>
    </row>
    <row r="513" spans="1:8" x14ac:dyDescent="0.3">
      <c r="A513" s="31"/>
      <c r="B513" s="1"/>
      <c r="G513" s="1"/>
      <c r="H513" s="1"/>
    </row>
    <row r="514" spans="1:8" x14ac:dyDescent="0.3">
      <c r="A514" s="31"/>
      <c r="B514" s="1"/>
      <c r="G514" s="1"/>
      <c r="H514" s="1"/>
    </row>
    <row r="515" spans="1:8" x14ac:dyDescent="0.3">
      <c r="A515" s="31"/>
      <c r="B515" s="1"/>
      <c r="G515" s="1"/>
      <c r="H515" s="1"/>
    </row>
    <row r="516" spans="1:8" x14ac:dyDescent="0.3">
      <c r="A516" s="31"/>
      <c r="B516" s="1"/>
      <c r="G516" s="1"/>
      <c r="H516" s="1"/>
    </row>
    <row r="517" spans="1:8" x14ac:dyDescent="0.3">
      <c r="A517" s="31"/>
      <c r="B517" s="1"/>
      <c r="G517" s="1"/>
      <c r="H517" s="1"/>
    </row>
    <row r="518" spans="1:8" x14ac:dyDescent="0.3">
      <c r="A518" s="31"/>
      <c r="B518" s="1"/>
      <c r="G518" s="1"/>
      <c r="H518" s="1"/>
    </row>
    <row r="519" spans="1:8" x14ac:dyDescent="0.3">
      <c r="A519" s="31"/>
      <c r="B519" s="1"/>
      <c r="G519" s="1"/>
      <c r="H519" s="1"/>
    </row>
    <row r="520" spans="1:8" x14ac:dyDescent="0.3">
      <c r="A520" s="31"/>
      <c r="B520" s="1"/>
      <c r="G520" s="1"/>
      <c r="H520" s="1"/>
    </row>
    <row r="521" spans="1:8" x14ac:dyDescent="0.3">
      <c r="A521" s="31"/>
      <c r="B521" s="1"/>
      <c r="G521" s="1"/>
      <c r="H521" s="1"/>
    </row>
    <row r="522" spans="1:8" x14ac:dyDescent="0.3">
      <c r="A522" s="31"/>
      <c r="B522" s="1"/>
      <c r="G522" s="1"/>
      <c r="H522" s="1"/>
    </row>
    <row r="523" spans="1:8" x14ac:dyDescent="0.3">
      <c r="A523" s="31"/>
      <c r="B523" s="1"/>
      <c r="G523" s="1"/>
      <c r="H523" s="1"/>
    </row>
    <row r="524" spans="1:8" x14ac:dyDescent="0.3">
      <c r="A524" s="31"/>
      <c r="B524" s="1"/>
      <c r="G524" s="1"/>
      <c r="H524" s="1"/>
    </row>
    <row r="525" spans="1:8" x14ac:dyDescent="0.3">
      <c r="A525" s="31"/>
      <c r="B525" s="1"/>
      <c r="G525" s="1"/>
      <c r="H525" s="1"/>
    </row>
    <row r="526" spans="1:8" x14ac:dyDescent="0.3">
      <c r="A526" s="31"/>
      <c r="B526" s="1"/>
      <c r="G526" s="1"/>
      <c r="H526" s="1"/>
    </row>
    <row r="527" spans="1:8" x14ac:dyDescent="0.3">
      <c r="A527" s="31"/>
      <c r="B527" s="1"/>
      <c r="G527" s="1"/>
      <c r="H527" s="1"/>
    </row>
    <row r="528" spans="1:8" x14ac:dyDescent="0.3">
      <c r="A528" s="31"/>
      <c r="B528" s="1"/>
      <c r="G528" s="1"/>
      <c r="H528" s="1"/>
    </row>
    <row r="529" spans="1:8" x14ac:dyDescent="0.3">
      <c r="A529" s="31"/>
      <c r="B529" s="1"/>
      <c r="G529" s="1"/>
      <c r="H529" s="1"/>
    </row>
    <row r="530" spans="1:8" x14ac:dyDescent="0.3">
      <c r="A530" s="31"/>
      <c r="B530" s="1"/>
      <c r="G530" s="1"/>
      <c r="H530" s="1"/>
    </row>
    <row r="531" spans="1:8" x14ac:dyDescent="0.3">
      <c r="A531" s="31"/>
      <c r="B531" s="1"/>
      <c r="G531" s="1"/>
      <c r="H531" s="1"/>
    </row>
    <row r="532" spans="1:8" x14ac:dyDescent="0.3">
      <c r="A532" s="31"/>
      <c r="B532" s="1"/>
      <c r="G532" s="1"/>
      <c r="H532" s="1"/>
    </row>
    <row r="533" spans="1:8" x14ac:dyDescent="0.3">
      <c r="A533" s="31"/>
      <c r="B533" s="1"/>
      <c r="G533" s="1"/>
      <c r="H533" s="1"/>
    </row>
    <row r="534" spans="1:8" x14ac:dyDescent="0.3">
      <c r="A534" s="31"/>
      <c r="B534" s="1"/>
      <c r="G534" s="1"/>
      <c r="H534" s="1"/>
    </row>
    <row r="535" spans="1:8" x14ac:dyDescent="0.3">
      <c r="A535" s="31"/>
      <c r="B535" s="1"/>
      <c r="G535" s="1"/>
      <c r="H535" s="1"/>
    </row>
    <row r="536" spans="1:8" x14ac:dyDescent="0.3">
      <c r="A536" s="31"/>
      <c r="B536" s="1"/>
      <c r="G536" s="1"/>
      <c r="H536" s="1"/>
    </row>
    <row r="537" spans="1:8" x14ac:dyDescent="0.3">
      <c r="A537" s="31"/>
      <c r="B537" s="1"/>
      <c r="G537" s="1"/>
      <c r="H537" s="1"/>
    </row>
    <row r="538" spans="1:8" x14ac:dyDescent="0.3">
      <c r="A538" s="31"/>
      <c r="B538" s="1"/>
      <c r="G538" s="1"/>
      <c r="H538" s="1"/>
    </row>
    <row r="539" spans="1:8" x14ac:dyDescent="0.3">
      <c r="A539" s="31"/>
      <c r="B539" s="1"/>
      <c r="G539" s="1"/>
      <c r="H539" s="1"/>
    </row>
    <row r="540" spans="1:8" x14ac:dyDescent="0.3">
      <c r="A540" s="31"/>
      <c r="B540" s="1"/>
      <c r="G540" s="1"/>
      <c r="H540" s="1"/>
    </row>
    <row r="541" spans="1:8" x14ac:dyDescent="0.3">
      <c r="A541" s="31"/>
      <c r="B541" s="1"/>
      <c r="G541" s="1"/>
      <c r="H541" s="1"/>
    </row>
    <row r="542" spans="1:8" x14ac:dyDescent="0.3">
      <c r="A542" s="31"/>
      <c r="B542" s="1"/>
      <c r="G542" s="1"/>
      <c r="H542" s="1"/>
    </row>
    <row r="543" spans="1:8" x14ac:dyDescent="0.3">
      <c r="A543" s="31"/>
      <c r="B543" s="1"/>
      <c r="G543" s="1"/>
      <c r="H543" s="1"/>
    </row>
    <row r="544" spans="1:8" x14ac:dyDescent="0.3">
      <c r="A544" s="31"/>
      <c r="B544" s="1"/>
      <c r="G544" s="1"/>
      <c r="H544" s="1"/>
    </row>
    <row r="545" spans="1:8" x14ac:dyDescent="0.3">
      <c r="A545" s="31"/>
      <c r="B545" s="1"/>
      <c r="G545" s="1"/>
      <c r="H545" s="1"/>
    </row>
    <row r="546" spans="1:8" x14ac:dyDescent="0.3">
      <c r="A546" s="31"/>
      <c r="B546" s="1"/>
      <c r="G546" s="1"/>
      <c r="H546" s="1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F458-E090-4911-A3AC-35BFBAF817DE}">
  <dimension ref="A1:BH612"/>
  <sheetViews>
    <sheetView tabSelected="1" workbookViewId="0">
      <selection activeCell="J7" sqref="J7"/>
    </sheetView>
  </sheetViews>
  <sheetFormatPr defaultRowHeight="14" x14ac:dyDescent="0.3"/>
  <cols>
    <col min="1" max="1" width="6.25" style="34" customWidth="1"/>
    <col min="2" max="2" width="6.1640625" style="1" customWidth="1"/>
    <col min="3" max="3" width="6.75" style="13" customWidth="1"/>
    <col min="4" max="4" width="6.5" style="1" customWidth="1"/>
    <col min="5" max="5" width="6.6640625" style="1" customWidth="1"/>
    <col min="6" max="6" width="6.58203125" style="1" customWidth="1"/>
    <col min="7" max="7" width="7" style="34" customWidth="1"/>
    <col min="8" max="9" width="6.4140625" style="1" customWidth="1"/>
    <col min="10" max="10" width="6.6640625" style="1" customWidth="1"/>
    <col min="11" max="11" width="6.33203125" style="1" customWidth="1"/>
    <col min="12" max="12" width="6.58203125" style="35" customWidth="1"/>
    <col min="13" max="13" width="8.83203125" style="66" bestFit="1" customWidth="1"/>
    <col min="14" max="16" width="8.83203125" style="1" bestFit="1" customWidth="1"/>
    <col min="17" max="18" width="9.33203125" style="1" bestFit="1" customWidth="1"/>
    <col min="19" max="21" width="8.83203125" style="1" bestFit="1" customWidth="1"/>
    <col min="22" max="22" width="8.83203125" style="13" bestFit="1" customWidth="1"/>
    <col min="23" max="23" width="9.33203125" style="1" bestFit="1" customWidth="1"/>
    <col min="24" max="24" width="8.08203125" style="1" customWidth="1"/>
    <col min="25" max="28" width="8.83203125" style="1" bestFit="1" customWidth="1"/>
    <col min="29" max="30" width="11.83203125" style="1" bestFit="1" customWidth="1"/>
    <col min="31" max="40" width="8.83203125" style="1" bestFit="1" customWidth="1"/>
    <col min="41" max="42" width="11.83203125" style="1" bestFit="1" customWidth="1"/>
    <col min="43" max="46" width="8.83203125" style="1" bestFit="1" customWidth="1"/>
    <col min="47" max="48" width="11.83203125" style="1" bestFit="1" customWidth="1"/>
    <col min="49" max="60" width="8.6640625" style="68"/>
  </cols>
  <sheetData>
    <row r="1" spans="1:48" x14ac:dyDescent="0.3">
      <c r="A1" s="84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48" s="68" customFormat="1" ht="20.5" customHeight="1" x14ac:dyDescent="0.3">
      <c r="A2" s="91" t="s">
        <v>16</v>
      </c>
      <c r="B2" s="85"/>
      <c r="C2" s="85"/>
      <c r="D2" s="85"/>
      <c r="E2" s="85"/>
      <c r="F2" s="86"/>
      <c r="G2" s="87" t="s">
        <v>17</v>
      </c>
      <c r="H2" s="88"/>
      <c r="I2" s="88"/>
      <c r="J2" s="88"/>
      <c r="K2" s="88"/>
      <c r="L2" s="89"/>
      <c r="M2" s="66"/>
      <c r="N2" s="1"/>
      <c r="O2" s="1"/>
      <c r="P2" s="1"/>
      <c r="Q2" s="1"/>
      <c r="R2" s="1"/>
      <c r="S2" s="66"/>
      <c r="T2" s="1"/>
      <c r="U2" s="1"/>
      <c r="V2" s="13"/>
      <c r="W2" s="1"/>
      <c r="X2" s="1"/>
      <c r="Y2" s="66"/>
      <c r="Z2" s="1"/>
      <c r="AA2" s="1"/>
      <c r="AB2" s="1"/>
      <c r="AC2" s="1"/>
      <c r="AD2" s="1"/>
      <c r="AE2" s="66"/>
      <c r="AF2" s="1"/>
      <c r="AG2" s="1"/>
      <c r="AH2" s="1"/>
      <c r="AI2" s="1"/>
      <c r="AJ2" s="1"/>
      <c r="AK2" s="66"/>
      <c r="AL2" s="1"/>
      <c r="AM2" s="1"/>
      <c r="AN2" s="1"/>
      <c r="AO2" s="1"/>
      <c r="AP2" s="1"/>
      <c r="AQ2" s="66"/>
      <c r="AR2" s="1"/>
      <c r="AS2" s="1"/>
      <c r="AT2" s="1"/>
      <c r="AU2" s="1"/>
      <c r="AV2" s="1"/>
    </row>
    <row r="3" spans="1:48" x14ac:dyDescent="0.3">
      <c r="A3" s="42" t="s">
        <v>4</v>
      </c>
      <c r="B3" s="17" t="s">
        <v>8</v>
      </c>
      <c r="C3" s="17" t="s">
        <v>3</v>
      </c>
      <c r="D3" s="1" t="s">
        <v>5</v>
      </c>
      <c r="E3" s="1" t="s">
        <v>6</v>
      </c>
      <c r="F3" s="1" t="s">
        <v>7</v>
      </c>
      <c r="G3" s="45" t="s">
        <v>0</v>
      </c>
      <c r="H3" s="18" t="s">
        <v>8</v>
      </c>
      <c r="I3" s="18" t="s">
        <v>2</v>
      </c>
      <c r="J3" s="1" t="s">
        <v>5</v>
      </c>
      <c r="K3" s="1" t="s">
        <v>6</v>
      </c>
      <c r="L3" s="35" t="s">
        <v>7</v>
      </c>
      <c r="V3" s="1"/>
      <c r="AA3" s="2"/>
      <c r="AC3" s="3"/>
      <c r="AD3" s="3"/>
      <c r="AI3" s="3"/>
      <c r="AJ3" s="3"/>
      <c r="AK3" s="19"/>
      <c r="AL3" s="19"/>
      <c r="AM3" s="19"/>
      <c r="AO3" s="3"/>
      <c r="AP3" s="3"/>
    </row>
    <row r="4" spans="1:48" x14ac:dyDescent="0.3">
      <c r="A4" s="43">
        <v>386</v>
      </c>
      <c r="B4" s="21">
        <v>5</v>
      </c>
      <c r="C4" s="20">
        <v>214</v>
      </c>
      <c r="D4" s="21">
        <v>2.5</v>
      </c>
      <c r="E4" s="21">
        <f t="shared" ref="E4:E46" si="0">A4/C4</f>
        <v>1.8037383177570094</v>
      </c>
      <c r="F4" s="21">
        <f t="shared" ref="F4:F46" si="1">D4/C4</f>
        <v>1.1682242990654205E-2</v>
      </c>
      <c r="G4" s="46">
        <v>89.9</v>
      </c>
      <c r="H4" s="22">
        <v>20.5</v>
      </c>
      <c r="I4" s="22">
        <v>35.700000000000003</v>
      </c>
      <c r="J4" s="18">
        <v>1.9</v>
      </c>
      <c r="K4" s="18">
        <f>G4/I4</f>
        <v>2.5182072829131652</v>
      </c>
      <c r="L4" s="72">
        <f>J4/I4</f>
        <v>5.3221288515406154E-2</v>
      </c>
      <c r="M4" s="69"/>
      <c r="N4" s="24"/>
      <c r="O4" s="8"/>
      <c r="P4" s="24"/>
      <c r="Q4" s="8"/>
      <c r="R4" s="8"/>
      <c r="S4" s="10"/>
      <c r="U4" s="10"/>
      <c r="W4" s="10"/>
      <c r="Y4" s="11"/>
      <c r="Z4" s="14"/>
      <c r="AA4" s="5"/>
      <c r="AB4" s="5"/>
      <c r="AC4" s="5"/>
      <c r="AD4" s="5"/>
      <c r="AE4" s="25"/>
      <c r="AF4" s="26"/>
      <c r="AG4" s="3"/>
      <c r="AH4" s="3"/>
      <c r="AI4" s="26"/>
      <c r="AJ4" s="3"/>
      <c r="AK4" s="27"/>
      <c r="AL4" s="19"/>
      <c r="AM4" s="27"/>
      <c r="AN4" s="19"/>
      <c r="AO4" s="19"/>
      <c r="AP4" s="19"/>
      <c r="AQ4" s="6"/>
      <c r="AR4" s="6"/>
      <c r="AS4" s="6"/>
      <c r="AT4" s="6"/>
      <c r="AU4" s="5"/>
      <c r="AV4" s="5"/>
    </row>
    <row r="5" spans="1:48" x14ac:dyDescent="0.3">
      <c r="A5" s="43">
        <v>404</v>
      </c>
      <c r="B5" s="21">
        <v>4.8</v>
      </c>
      <c r="C5" s="20">
        <v>237</v>
      </c>
      <c r="D5" s="21">
        <v>1.5</v>
      </c>
      <c r="E5" s="21">
        <f t="shared" si="0"/>
        <v>1.7046413502109705</v>
      </c>
      <c r="F5" s="21">
        <f t="shared" si="1"/>
        <v>6.3291139240506328E-3</v>
      </c>
      <c r="G5" s="47">
        <v>236.1</v>
      </c>
      <c r="H5" s="22">
        <v>21.4</v>
      </c>
      <c r="I5" s="22">
        <v>47.9</v>
      </c>
      <c r="J5" s="18">
        <v>1.8</v>
      </c>
      <c r="K5" s="18">
        <f t="shared" ref="K5:K68" si="2">G5/I5</f>
        <v>4.9290187891440498</v>
      </c>
      <c r="L5" s="72">
        <f t="shared" ref="L5:L68" si="3">J5/I5</f>
        <v>3.7578288100208773E-2</v>
      </c>
      <c r="M5" s="69"/>
      <c r="N5" s="24"/>
      <c r="O5" s="8"/>
      <c r="P5" s="24"/>
      <c r="Q5" s="8"/>
      <c r="R5" s="8"/>
      <c r="S5" s="10"/>
      <c r="U5" s="10"/>
      <c r="W5" s="10"/>
      <c r="Y5" s="14"/>
      <c r="Z5" s="5"/>
      <c r="AA5" s="5"/>
      <c r="AB5" s="5"/>
      <c r="AC5" s="5"/>
      <c r="AD5" s="5"/>
      <c r="AE5" s="25"/>
      <c r="AF5" s="3"/>
      <c r="AG5" s="3"/>
      <c r="AH5" s="3"/>
      <c r="AI5" s="26"/>
      <c r="AJ5" s="3"/>
      <c r="AK5" s="27"/>
      <c r="AL5" s="19"/>
      <c r="AM5" s="27"/>
      <c r="AN5" s="19"/>
      <c r="AO5" s="19"/>
      <c r="AP5" s="19"/>
      <c r="AQ5" s="16"/>
      <c r="AR5" s="6"/>
      <c r="AS5" s="6"/>
      <c r="AT5" s="6"/>
      <c r="AU5" s="14"/>
      <c r="AV5" s="5"/>
    </row>
    <row r="6" spans="1:48" x14ac:dyDescent="0.3">
      <c r="A6" s="43">
        <v>312</v>
      </c>
      <c r="B6" s="21">
        <v>4.8</v>
      </c>
      <c r="C6" s="20">
        <v>179</v>
      </c>
      <c r="D6" s="21">
        <v>0.78</v>
      </c>
      <c r="E6" s="21">
        <f t="shared" si="0"/>
        <v>1.7430167597765363</v>
      </c>
      <c r="F6" s="21">
        <f t="shared" si="1"/>
        <v>4.3575418994413412E-3</v>
      </c>
      <c r="G6" s="47">
        <v>274.7</v>
      </c>
      <c r="H6" s="22">
        <v>17.5</v>
      </c>
      <c r="I6" s="22">
        <v>52.6</v>
      </c>
      <c r="J6" s="18">
        <v>1.3</v>
      </c>
      <c r="K6" s="18">
        <f t="shared" si="2"/>
        <v>5.2224334600760454</v>
      </c>
      <c r="L6" s="72">
        <f t="shared" si="3"/>
        <v>2.4714828897338403E-2</v>
      </c>
      <c r="M6" s="69"/>
      <c r="N6" s="24"/>
      <c r="O6" s="8"/>
      <c r="P6" s="24"/>
      <c r="Q6" s="24"/>
      <c r="R6" s="8"/>
      <c r="S6" s="10"/>
      <c r="T6" s="13"/>
      <c r="U6" s="10"/>
      <c r="W6" s="13"/>
      <c r="Y6" s="11"/>
      <c r="Z6" s="14"/>
      <c r="AA6" s="5"/>
      <c r="AB6" s="5"/>
      <c r="AC6" s="5"/>
      <c r="AD6" s="5"/>
      <c r="AE6" s="25"/>
      <c r="AF6" s="26"/>
      <c r="AG6" s="3"/>
      <c r="AH6" s="3"/>
      <c r="AI6" s="26"/>
      <c r="AJ6" s="3"/>
      <c r="AK6" s="27"/>
      <c r="AL6" s="19"/>
      <c r="AM6" s="19"/>
      <c r="AN6" s="19"/>
      <c r="AO6" s="27"/>
      <c r="AP6" s="19"/>
      <c r="AQ6" s="16"/>
      <c r="AR6" s="6"/>
      <c r="AS6" s="6"/>
      <c r="AT6" s="6"/>
      <c r="AU6" s="5"/>
      <c r="AV6" s="5"/>
    </row>
    <row r="7" spans="1:48" x14ac:dyDescent="0.3">
      <c r="A7" s="43">
        <v>309</v>
      </c>
      <c r="B7" s="21">
        <v>4.5999999999999996</v>
      </c>
      <c r="C7" s="20">
        <v>177</v>
      </c>
      <c r="D7" s="21">
        <v>2.1</v>
      </c>
      <c r="E7" s="21">
        <f t="shared" si="0"/>
        <v>1.7457627118644068</v>
      </c>
      <c r="F7" s="21">
        <f t="shared" si="1"/>
        <v>1.1864406779661017E-2</v>
      </c>
      <c r="G7" s="46">
        <v>92.9</v>
      </c>
      <c r="H7" s="22">
        <v>21</v>
      </c>
      <c r="I7" s="22">
        <v>30</v>
      </c>
      <c r="J7" s="18">
        <v>1.2</v>
      </c>
      <c r="K7" s="18">
        <f t="shared" si="2"/>
        <v>3.0966666666666667</v>
      </c>
      <c r="L7" s="72">
        <f t="shared" si="3"/>
        <v>0.04</v>
      </c>
      <c r="M7" s="69"/>
      <c r="N7" s="8"/>
      <c r="O7" s="8"/>
      <c r="P7" s="24"/>
      <c r="Q7" s="24"/>
      <c r="R7" s="8"/>
      <c r="S7" s="10"/>
      <c r="T7" s="13"/>
      <c r="U7" s="10"/>
      <c r="W7" s="13"/>
      <c r="Y7" s="11"/>
      <c r="Z7" s="14"/>
      <c r="AA7" s="5"/>
      <c r="AB7" s="5"/>
      <c r="AC7" s="5"/>
      <c r="AD7" s="5"/>
      <c r="AE7" s="26"/>
      <c r="AF7" s="3"/>
      <c r="AG7" s="3"/>
      <c r="AH7" s="3"/>
      <c r="AI7" s="26"/>
      <c r="AJ7" s="3"/>
      <c r="AK7" s="27"/>
      <c r="AL7" s="19"/>
      <c r="AM7" s="27"/>
      <c r="AN7" s="19"/>
      <c r="AO7" s="19"/>
      <c r="AP7" s="19"/>
      <c r="AQ7" s="16"/>
      <c r="AR7" s="6"/>
      <c r="AS7" s="6"/>
      <c r="AT7" s="6"/>
      <c r="AU7" s="14"/>
      <c r="AV7" s="5"/>
    </row>
    <row r="8" spans="1:48" x14ac:dyDescent="0.3">
      <c r="A8" s="43">
        <v>181</v>
      </c>
      <c r="B8" s="21">
        <v>6.3</v>
      </c>
      <c r="C8" s="20">
        <v>101</v>
      </c>
      <c r="D8" s="21">
        <v>0.86</v>
      </c>
      <c r="E8" s="21">
        <f t="shared" si="0"/>
        <v>1.7920792079207921</v>
      </c>
      <c r="F8" s="21">
        <f t="shared" si="1"/>
        <v>8.5148514851485155E-3</v>
      </c>
      <c r="G8" s="47">
        <v>100.1</v>
      </c>
      <c r="H8" s="22">
        <v>15.9</v>
      </c>
      <c r="I8" s="22">
        <v>31.1</v>
      </c>
      <c r="J8" s="18">
        <v>1.7</v>
      </c>
      <c r="K8" s="18">
        <f t="shared" si="2"/>
        <v>3.2186495176848871</v>
      </c>
      <c r="L8" s="72">
        <f t="shared" si="3"/>
        <v>5.466237942122186E-2</v>
      </c>
      <c r="M8" s="69"/>
      <c r="N8" s="8"/>
      <c r="O8" s="8"/>
      <c r="P8" s="24"/>
      <c r="Q8" s="24"/>
      <c r="R8" s="8"/>
      <c r="S8" s="10"/>
      <c r="U8" s="13"/>
      <c r="W8" s="13"/>
      <c r="Y8" s="14"/>
      <c r="Z8" s="14"/>
      <c r="AA8" s="5"/>
      <c r="AB8" s="5"/>
      <c r="AC8" s="5"/>
      <c r="AD8" s="5"/>
      <c r="AE8" s="26"/>
      <c r="AF8" s="3"/>
      <c r="AG8" s="3"/>
      <c r="AH8" s="3"/>
      <c r="AI8" s="26"/>
      <c r="AJ8" s="3"/>
      <c r="AK8" s="27"/>
      <c r="AL8" s="27"/>
      <c r="AM8" s="19"/>
      <c r="AN8" s="19"/>
      <c r="AO8" s="19"/>
      <c r="AP8" s="19"/>
      <c r="AQ8" s="16"/>
      <c r="AR8" s="6"/>
      <c r="AS8" s="6"/>
      <c r="AT8" s="6"/>
      <c r="AU8" s="11"/>
      <c r="AV8" s="5"/>
    </row>
    <row r="9" spans="1:48" x14ac:dyDescent="0.3">
      <c r="A9" s="43">
        <v>138</v>
      </c>
      <c r="B9" s="21">
        <v>5</v>
      </c>
      <c r="C9" s="29">
        <v>78</v>
      </c>
      <c r="D9" s="21">
        <v>1.4</v>
      </c>
      <c r="E9" s="21">
        <f t="shared" si="0"/>
        <v>1.7692307692307692</v>
      </c>
      <c r="F9" s="21">
        <f t="shared" si="1"/>
        <v>1.7948717948717947E-2</v>
      </c>
      <c r="G9" s="47">
        <v>123.5</v>
      </c>
      <c r="H9" s="22">
        <v>16.100000000000001</v>
      </c>
      <c r="I9" s="22">
        <v>32</v>
      </c>
      <c r="J9" s="18">
        <v>1</v>
      </c>
      <c r="K9" s="18">
        <f t="shared" si="2"/>
        <v>3.859375</v>
      </c>
      <c r="L9" s="72">
        <f t="shared" si="3"/>
        <v>3.125E-2</v>
      </c>
      <c r="M9" s="69"/>
      <c r="N9" s="8"/>
      <c r="O9" s="8"/>
      <c r="P9" s="24"/>
      <c r="Q9" s="23"/>
      <c r="R9" s="8"/>
      <c r="S9" s="10"/>
      <c r="U9" s="10"/>
      <c r="W9" s="13"/>
      <c r="Y9" s="11"/>
      <c r="Z9" s="14"/>
      <c r="AA9" s="5"/>
      <c r="AB9" s="5"/>
      <c r="AC9" s="5"/>
      <c r="AD9" s="5"/>
      <c r="AE9" s="25"/>
      <c r="AF9" s="3"/>
      <c r="AG9" s="3"/>
      <c r="AH9" s="3"/>
      <c r="AI9" s="26"/>
      <c r="AJ9" s="3"/>
      <c r="AK9" s="27"/>
      <c r="AL9" s="19"/>
      <c r="AM9" s="19"/>
      <c r="AN9" s="19"/>
      <c r="AO9" s="19"/>
      <c r="AP9" s="19"/>
      <c r="AQ9" s="16"/>
      <c r="AR9" s="6"/>
      <c r="AS9" s="6"/>
      <c r="AT9" s="6"/>
      <c r="AU9" s="11"/>
      <c r="AV9" s="5"/>
    </row>
    <row r="10" spans="1:48" x14ac:dyDescent="0.3">
      <c r="A10" s="43">
        <v>152</v>
      </c>
      <c r="B10" s="21">
        <v>5.2</v>
      </c>
      <c r="C10" s="29">
        <v>86</v>
      </c>
      <c r="D10" s="21">
        <v>1.3</v>
      </c>
      <c r="E10" s="21">
        <f t="shared" si="0"/>
        <v>1.7674418604651163</v>
      </c>
      <c r="F10" s="21">
        <f t="shared" si="1"/>
        <v>1.5116279069767442E-2</v>
      </c>
      <c r="G10" s="47">
        <v>339.8</v>
      </c>
      <c r="H10" s="22">
        <v>19.7</v>
      </c>
      <c r="I10" s="22">
        <v>21.5</v>
      </c>
      <c r="J10" s="18">
        <v>1.1000000000000001</v>
      </c>
      <c r="K10" s="22">
        <f t="shared" si="2"/>
        <v>15.804651162790698</v>
      </c>
      <c r="L10" s="72">
        <f t="shared" si="3"/>
        <v>5.1162790697674425E-2</v>
      </c>
      <c r="M10" s="70"/>
      <c r="N10" s="8"/>
      <c r="O10" s="8"/>
      <c r="P10" s="8"/>
      <c r="Q10" s="8"/>
      <c r="R10" s="8"/>
      <c r="S10" s="13"/>
      <c r="U10" s="13"/>
      <c r="Y10" s="11"/>
      <c r="Z10" s="14"/>
      <c r="AA10" s="5"/>
      <c r="AB10" s="5"/>
      <c r="AC10" s="5"/>
      <c r="AD10" s="5"/>
      <c r="AE10" s="25"/>
      <c r="AF10" s="3"/>
      <c r="AG10" s="3"/>
      <c r="AH10" s="3"/>
      <c r="AI10" s="25"/>
      <c r="AJ10" s="3"/>
      <c r="AK10" s="27"/>
      <c r="AL10" s="19"/>
      <c r="AM10" s="19"/>
      <c r="AN10" s="19"/>
      <c r="AO10" s="19"/>
      <c r="AP10" s="19"/>
      <c r="AQ10" s="16"/>
      <c r="AR10" s="6"/>
      <c r="AS10" s="6"/>
      <c r="AT10" s="16"/>
      <c r="AU10" s="11"/>
      <c r="AV10" s="5"/>
    </row>
    <row r="11" spans="1:48" x14ac:dyDescent="0.3">
      <c r="A11" s="44">
        <v>94</v>
      </c>
      <c r="B11" s="21">
        <v>5.0999999999999996</v>
      </c>
      <c r="C11" s="20">
        <v>184</v>
      </c>
      <c r="D11" s="21">
        <v>1.5</v>
      </c>
      <c r="E11" s="21">
        <f t="shared" si="0"/>
        <v>0.51086956521739135</v>
      </c>
      <c r="F11" s="21">
        <f t="shared" si="1"/>
        <v>8.152173913043478E-3</v>
      </c>
      <c r="G11" s="46">
        <v>99.1</v>
      </c>
      <c r="H11" s="22">
        <v>20.100000000000001</v>
      </c>
      <c r="I11" s="22">
        <v>41.3</v>
      </c>
      <c r="J11" s="18">
        <v>1.5</v>
      </c>
      <c r="K11" s="18">
        <f t="shared" si="2"/>
        <v>2.3995157384987893</v>
      </c>
      <c r="L11" s="72">
        <f t="shared" si="3"/>
        <v>3.6319612590799036E-2</v>
      </c>
      <c r="M11" s="69"/>
      <c r="N11" s="8"/>
      <c r="O11" s="8"/>
      <c r="P11" s="8"/>
      <c r="Q11" s="24"/>
      <c r="R11" s="8"/>
      <c r="S11" s="13"/>
      <c r="U11" s="13"/>
      <c r="W11" s="13"/>
      <c r="Y11" s="11"/>
      <c r="Z11" s="11"/>
      <c r="AA11" s="5"/>
      <c r="AB11" s="5"/>
      <c r="AC11" s="5"/>
      <c r="AD11" s="5"/>
      <c r="AE11" s="25"/>
      <c r="AF11" s="3"/>
      <c r="AG11" s="3"/>
      <c r="AH11" s="26"/>
      <c r="AI11" s="25"/>
      <c r="AJ11" s="26"/>
      <c r="AK11" s="27"/>
      <c r="AL11" s="19"/>
      <c r="AM11" s="19"/>
      <c r="AN11" s="19"/>
      <c r="AO11" s="19"/>
      <c r="AP11" s="19"/>
      <c r="AQ11" s="16"/>
      <c r="AR11" s="6"/>
      <c r="AS11" s="6"/>
      <c r="AT11" s="16"/>
      <c r="AU11" s="11"/>
      <c r="AV11" s="5"/>
    </row>
    <row r="12" spans="1:48" x14ac:dyDescent="0.3">
      <c r="A12" s="43">
        <v>265</v>
      </c>
      <c r="B12" s="21">
        <v>4.3</v>
      </c>
      <c r="C12" s="20">
        <v>151</v>
      </c>
      <c r="D12" s="21">
        <v>1.2</v>
      </c>
      <c r="E12" s="21">
        <f t="shared" si="0"/>
        <v>1.7549668874172186</v>
      </c>
      <c r="F12" s="21">
        <f t="shared" si="1"/>
        <v>7.9470198675496689E-3</v>
      </c>
      <c r="G12" s="47">
        <v>100.8</v>
      </c>
      <c r="H12" s="22">
        <v>18</v>
      </c>
      <c r="I12" s="22">
        <v>32.700000000000003</v>
      </c>
      <c r="J12" s="18">
        <v>1.9</v>
      </c>
      <c r="K12" s="18">
        <f t="shared" si="2"/>
        <v>3.0825688073394493</v>
      </c>
      <c r="L12" s="72">
        <f t="shared" si="3"/>
        <v>5.810397553516819E-2</v>
      </c>
      <c r="M12" s="69"/>
      <c r="N12" s="8"/>
      <c r="O12" s="8"/>
      <c r="P12" s="8"/>
      <c r="Q12" s="23"/>
      <c r="R12" s="8"/>
      <c r="S12" s="13"/>
      <c r="Y12" s="11"/>
      <c r="Z12" s="14"/>
      <c r="AA12" s="5"/>
      <c r="AB12" s="5"/>
      <c r="AC12" s="5"/>
      <c r="AD12" s="5"/>
      <c r="AE12" s="25"/>
      <c r="AF12" s="3"/>
      <c r="AG12" s="3"/>
      <c r="AH12" s="3"/>
      <c r="AI12" s="25"/>
      <c r="AJ12" s="3"/>
      <c r="AK12" s="30"/>
      <c r="AL12" s="27"/>
      <c r="AM12" s="19"/>
      <c r="AN12" s="19"/>
      <c r="AO12" s="19"/>
      <c r="AP12" s="19"/>
      <c r="AQ12" s="16"/>
      <c r="AR12" s="6"/>
      <c r="AS12" s="6"/>
      <c r="AT12" s="16"/>
      <c r="AU12" s="11"/>
      <c r="AV12" s="5"/>
    </row>
    <row r="13" spans="1:48" x14ac:dyDescent="0.3">
      <c r="A13" s="43">
        <v>306</v>
      </c>
      <c r="B13" s="21">
        <v>5.4</v>
      </c>
      <c r="C13" s="20">
        <v>180</v>
      </c>
      <c r="D13" s="21">
        <v>0.93</v>
      </c>
      <c r="E13" s="21">
        <f t="shared" si="0"/>
        <v>1.7</v>
      </c>
      <c r="F13" s="21">
        <f t="shared" si="1"/>
        <v>5.1666666666666666E-3</v>
      </c>
      <c r="G13" s="47">
        <v>191.4</v>
      </c>
      <c r="H13" s="22">
        <v>15.8</v>
      </c>
      <c r="I13" s="22">
        <v>33</v>
      </c>
      <c r="J13" s="18">
        <v>1.6</v>
      </c>
      <c r="K13" s="18">
        <f t="shared" si="2"/>
        <v>5.8</v>
      </c>
      <c r="L13" s="72">
        <f t="shared" si="3"/>
        <v>4.8484848484848485E-2</v>
      </c>
      <c r="M13" s="69"/>
      <c r="N13" s="8"/>
      <c r="O13" s="8"/>
      <c r="P13" s="8"/>
      <c r="Q13" s="24"/>
      <c r="R13" s="8"/>
      <c r="S13" s="13"/>
      <c r="Y13" s="14"/>
      <c r="Z13" s="14"/>
      <c r="AA13" s="5"/>
      <c r="AB13" s="5"/>
      <c r="AC13" s="5"/>
      <c r="AD13" s="5"/>
      <c r="AE13" s="25"/>
      <c r="AF13" s="26"/>
      <c r="AG13" s="3"/>
      <c r="AH13" s="3"/>
      <c r="AI13" s="26"/>
      <c r="AJ13" s="3"/>
      <c r="AK13" s="30"/>
      <c r="AL13" s="27"/>
      <c r="AM13" s="19"/>
      <c r="AN13" s="19"/>
      <c r="AO13" s="27"/>
      <c r="AP13" s="19"/>
      <c r="AQ13" s="16"/>
      <c r="AR13" s="6"/>
      <c r="AS13" s="6"/>
      <c r="AT13" s="6"/>
      <c r="AU13" s="11"/>
      <c r="AV13" s="5"/>
    </row>
    <row r="14" spans="1:48" x14ac:dyDescent="0.3">
      <c r="A14" s="43">
        <v>112</v>
      </c>
      <c r="B14" s="21">
        <v>7.4</v>
      </c>
      <c r="C14" s="29">
        <v>77</v>
      </c>
      <c r="D14" s="21">
        <v>0.63</v>
      </c>
      <c r="E14" s="21">
        <f t="shared" si="0"/>
        <v>1.4545454545454546</v>
      </c>
      <c r="F14" s="21">
        <v>0.01</v>
      </c>
      <c r="G14" s="47">
        <v>146.80000000000001</v>
      </c>
      <c r="H14" s="22">
        <v>16.399999999999999</v>
      </c>
      <c r="I14" s="22">
        <v>40.799999999999997</v>
      </c>
      <c r="J14" s="18">
        <v>2.4</v>
      </c>
      <c r="K14" s="18">
        <f t="shared" si="2"/>
        <v>3.598039215686275</v>
      </c>
      <c r="L14" s="72">
        <f t="shared" si="3"/>
        <v>5.8823529411764705E-2</v>
      </c>
      <c r="M14" s="69"/>
      <c r="N14" s="8"/>
      <c r="O14" s="8"/>
      <c r="P14" s="8"/>
      <c r="Q14" s="24"/>
      <c r="R14" s="8"/>
      <c r="S14" s="13"/>
      <c r="Y14" s="11"/>
      <c r="Z14" s="14"/>
      <c r="AA14" s="5"/>
      <c r="AB14" s="5"/>
      <c r="AC14" s="5"/>
      <c r="AD14" s="5"/>
      <c r="AE14" s="25"/>
      <c r="AF14" s="3"/>
      <c r="AG14" s="3"/>
      <c r="AH14" s="26"/>
      <c r="AI14" s="25"/>
      <c r="AJ14" s="3"/>
      <c r="AK14" s="30"/>
      <c r="AL14" s="27"/>
      <c r="AM14" s="19"/>
      <c r="AN14" s="19"/>
      <c r="AO14" s="19"/>
      <c r="AP14" s="19"/>
      <c r="AQ14" s="16"/>
      <c r="AR14" s="6"/>
      <c r="AS14" s="6"/>
      <c r="AT14" s="6"/>
      <c r="AU14" s="11"/>
      <c r="AV14" s="5"/>
    </row>
    <row r="15" spans="1:48" x14ac:dyDescent="0.3">
      <c r="A15" s="43">
        <v>109</v>
      </c>
      <c r="B15" s="21">
        <v>5.4</v>
      </c>
      <c r="C15" s="29">
        <v>78</v>
      </c>
      <c r="D15" s="21">
        <v>0.9</v>
      </c>
      <c r="E15" s="21">
        <f t="shared" si="0"/>
        <v>1.3974358974358974</v>
      </c>
      <c r="F15" s="21">
        <f t="shared" si="1"/>
        <v>1.1538461538461539E-2</v>
      </c>
      <c r="G15" s="47">
        <v>196.2</v>
      </c>
      <c r="H15" s="22">
        <v>17.8</v>
      </c>
      <c r="I15" s="22">
        <v>37.9</v>
      </c>
      <c r="J15" s="18">
        <v>1.8</v>
      </c>
      <c r="K15" s="18">
        <f t="shared" si="2"/>
        <v>5.1767810026385224</v>
      </c>
      <c r="L15" s="72">
        <f t="shared" si="3"/>
        <v>4.7493403693931402E-2</v>
      </c>
      <c r="M15" s="69"/>
      <c r="N15" s="8"/>
      <c r="O15" s="8"/>
      <c r="P15" s="24"/>
      <c r="Q15" s="24"/>
      <c r="R15" s="8"/>
      <c r="S15" s="13"/>
      <c r="T15" s="13"/>
      <c r="U15" s="13"/>
      <c r="Y15" s="14"/>
      <c r="Z15" s="5"/>
      <c r="AA15" s="5"/>
      <c r="AB15" s="5"/>
      <c r="AC15" s="14"/>
      <c r="AD15" s="5"/>
      <c r="AE15" s="25"/>
      <c r="AF15" s="25"/>
      <c r="AG15" s="3"/>
      <c r="AH15" s="3"/>
      <c r="AI15" s="3"/>
      <c r="AJ15" s="3"/>
      <c r="AK15" s="27"/>
      <c r="AL15" s="27"/>
      <c r="AM15" s="19"/>
      <c r="AN15" s="19"/>
      <c r="AO15" s="19"/>
      <c r="AP15" s="19"/>
      <c r="AQ15" s="16"/>
      <c r="AR15" s="6"/>
      <c r="AS15" s="6"/>
      <c r="AT15" s="6"/>
      <c r="AU15" s="11"/>
      <c r="AV15" s="5"/>
    </row>
    <row r="16" spans="1:48" x14ac:dyDescent="0.3">
      <c r="A16" s="44">
        <v>50</v>
      </c>
      <c r="B16" s="21">
        <v>2.9</v>
      </c>
      <c r="C16" s="29">
        <v>12</v>
      </c>
      <c r="D16" s="21">
        <v>1.1000000000000001</v>
      </c>
      <c r="E16" s="21">
        <f t="shared" si="0"/>
        <v>4.166666666666667</v>
      </c>
      <c r="F16" s="21">
        <f t="shared" si="1"/>
        <v>9.1666666666666674E-2</v>
      </c>
      <c r="G16" s="47">
        <v>301.2</v>
      </c>
      <c r="H16" s="22">
        <v>12.7</v>
      </c>
      <c r="I16" s="22">
        <v>50.9</v>
      </c>
      <c r="J16" s="18">
        <v>1.9</v>
      </c>
      <c r="K16" s="18">
        <f t="shared" si="2"/>
        <v>5.9174852652259329</v>
      </c>
      <c r="L16" s="72">
        <f t="shared" si="3"/>
        <v>3.732809430255403E-2</v>
      </c>
      <c r="M16" s="70"/>
      <c r="N16" s="8"/>
      <c r="O16" s="8"/>
      <c r="P16" s="8"/>
      <c r="Q16" s="24"/>
      <c r="R16" s="8"/>
      <c r="S16" s="13"/>
      <c r="U16" s="13"/>
      <c r="Y16" s="14"/>
      <c r="Z16" s="14"/>
      <c r="AA16" s="5"/>
      <c r="AB16" s="5"/>
      <c r="AC16" s="5"/>
      <c r="AD16" s="5"/>
      <c r="AE16" s="25"/>
      <c r="AF16" s="26"/>
      <c r="AG16" s="3"/>
      <c r="AH16" s="26"/>
      <c r="AI16" s="26"/>
      <c r="AJ16" s="3"/>
      <c r="AK16" s="27"/>
      <c r="AL16" s="19"/>
      <c r="AM16" s="27"/>
      <c r="AN16" s="19"/>
      <c r="AO16" s="27"/>
      <c r="AP16" s="19"/>
      <c r="AQ16" s="16"/>
      <c r="AR16" s="6"/>
      <c r="AS16" s="6"/>
      <c r="AT16" s="6"/>
      <c r="AU16" s="11"/>
      <c r="AV16" s="14"/>
    </row>
    <row r="17" spans="1:48" x14ac:dyDescent="0.3">
      <c r="A17" s="44">
        <v>48</v>
      </c>
      <c r="B17" s="21">
        <v>2.6</v>
      </c>
      <c r="C17" s="29">
        <v>39</v>
      </c>
      <c r="D17" s="21">
        <v>0.68</v>
      </c>
      <c r="E17" s="21">
        <f t="shared" si="0"/>
        <v>1.2307692307692308</v>
      </c>
      <c r="F17" s="21">
        <f t="shared" si="1"/>
        <v>1.7435897435897438E-2</v>
      </c>
      <c r="G17" s="47">
        <v>176</v>
      </c>
      <c r="H17" s="22">
        <v>13.4</v>
      </c>
      <c r="I17" s="22">
        <v>45.4</v>
      </c>
      <c r="J17" s="18">
        <v>1.3</v>
      </c>
      <c r="K17" s="18">
        <f t="shared" si="2"/>
        <v>3.8766519823788546</v>
      </c>
      <c r="L17" s="72">
        <f t="shared" si="3"/>
        <v>2.8634361233480177E-2</v>
      </c>
      <c r="M17" s="69"/>
      <c r="N17" s="8"/>
      <c r="O17" s="8"/>
      <c r="P17" s="24"/>
      <c r="Q17" s="24"/>
      <c r="R17" s="8"/>
      <c r="S17" s="13"/>
      <c r="T17" s="13"/>
      <c r="U17" s="13"/>
      <c r="Y17" s="14"/>
      <c r="Z17" s="5"/>
      <c r="AA17" s="5"/>
      <c r="AB17" s="5"/>
      <c r="AC17" s="14"/>
      <c r="AD17" s="5"/>
      <c r="AE17" s="25"/>
      <c r="AF17" s="3"/>
      <c r="AG17" s="3"/>
      <c r="AH17" s="26"/>
      <c r="AI17" s="25"/>
      <c r="AJ17" s="26"/>
      <c r="AK17" s="27"/>
      <c r="AL17" s="19"/>
      <c r="AM17" s="27"/>
      <c r="AN17" s="19"/>
      <c r="AO17" s="19"/>
      <c r="AP17" s="19"/>
      <c r="AQ17" s="6"/>
      <c r="AR17" s="6"/>
      <c r="AS17" s="6"/>
      <c r="AT17" s="6"/>
      <c r="AU17" s="14"/>
      <c r="AV17" s="5"/>
    </row>
    <row r="18" spans="1:48" x14ac:dyDescent="0.3">
      <c r="A18" s="44">
        <v>45</v>
      </c>
      <c r="B18" s="21">
        <v>3</v>
      </c>
      <c r="C18" s="29">
        <v>27</v>
      </c>
      <c r="D18" s="21">
        <v>2.1</v>
      </c>
      <c r="E18" s="21">
        <f t="shared" si="0"/>
        <v>1.6666666666666667</v>
      </c>
      <c r="F18" s="21">
        <f t="shared" si="1"/>
        <v>7.7777777777777779E-2</v>
      </c>
      <c r="G18" s="46">
        <v>58.6</v>
      </c>
      <c r="H18" s="22">
        <v>15.5</v>
      </c>
      <c r="I18" s="22">
        <v>29.6</v>
      </c>
      <c r="J18" s="18">
        <v>1</v>
      </c>
      <c r="K18" s="18">
        <f t="shared" si="2"/>
        <v>1.9797297297297296</v>
      </c>
      <c r="L18" s="72">
        <f t="shared" si="3"/>
        <v>3.3783783783783779E-2</v>
      </c>
      <c r="M18" s="70"/>
      <c r="N18" s="8"/>
      <c r="O18" s="8"/>
      <c r="P18" s="8"/>
      <c r="Q18" s="24"/>
      <c r="R18" s="8"/>
      <c r="S18" s="10"/>
      <c r="U18" s="13"/>
      <c r="Y18" s="14"/>
      <c r="Z18" s="14"/>
      <c r="AA18" s="5"/>
      <c r="AB18" s="5"/>
      <c r="AC18" s="5"/>
      <c r="AD18" s="5"/>
      <c r="AE18" s="25"/>
      <c r="AF18" s="3"/>
      <c r="AG18" s="3"/>
      <c r="AH18" s="3"/>
      <c r="AI18" s="25"/>
      <c r="AJ18" s="3"/>
      <c r="AK18" s="27"/>
      <c r="AL18" s="19"/>
      <c r="AM18" s="27"/>
      <c r="AN18" s="19"/>
      <c r="AO18" s="27"/>
      <c r="AP18" s="19"/>
      <c r="AQ18" s="16"/>
      <c r="AR18" s="6"/>
      <c r="AS18" s="6"/>
      <c r="AT18" s="6"/>
      <c r="AU18" s="14"/>
      <c r="AV18" s="5"/>
    </row>
    <row r="19" spans="1:48" x14ac:dyDescent="0.3">
      <c r="A19" s="44">
        <v>52</v>
      </c>
      <c r="B19" s="21">
        <v>2.4</v>
      </c>
      <c r="C19" s="29">
        <v>27</v>
      </c>
      <c r="D19" s="21">
        <v>1.4</v>
      </c>
      <c r="E19" s="21">
        <f t="shared" si="0"/>
        <v>1.9259259259259258</v>
      </c>
      <c r="F19" s="21">
        <f t="shared" si="1"/>
        <v>5.185185185185185E-2</v>
      </c>
      <c r="G19" s="47">
        <v>117.6</v>
      </c>
      <c r="H19" s="22">
        <v>11</v>
      </c>
      <c r="I19" s="22">
        <v>28</v>
      </c>
      <c r="J19" s="18">
        <v>1.3</v>
      </c>
      <c r="K19" s="18">
        <f t="shared" si="2"/>
        <v>4.2</v>
      </c>
      <c r="L19" s="72">
        <f t="shared" si="3"/>
        <v>4.642857142857143E-2</v>
      </c>
      <c r="M19" s="69"/>
      <c r="N19" s="8"/>
      <c r="O19" s="8"/>
      <c r="P19" s="24"/>
      <c r="Q19" s="24"/>
      <c r="R19" s="8"/>
      <c r="S19" s="13"/>
      <c r="Y19" s="14"/>
      <c r="Z19" s="5"/>
      <c r="AA19" s="5"/>
      <c r="AB19" s="5"/>
      <c r="AC19" s="5"/>
      <c r="AD19" s="5"/>
      <c r="AE19" s="25"/>
      <c r="AF19" s="3"/>
      <c r="AG19" s="3"/>
      <c r="AH19" s="3"/>
      <c r="AI19" s="25"/>
      <c r="AJ19" s="3"/>
      <c r="AK19" s="27"/>
      <c r="AL19" s="19"/>
      <c r="AM19" s="27"/>
      <c r="AN19" s="19"/>
      <c r="AO19" s="27"/>
      <c r="AP19" s="19"/>
      <c r="AQ19" s="16"/>
      <c r="AR19" s="6"/>
      <c r="AS19" s="6"/>
      <c r="AT19" s="6"/>
      <c r="AU19" s="11"/>
      <c r="AV19" s="5"/>
    </row>
    <row r="20" spans="1:48" x14ac:dyDescent="0.3">
      <c r="A20" s="44">
        <v>45</v>
      </c>
      <c r="B20" s="21">
        <v>2.8</v>
      </c>
      <c r="C20" s="29">
        <v>23</v>
      </c>
      <c r="D20" s="21">
        <v>2.2999999999999998</v>
      </c>
      <c r="E20" s="21">
        <f t="shared" si="0"/>
        <v>1.9565217391304348</v>
      </c>
      <c r="F20" s="21">
        <f t="shared" si="1"/>
        <v>9.9999999999999992E-2</v>
      </c>
      <c r="G20" s="47">
        <v>113.1</v>
      </c>
      <c r="H20" s="22">
        <v>18.3</v>
      </c>
      <c r="I20" s="22">
        <v>14.8</v>
      </c>
      <c r="J20" s="18">
        <v>1.4</v>
      </c>
      <c r="K20" s="18">
        <f t="shared" si="2"/>
        <v>7.6418918918918912</v>
      </c>
      <c r="L20" s="72">
        <f t="shared" si="3"/>
        <v>9.4594594594594586E-2</v>
      </c>
      <c r="M20" s="69"/>
      <c r="N20" s="8"/>
      <c r="O20" s="8"/>
      <c r="P20" s="24"/>
      <c r="Q20" s="24"/>
      <c r="R20" s="8"/>
      <c r="S20" s="10"/>
      <c r="U20" s="10"/>
      <c r="Y20" s="5"/>
      <c r="Z20" s="5"/>
      <c r="AA20" s="5"/>
      <c r="AB20" s="5"/>
      <c r="AC20" s="5"/>
      <c r="AD20" s="5"/>
      <c r="AE20" s="26"/>
      <c r="AF20" s="3"/>
      <c r="AG20" s="3"/>
      <c r="AH20" s="3"/>
      <c r="AI20" s="26"/>
      <c r="AJ20" s="3"/>
      <c r="AK20" s="27"/>
      <c r="AL20" s="19"/>
      <c r="AM20" s="27"/>
      <c r="AN20" s="19"/>
      <c r="AO20" s="19"/>
      <c r="AP20" s="19"/>
      <c r="AQ20" s="16"/>
      <c r="AR20" s="6"/>
      <c r="AS20" s="6"/>
      <c r="AT20" s="6"/>
      <c r="AU20" s="11"/>
      <c r="AV20" s="5"/>
    </row>
    <row r="21" spans="1:48" x14ac:dyDescent="0.3">
      <c r="A21" s="43">
        <v>167</v>
      </c>
      <c r="B21" s="21">
        <v>5.5</v>
      </c>
      <c r="C21" s="20">
        <v>116</v>
      </c>
      <c r="D21" s="21">
        <v>1.1000000000000001</v>
      </c>
      <c r="E21" s="21">
        <f t="shared" si="0"/>
        <v>1.4396551724137931</v>
      </c>
      <c r="F21" s="21">
        <f t="shared" si="1"/>
        <v>9.4827586206896568E-3</v>
      </c>
      <c r="G21" s="46">
        <v>76.400000000000006</v>
      </c>
      <c r="H21" s="22">
        <v>18.8</v>
      </c>
      <c r="I21" s="22">
        <v>35.200000000000003</v>
      </c>
      <c r="J21" s="18">
        <v>1.3</v>
      </c>
      <c r="K21" s="18">
        <f t="shared" si="2"/>
        <v>2.1704545454545454</v>
      </c>
      <c r="L21" s="72">
        <f t="shared" si="3"/>
        <v>3.6931818181818177E-2</v>
      </c>
      <c r="M21" s="69"/>
      <c r="N21" s="8"/>
      <c r="O21" s="8"/>
      <c r="P21" s="24"/>
      <c r="Q21" s="23"/>
      <c r="R21" s="8"/>
      <c r="S21" s="10"/>
      <c r="U21" s="13"/>
      <c r="W21" s="13"/>
      <c r="Y21" s="11"/>
      <c r="Z21" s="5"/>
      <c r="AA21" s="14"/>
      <c r="AB21" s="5"/>
      <c r="AC21" s="14"/>
      <c r="AD21" s="5"/>
      <c r="AE21" s="25"/>
      <c r="AF21" s="3"/>
      <c r="AG21" s="3"/>
      <c r="AH21" s="26"/>
      <c r="AI21" s="25"/>
      <c r="AJ21" s="3"/>
      <c r="AK21" s="27"/>
      <c r="AL21" s="19"/>
      <c r="AM21" s="27"/>
      <c r="AN21" s="19"/>
      <c r="AO21" s="27"/>
      <c r="AP21" s="19"/>
      <c r="AQ21" s="15"/>
      <c r="AR21" s="6"/>
      <c r="AS21" s="6"/>
      <c r="AT21" s="6"/>
      <c r="AU21" s="11"/>
      <c r="AV21" s="5"/>
    </row>
    <row r="22" spans="1:48" x14ac:dyDescent="0.3">
      <c r="A22" s="43">
        <v>222</v>
      </c>
      <c r="B22" s="21">
        <v>4.5</v>
      </c>
      <c r="C22" s="20">
        <v>123</v>
      </c>
      <c r="D22" s="21">
        <v>0.94</v>
      </c>
      <c r="E22" s="21">
        <f t="shared" si="0"/>
        <v>1.8048780487804879</v>
      </c>
      <c r="F22" s="21">
        <f t="shared" si="1"/>
        <v>7.6422764227642272E-3</v>
      </c>
      <c r="G22" s="47">
        <v>118.2</v>
      </c>
      <c r="H22" s="22">
        <v>13.6</v>
      </c>
      <c r="I22" s="22">
        <v>18.7</v>
      </c>
      <c r="J22" s="18">
        <v>2.2000000000000002</v>
      </c>
      <c r="K22" s="18">
        <f t="shared" si="2"/>
        <v>6.3208556149732624</v>
      </c>
      <c r="L22" s="72">
        <f t="shared" si="3"/>
        <v>0.11764705882352942</v>
      </c>
      <c r="M22" s="70"/>
      <c r="N22" s="8"/>
      <c r="O22" s="8"/>
      <c r="P22" s="8"/>
      <c r="Q22" s="24"/>
      <c r="R22" s="8"/>
      <c r="S22" s="13"/>
      <c r="U22" s="13"/>
      <c r="Y22" s="11"/>
      <c r="Z22" s="14"/>
      <c r="AA22" s="14"/>
      <c r="AB22" s="5"/>
      <c r="AC22" s="14"/>
      <c r="AD22" s="5"/>
      <c r="AE22" s="26"/>
      <c r="AF22" s="26"/>
      <c r="AG22" s="3"/>
      <c r="AH22" s="3"/>
      <c r="AI22" s="3"/>
      <c r="AJ22" s="3"/>
      <c r="AK22" s="27"/>
      <c r="AL22" s="19"/>
      <c r="AM22" s="27"/>
      <c r="AN22" s="19"/>
      <c r="AO22" s="27"/>
      <c r="AP22" s="19"/>
      <c r="AQ22" s="16"/>
      <c r="AR22" s="6"/>
      <c r="AS22" s="6"/>
      <c r="AT22" s="6"/>
      <c r="AU22" s="11"/>
      <c r="AV22" s="5"/>
    </row>
    <row r="23" spans="1:48" x14ac:dyDescent="0.3">
      <c r="A23" s="43">
        <v>361</v>
      </c>
      <c r="B23" s="21">
        <v>5.7</v>
      </c>
      <c r="C23" s="20">
        <v>198</v>
      </c>
      <c r="D23" s="21">
        <v>0.75</v>
      </c>
      <c r="E23" s="21">
        <f t="shared" si="0"/>
        <v>1.8232323232323233</v>
      </c>
      <c r="F23" s="21">
        <f t="shared" si="1"/>
        <v>3.787878787878788E-3</v>
      </c>
      <c r="G23" s="47">
        <v>125</v>
      </c>
      <c r="H23" s="22">
        <v>13.7</v>
      </c>
      <c r="I23" s="22">
        <v>22.9</v>
      </c>
      <c r="J23" s="18">
        <v>1.7</v>
      </c>
      <c r="K23" s="18">
        <f t="shared" si="2"/>
        <v>5.4585152838427948</v>
      </c>
      <c r="L23" s="72">
        <f t="shared" si="3"/>
        <v>7.4235807860262015E-2</v>
      </c>
      <c r="M23" s="70"/>
      <c r="N23" s="8"/>
      <c r="O23" s="8"/>
      <c r="P23" s="8"/>
      <c r="Q23" s="24"/>
      <c r="R23" s="8"/>
      <c r="S23" s="10"/>
      <c r="U23" s="10"/>
      <c r="W23" s="13"/>
      <c r="Y23" s="14"/>
      <c r="Z23" s="14"/>
      <c r="AA23" s="5"/>
      <c r="AB23" s="5"/>
      <c r="AC23" s="5"/>
      <c r="AD23" s="5"/>
      <c r="AE23" s="25"/>
      <c r="AF23" s="26"/>
      <c r="AG23" s="3"/>
      <c r="AH23" s="3"/>
      <c r="AI23" s="3"/>
      <c r="AJ23" s="3"/>
      <c r="AK23" s="27"/>
      <c r="AL23" s="19"/>
      <c r="AM23" s="27"/>
      <c r="AN23" s="19"/>
      <c r="AO23" s="27"/>
      <c r="AP23" s="19"/>
      <c r="AQ23" s="15"/>
      <c r="AR23" s="6"/>
      <c r="AS23" s="6"/>
      <c r="AT23" s="6"/>
      <c r="AU23" s="11"/>
      <c r="AV23" s="5"/>
    </row>
    <row r="24" spans="1:48" x14ac:dyDescent="0.3">
      <c r="A24" s="43">
        <v>408</v>
      </c>
      <c r="B24" s="21">
        <v>3.7</v>
      </c>
      <c r="C24" s="20">
        <v>220</v>
      </c>
      <c r="D24" s="21">
        <v>0.96</v>
      </c>
      <c r="E24" s="21">
        <f t="shared" si="0"/>
        <v>1.8545454545454545</v>
      </c>
      <c r="F24" s="21">
        <f t="shared" si="1"/>
        <v>4.3636363636363638E-3</v>
      </c>
      <c r="G24" s="47">
        <v>155.6</v>
      </c>
      <c r="H24" s="22">
        <v>32.4</v>
      </c>
      <c r="I24" s="22">
        <v>30.6</v>
      </c>
      <c r="J24" s="18">
        <v>1.7</v>
      </c>
      <c r="K24" s="18">
        <f t="shared" si="2"/>
        <v>5.0849673202614376</v>
      </c>
      <c r="L24" s="72">
        <f t="shared" si="3"/>
        <v>5.5555555555555552E-2</v>
      </c>
      <c r="M24" s="70"/>
      <c r="N24" s="8"/>
      <c r="O24" s="8"/>
      <c r="P24" s="8"/>
      <c r="Q24" s="24"/>
      <c r="R24" s="8"/>
      <c r="S24" s="10"/>
      <c r="U24" s="10"/>
      <c r="W24" s="13"/>
      <c r="Y24" s="14"/>
      <c r="Z24" s="5"/>
      <c r="AA24" s="5"/>
      <c r="AB24" s="5"/>
      <c r="AC24" s="14"/>
      <c r="AD24" s="5"/>
      <c r="AE24" s="25"/>
      <c r="AF24" s="3"/>
      <c r="AG24" s="3"/>
      <c r="AH24" s="3"/>
      <c r="AI24" s="26"/>
      <c r="AJ24" s="3"/>
      <c r="AK24" s="27"/>
      <c r="AL24" s="19"/>
      <c r="AM24" s="19"/>
      <c r="AN24" s="19"/>
      <c r="AO24" s="19"/>
      <c r="AP24" s="19"/>
      <c r="AQ24" s="16"/>
      <c r="AR24" s="6"/>
      <c r="AS24" s="6"/>
      <c r="AT24" s="6"/>
      <c r="AU24" s="14"/>
      <c r="AV24" s="5"/>
    </row>
    <row r="25" spans="1:48" x14ac:dyDescent="0.3">
      <c r="A25" s="43">
        <v>266</v>
      </c>
      <c r="B25" s="21">
        <v>5.8</v>
      </c>
      <c r="C25" s="20">
        <v>148</v>
      </c>
      <c r="D25" s="21">
        <v>0.68</v>
      </c>
      <c r="E25" s="21">
        <f t="shared" si="0"/>
        <v>1.7972972972972974</v>
      </c>
      <c r="F25" s="21">
        <v>0</v>
      </c>
      <c r="G25" s="47">
        <v>120.9</v>
      </c>
      <c r="H25" s="22">
        <v>14.1</v>
      </c>
      <c r="I25" s="22">
        <v>35.299999999999997</v>
      </c>
      <c r="J25" s="18">
        <v>2</v>
      </c>
      <c r="K25" s="18">
        <f t="shared" si="2"/>
        <v>3.4249291784702556</v>
      </c>
      <c r="L25" s="72">
        <f t="shared" si="3"/>
        <v>5.6657223796034002E-2</v>
      </c>
      <c r="M25" s="70"/>
      <c r="N25" s="8"/>
      <c r="O25" s="8"/>
      <c r="P25" s="24"/>
      <c r="Q25" s="23"/>
      <c r="R25" s="24"/>
      <c r="S25" s="13"/>
      <c r="U25" s="13"/>
      <c r="Y25" s="11"/>
      <c r="Z25" s="5"/>
      <c r="AA25" s="14"/>
      <c r="AB25" s="5"/>
      <c r="AC25" s="11"/>
      <c r="AD25" s="5"/>
      <c r="AE25" s="25"/>
      <c r="AF25" s="26"/>
      <c r="AG25" s="3"/>
      <c r="AH25" s="3"/>
      <c r="AI25" s="3"/>
      <c r="AJ25" s="3"/>
      <c r="AK25" s="27"/>
      <c r="AL25" s="19"/>
      <c r="AM25" s="19"/>
      <c r="AN25" s="19"/>
      <c r="AO25" s="19"/>
      <c r="AP25" s="19"/>
      <c r="AQ25" s="16"/>
      <c r="AR25" s="6"/>
      <c r="AS25" s="6"/>
      <c r="AT25" s="6"/>
      <c r="AU25" s="14"/>
      <c r="AV25" s="5"/>
    </row>
    <row r="26" spans="1:48" x14ac:dyDescent="0.3">
      <c r="A26" s="43">
        <v>255</v>
      </c>
      <c r="B26" s="21">
        <v>3.8</v>
      </c>
      <c r="C26" s="20">
        <v>122</v>
      </c>
      <c r="D26" s="21">
        <v>0.7</v>
      </c>
      <c r="E26" s="21">
        <f t="shared" si="0"/>
        <v>2.0901639344262297</v>
      </c>
      <c r="F26" s="21">
        <v>0</v>
      </c>
      <c r="G26" s="46">
        <v>64.2</v>
      </c>
      <c r="H26" s="22">
        <v>18.8</v>
      </c>
      <c r="I26" s="22">
        <v>32.5</v>
      </c>
      <c r="J26" s="18">
        <v>1.3</v>
      </c>
      <c r="K26" s="18">
        <f t="shared" si="2"/>
        <v>1.9753846153846155</v>
      </c>
      <c r="L26" s="72">
        <f t="shared" si="3"/>
        <v>0.04</v>
      </c>
      <c r="M26" s="69"/>
      <c r="N26" s="8"/>
      <c r="O26" s="8"/>
      <c r="P26" s="24"/>
      <c r="Q26" s="23"/>
      <c r="R26" s="24"/>
      <c r="S26" s="10"/>
      <c r="T26" s="13"/>
      <c r="U26" s="10"/>
      <c r="W26" s="13"/>
      <c r="Y26" s="11"/>
      <c r="Z26" s="5"/>
      <c r="AA26" s="14"/>
      <c r="AB26" s="5"/>
      <c r="AC26" s="11"/>
      <c r="AD26" s="5"/>
      <c r="AE26" s="25"/>
      <c r="AF26" s="26"/>
      <c r="AG26" s="3"/>
      <c r="AH26" s="3"/>
      <c r="AI26" s="3"/>
      <c r="AJ26" s="3"/>
      <c r="AK26" s="27"/>
      <c r="AL26" s="19"/>
      <c r="AM26" s="27"/>
      <c r="AN26" s="19"/>
      <c r="AO26" s="19"/>
      <c r="AP26" s="19"/>
      <c r="AQ26" s="15"/>
      <c r="AR26" s="6"/>
      <c r="AS26" s="6"/>
      <c r="AT26" s="6"/>
      <c r="AU26" s="11"/>
      <c r="AV26" s="5"/>
    </row>
    <row r="27" spans="1:48" x14ac:dyDescent="0.3">
      <c r="A27" s="43">
        <v>363</v>
      </c>
      <c r="B27" s="21">
        <v>2.7</v>
      </c>
      <c r="C27" s="20">
        <v>194</v>
      </c>
      <c r="D27" s="21">
        <v>0.81</v>
      </c>
      <c r="E27" s="21">
        <f t="shared" si="0"/>
        <v>1.8711340206185567</v>
      </c>
      <c r="F27" s="21">
        <f t="shared" si="1"/>
        <v>4.1752577319587635E-3</v>
      </c>
      <c r="G27" s="46">
        <v>57.8</v>
      </c>
      <c r="H27" s="22">
        <v>27.3</v>
      </c>
      <c r="I27" s="22">
        <v>35.700000000000003</v>
      </c>
      <c r="J27" s="18">
        <v>1.4</v>
      </c>
      <c r="K27" s="18">
        <f t="shared" si="2"/>
        <v>1.6190476190476188</v>
      </c>
      <c r="L27" s="72">
        <f t="shared" si="3"/>
        <v>3.9215686274509796E-2</v>
      </c>
      <c r="M27" s="70"/>
      <c r="N27" s="8"/>
      <c r="O27" s="8"/>
      <c r="P27" s="8"/>
      <c r="Q27" s="8"/>
      <c r="R27" s="8"/>
      <c r="S27" s="10"/>
      <c r="U27" s="13"/>
      <c r="W27" s="13"/>
      <c r="X27" s="13"/>
      <c r="Y27" s="11"/>
      <c r="Z27" s="5"/>
      <c r="AA27" s="14"/>
      <c r="AB27" s="5"/>
      <c r="AC27" s="11"/>
      <c r="AD27" s="5"/>
      <c r="AE27" s="25"/>
      <c r="AF27" s="26"/>
      <c r="AG27" s="3"/>
      <c r="AH27" s="3"/>
      <c r="AI27" s="26"/>
      <c r="AJ27" s="3"/>
      <c r="AK27" s="27"/>
      <c r="AL27" s="19"/>
      <c r="AM27" s="27"/>
      <c r="AN27" s="19"/>
      <c r="AO27" s="19"/>
      <c r="AP27" s="19"/>
      <c r="AQ27" s="16"/>
      <c r="AR27" s="6"/>
      <c r="AS27" s="6"/>
      <c r="AT27" s="6"/>
      <c r="AU27" s="14"/>
      <c r="AV27" s="5"/>
    </row>
    <row r="28" spans="1:48" x14ac:dyDescent="0.3">
      <c r="A28" s="43">
        <v>312</v>
      </c>
      <c r="B28" s="21">
        <v>4</v>
      </c>
      <c r="C28" s="20">
        <v>166</v>
      </c>
      <c r="D28" s="21">
        <v>0.97</v>
      </c>
      <c r="E28" s="21">
        <f t="shared" si="0"/>
        <v>1.8795180722891567</v>
      </c>
      <c r="F28" s="21">
        <f t="shared" si="1"/>
        <v>5.8433734939759034E-3</v>
      </c>
      <c r="G28" s="47">
        <v>116.2</v>
      </c>
      <c r="H28" s="22">
        <v>15.8</v>
      </c>
      <c r="I28" s="22">
        <v>41</v>
      </c>
      <c r="J28" s="18">
        <v>0.7</v>
      </c>
      <c r="K28" s="18">
        <f t="shared" si="2"/>
        <v>2.8341463414634145</v>
      </c>
      <c r="L28" s="72">
        <f t="shared" si="3"/>
        <v>1.7073170731707315E-2</v>
      </c>
      <c r="M28" s="70"/>
      <c r="N28" s="8"/>
      <c r="O28" s="8"/>
      <c r="P28" s="8"/>
      <c r="Q28" s="24"/>
      <c r="R28" s="8"/>
      <c r="S28" s="13"/>
      <c r="U28" s="13"/>
      <c r="Y28" s="11"/>
      <c r="Z28" s="5"/>
      <c r="AA28" s="14"/>
      <c r="AB28" s="5"/>
      <c r="AC28" s="11"/>
      <c r="AD28" s="5"/>
      <c r="AE28" s="25"/>
      <c r="AF28" s="3"/>
      <c r="AG28" s="3"/>
      <c r="AH28" s="3"/>
      <c r="AI28" s="25"/>
      <c r="AJ28" s="3"/>
      <c r="AK28" s="27"/>
      <c r="AL28" s="19"/>
      <c r="AM28" s="19"/>
      <c r="AN28" s="19"/>
      <c r="AO28" s="27"/>
      <c r="AP28" s="19"/>
      <c r="AQ28" s="16"/>
      <c r="AR28" s="6"/>
      <c r="AS28" s="6"/>
      <c r="AT28" s="6"/>
      <c r="AU28" s="14"/>
      <c r="AV28" s="5"/>
    </row>
    <row r="29" spans="1:48" x14ac:dyDescent="0.3">
      <c r="A29" s="44">
        <v>64</v>
      </c>
      <c r="B29" s="21">
        <v>2.5</v>
      </c>
      <c r="C29" s="29">
        <v>19</v>
      </c>
      <c r="D29" s="21">
        <v>1.8</v>
      </c>
      <c r="E29" s="21">
        <f t="shared" si="0"/>
        <v>3.3684210526315788</v>
      </c>
      <c r="F29" s="21">
        <f t="shared" si="1"/>
        <v>9.4736842105263161E-2</v>
      </c>
      <c r="G29" s="47">
        <v>239</v>
      </c>
      <c r="H29" s="22">
        <v>17.5</v>
      </c>
      <c r="I29" s="22">
        <v>38.6</v>
      </c>
      <c r="J29" s="18">
        <v>2</v>
      </c>
      <c r="K29" s="18">
        <f t="shared" si="2"/>
        <v>6.1917098445595853</v>
      </c>
      <c r="L29" s="72">
        <f t="shared" si="3"/>
        <v>5.181347150259067E-2</v>
      </c>
      <c r="M29" s="70"/>
      <c r="N29" s="8"/>
      <c r="O29" s="8"/>
      <c r="P29" s="8"/>
      <c r="Q29" s="24"/>
      <c r="R29" s="8"/>
      <c r="S29" s="13"/>
      <c r="U29" s="13"/>
      <c r="Y29" s="11"/>
      <c r="Z29" s="5"/>
      <c r="AA29" s="14"/>
      <c r="AB29" s="5"/>
      <c r="AC29" s="11"/>
      <c r="AD29" s="5"/>
      <c r="AE29" s="25"/>
      <c r="AF29" s="26"/>
      <c r="AG29" s="3"/>
      <c r="AH29" s="26"/>
      <c r="AI29" s="26"/>
      <c r="AJ29" s="3"/>
      <c r="AK29" s="27"/>
      <c r="AL29" s="19"/>
      <c r="AM29" s="19"/>
      <c r="AN29" s="19"/>
      <c r="AO29" s="27"/>
      <c r="AP29" s="19"/>
      <c r="AQ29" s="16"/>
      <c r="AR29" s="6"/>
      <c r="AS29" s="6"/>
      <c r="AT29" s="6"/>
      <c r="AU29" s="11"/>
      <c r="AV29" s="5"/>
    </row>
    <row r="30" spans="1:48" x14ac:dyDescent="0.3">
      <c r="A30" s="43">
        <v>214</v>
      </c>
      <c r="B30" s="21">
        <v>7.6</v>
      </c>
      <c r="C30" s="20">
        <v>119</v>
      </c>
      <c r="D30" s="21">
        <v>1.6</v>
      </c>
      <c r="E30" s="21">
        <f t="shared" si="0"/>
        <v>1.7983193277310925</v>
      </c>
      <c r="F30" s="21">
        <f t="shared" si="1"/>
        <v>1.3445378151260505E-2</v>
      </c>
      <c r="G30" s="47">
        <v>201.5</v>
      </c>
      <c r="H30" s="22">
        <v>14</v>
      </c>
      <c r="I30" s="22">
        <v>28.9</v>
      </c>
      <c r="J30" s="18">
        <v>1.2</v>
      </c>
      <c r="K30" s="18">
        <f t="shared" si="2"/>
        <v>6.9723183391003465</v>
      </c>
      <c r="L30" s="72">
        <f t="shared" si="3"/>
        <v>4.1522491349480967E-2</v>
      </c>
      <c r="M30" s="69"/>
      <c r="N30" s="8"/>
      <c r="O30" s="8"/>
      <c r="P30" s="8"/>
      <c r="Q30" s="24"/>
      <c r="R30" s="8"/>
      <c r="S30" s="10"/>
      <c r="U30" s="13"/>
      <c r="W30" s="13"/>
      <c r="Y30" s="11"/>
      <c r="Z30" s="5"/>
      <c r="AA30" s="14"/>
      <c r="AB30" s="5"/>
      <c r="AC30" s="11"/>
      <c r="AD30" s="5"/>
      <c r="AE30" s="26"/>
      <c r="AF30" s="3"/>
      <c r="AG30" s="3"/>
      <c r="AH30" s="3"/>
      <c r="AI30" s="26"/>
      <c r="AJ30" s="3"/>
      <c r="AK30" s="27"/>
      <c r="AL30" s="19"/>
      <c r="AM30" s="19"/>
      <c r="AN30" s="19"/>
      <c r="AO30" s="19"/>
      <c r="AP30" s="19"/>
      <c r="AQ30" s="16"/>
      <c r="AR30" s="6"/>
      <c r="AS30" s="6"/>
      <c r="AT30" s="6"/>
      <c r="AU30" s="11"/>
      <c r="AV30" s="5"/>
    </row>
    <row r="31" spans="1:48" x14ac:dyDescent="0.3">
      <c r="A31" s="43">
        <v>249</v>
      </c>
      <c r="B31" s="21">
        <v>7.4</v>
      </c>
      <c r="C31" s="20">
        <v>143</v>
      </c>
      <c r="D31" s="21">
        <v>1.8</v>
      </c>
      <c r="E31" s="21">
        <f t="shared" si="0"/>
        <v>1.7412587412587412</v>
      </c>
      <c r="F31" s="21">
        <f t="shared" si="1"/>
        <v>1.2587412587412588E-2</v>
      </c>
      <c r="G31" s="47">
        <v>146.80000000000001</v>
      </c>
      <c r="H31" s="22">
        <v>15</v>
      </c>
      <c r="I31" s="22">
        <v>25.6</v>
      </c>
      <c r="J31" s="18">
        <v>1.7</v>
      </c>
      <c r="K31" s="18">
        <f t="shared" si="2"/>
        <v>5.734375</v>
      </c>
      <c r="L31" s="72">
        <f t="shared" si="3"/>
        <v>6.640625E-2</v>
      </c>
      <c r="M31" s="70"/>
      <c r="N31" s="8"/>
      <c r="O31" s="8"/>
      <c r="P31" s="8"/>
      <c r="Q31" s="24"/>
      <c r="R31" s="8"/>
      <c r="S31" s="13"/>
      <c r="U31" s="13"/>
      <c r="Y31" s="11"/>
      <c r="Z31" s="5"/>
      <c r="AA31" s="14"/>
      <c r="AB31" s="5"/>
      <c r="AC31" s="11"/>
      <c r="AD31" s="5"/>
      <c r="AE31" s="25"/>
      <c r="AF31" s="3"/>
      <c r="AG31" s="3"/>
      <c r="AH31" s="3"/>
      <c r="AI31" s="25"/>
      <c r="AJ31" s="3"/>
      <c r="AK31" s="27"/>
      <c r="AL31" s="19"/>
      <c r="AM31" s="19"/>
      <c r="AN31" s="19"/>
      <c r="AO31" s="19"/>
      <c r="AP31" s="19"/>
      <c r="AQ31" s="16"/>
      <c r="AR31" s="6"/>
      <c r="AS31" s="6"/>
      <c r="AT31" s="6"/>
      <c r="AU31" s="11"/>
      <c r="AV31" s="5"/>
    </row>
    <row r="32" spans="1:48" x14ac:dyDescent="0.3">
      <c r="A32" s="43">
        <v>261</v>
      </c>
      <c r="B32" s="21">
        <v>6.2</v>
      </c>
      <c r="C32" s="20">
        <v>211</v>
      </c>
      <c r="D32" s="21">
        <v>1.6</v>
      </c>
      <c r="E32" s="21">
        <f t="shared" si="0"/>
        <v>1.2369668246445498</v>
      </c>
      <c r="F32" s="21">
        <f t="shared" si="1"/>
        <v>7.5829383886255926E-3</v>
      </c>
      <c r="G32" s="47">
        <v>128</v>
      </c>
      <c r="H32" s="22">
        <v>25.2</v>
      </c>
      <c r="I32" s="22">
        <v>28.3</v>
      </c>
      <c r="J32" s="18">
        <v>1.5</v>
      </c>
      <c r="K32" s="18">
        <f t="shared" si="2"/>
        <v>4.5229681978798588</v>
      </c>
      <c r="L32" s="72">
        <f t="shared" si="3"/>
        <v>5.3003533568904596E-2</v>
      </c>
      <c r="M32" s="70"/>
      <c r="N32" s="8"/>
      <c r="O32" s="8"/>
      <c r="P32" s="8"/>
      <c r="Q32" s="24"/>
      <c r="R32" s="8"/>
      <c r="S32" s="13"/>
      <c r="U32" s="13"/>
      <c r="W32" s="13"/>
      <c r="Y32" s="11"/>
      <c r="Z32" s="5"/>
      <c r="AA32" s="14"/>
      <c r="AB32" s="5"/>
      <c r="AC32" s="11"/>
      <c r="AD32" s="5"/>
      <c r="AE32" s="25"/>
      <c r="AF32" s="3"/>
      <c r="AG32" s="3"/>
      <c r="AH32" s="3"/>
      <c r="AI32" s="26"/>
      <c r="AJ32" s="3"/>
      <c r="AK32" s="27"/>
      <c r="AL32" s="19"/>
      <c r="AM32" s="19"/>
      <c r="AN32" s="19"/>
      <c r="AO32" s="19"/>
      <c r="AP32" s="19"/>
      <c r="AQ32" s="16"/>
      <c r="AR32" s="6"/>
      <c r="AS32" s="6"/>
      <c r="AT32" s="6"/>
      <c r="AU32" s="14"/>
      <c r="AV32" s="5"/>
    </row>
    <row r="33" spans="1:48" x14ac:dyDescent="0.3">
      <c r="A33" s="43">
        <v>147</v>
      </c>
      <c r="B33" s="21">
        <v>4.8</v>
      </c>
      <c r="C33" s="29">
        <v>79</v>
      </c>
      <c r="D33" s="21">
        <v>0.95</v>
      </c>
      <c r="E33" s="21">
        <f t="shared" si="0"/>
        <v>1.860759493670886</v>
      </c>
      <c r="F33" s="21">
        <f t="shared" si="1"/>
        <v>1.2025316455696202E-2</v>
      </c>
      <c r="G33" s="47">
        <v>140.6</v>
      </c>
      <c r="H33" s="22">
        <v>13.1</v>
      </c>
      <c r="I33" s="22">
        <v>27.2</v>
      </c>
      <c r="J33" s="18">
        <v>1.7</v>
      </c>
      <c r="K33" s="18">
        <f t="shared" si="2"/>
        <v>5.1691176470588234</v>
      </c>
      <c r="L33" s="72">
        <f t="shared" si="3"/>
        <v>6.25E-2</v>
      </c>
      <c r="M33" s="70"/>
      <c r="N33" s="8"/>
      <c r="O33" s="8"/>
      <c r="P33" s="8"/>
      <c r="Q33" s="24"/>
      <c r="R33" s="8"/>
      <c r="S33" s="13"/>
      <c r="U33" s="13"/>
      <c r="W33" s="13"/>
      <c r="Y33" s="11"/>
      <c r="Z33" s="5"/>
      <c r="AA33" s="14"/>
      <c r="AB33" s="5"/>
      <c r="AC33" s="11"/>
      <c r="AD33" s="5"/>
      <c r="AE33" s="25"/>
      <c r="AF33" s="3"/>
      <c r="AG33" s="3"/>
      <c r="AH33" s="26"/>
      <c r="AI33" s="25"/>
      <c r="AJ33" s="26"/>
      <c r="AK33" s="27"/>
      <c r="AL33" s="19"/>
      <c r="AM33" s="19"/>
      <c r="AN33" s="19"/>
      <c r="AO33" s="19"/>
      <c r="AP33" s="19"/>
      <c r="AQ33" s="16"/>
      <c r="AR33" s="6"/>
      <c r="AS33" s="6"/>
      <c r="AT33" s="6"/>
      <c r="AU33" s="11"/>
      <c r="AV33" s="5"/>
    </row>
    <row r="34" spans="1:48" x14ac:dyDescent="0.3">
      <c r="A34" s="43">
        <v>163</v>
      </c>
      <c r="B34" s="21">
        <v>5.2</v>
      </c>
      <c r="C34" s="20">
        <v>154</v>
      </c>
      <c r="D34" s="21">
        <v>0.54</v>
      </c>
      <c r="E34" s="21">
        <f t="shared" si="0"/>
        <v>1.0584415584415585</v>
      </c>
      <c r="F34" s="21">
        <v>0.01</v>
      </c>
      <c r="G34" s="47">
        <v>107.5</v>
      </c>
      <c r="H34" s="22">
        <v>12.5</v>
      </c>
      <c r="I34" s="22">
        <v>30.3</v>
      </c>
      <c r="J34" s="18">
        <v>1.6</v>
      </c>
      <c r="K34" s="18">
        <f t="shared" si="2"/>
        <v>3.5478547854785476</v>
      </c>
      <c r="L34" s="72">
        <f t="shared" si="3"/>
        <v>5.2805280528052806E-2</v>
      </c>
      <c r="M34" s="70"/>
      <c r="N34" s="24"/>
      <c r="O34" s="8"/>
      <c r="P34" s="8"/>
      <c r="Q34" s="8"/>
      <c r="R34" s="8"/>
      <c r="S34" s="13"/>
      <c r="U34" s="13"/>
      <c r="W34" s="13"/>
      <c r="Y34" s="11"/>
      <c r="Z34" s="5"/>
      <c r="AA34" s="14"/>
      <c r="AB34" s="5"/>
      <c r="AC34" s="11"/>
      <c r="AD34" s="5"/>
      <c r="AE34" s="25"/>
      <c r="AF34" s="3"/>
      <c r="AG34" s="3"/>
      <c r="AH34" s="26"/>
      <c r="AI34" s="25"/>
      <c r="AJ34" s="26"/>
      <c r="AK34" s="27"/>
      <c r="AL34" s="19"/>
      <c r="AM34" s="27"/>
      <c r="AN34" s="19"/>
      <c r="AO34" s="19"/>
      <c r="AP34" s="19"/>
      <c r="AQ34" s="16"/>
      <c r="AR34" s="6"/>
      <c r="AS34" s="6"/>
      <c r="AT34" s="6"/>
      <c r="AU34" s="14"/>
      <c r="AV34" s="5"/>
    </row>
    <row r="35" spans="1:48" x14ac:dyDescent="0.3">
      <c r="A35" s="43">
        <v>166</v>
      </c>
      <c r="B35" s="21">
        <v>5.2</v>
      </c>
      <c r="C35" s="20">
        <v>154</v>
      </c>
      <c r="D35" s="21">
        <v>0.72</v>
      </c>
      <c r="E35" s="21">
        <f t="shared" si="0"/>
        <v>1.0779220779220779</v>
      </c>
      <c r="F35" s="21">
        <v>0.01</v>
      </c>
      <c r="G35" s="47">
        <v>139.4</v>
      </c>
      <c r="H35" s="22">
        <v>14.8</v>
      </c>
      <c r="I35" s="22">
        <v>38.799999999999997</v>
      </c>
      <c r="J35" s="18">
        <v>0.3</v>
      </c>
      <c r="K35" s="18">
        <f t="shared" si="2"/>
        <v>3.5927835051546397</v>
      </c>
      <c r="L35" s="72">
        <f t="shared" si="3"/>
        <v>7.7319587628865982E-3</v>
      </c>
      <c r="M35" s="69"/>
      <c r="N35" s="24"/>
      <c r="O35" s="8"/>
      <c r="P35" s="8"/>
      <c r="Q35" s="8"/>
      <c r="R35" s="8"/>
      <c r="S35" s="13"/>
      <c r="U35" s="13"/>
      <c r="Y35" s="11"/>
      <c r="Z35" s="5"/>
      <c r="AA35" s="14"/>
      <c r="AB35" s="5"/>
      <c r="AC35" s="11"/>
      <c r="AD35" s="5"/>
      <c r="AE35" s="25"/>
      <c r="AF35" s="3"/>
      <c r="AG35" s="3"/>
      <c r="AH35" s="3"/>
      <c r="AI35" s="25"/>
      <c r="AJ35" s="26"/>
      <c r="AK35" s="27"/>
      <c r="AL35" s="19"/>
      <c r="AM35" s="27"/>
      <c r="AN35" s="19"/>
      <c r="AO35" s="19"/>
      <c r="AP35" s="19"/>
      <c r="AQ35" s="16"/>
      <c r="AR35" s="6"/>
      <c r="AS35" s="6"/>
      <c r="AT35" s="6"/>
      <c r="AU35" s="14"/>
      <c r="AV35" s="5"/>
    </row>
    <row r="36" spans="1:48" x14ac:dyDescent="0.3">
      <c r="A36" s="43">
        <v>142</v>
      </c>
      <c r="B36" s="21">
        <v>4.2</v>
      </c>
      <c r="C36" s="20">
        <v>126</v>
      </c>
      <c r="D36" s="21">
        <v>0.7</v>
      </c>
      <c r="E36" s="21">
        <f t="shared" si="0"/>
        <v>1.126984126984127</v>
      </c>
      <c r="F36" s="21">
        <v>0.01</v>
      </c>
      <c r="G36" s="47">
        <v>181.3</v>
      </c>
      <c r="H36" s="22">
        <v>11.9</v>
      </c>
      <c r="I36" s="22">
        <v>43.4</v>
      </c>
      <c r="J36" s="18">
        <v>1.6</v>
      </c>
      <c r="K36" s="18">
        <f t="shared" si="2"/>
        <v>4.17741935483871</v>
      </c>
      <c r="L36" s="72">
        <f t="shared" si="3"/>
        <v>3.6866359447004608E-2</v>
      </c>
      <c r="M36" s="70"/>
      <c r="N36" s="24"/>
      <c r="O36" s="8"/>
      <c r="P36" s="8"/>
      <c r="Q36" s="8"/>
      <c r="R36" s="8"/>
      <c r="S36" s="13"/>
      <c r="U36" s="13"/>
      <c r="Y36" s="11"/>
      <c r="Z36" s="5"/>
      <c r="AA36" s="14"/>
      <c r="AB36" s="5"/>
      <c r="AC36" s="11"/>
      <c r="AD36" s="5"/>
      <c r="AE36" s="26"/>
      <c r="AF36" s="3"/>
      <c r="AG36" s="3"/>
      <c r="AH36" s="3"/>
      <c r="AI36" s="26"/>
      <c r="AJ36" s="3"/>
      <c r="AK36" s="27"/>
      <c r="AL36" s="19"/>
      <c r="AM36" s="19"/>
      <c r="AN36" s="19"/>
      <c r="AO36" s="19"/>
      <c r="AP36" s="19"/>
      <c r="AQ36" s="16"/>
      <c r="AR36" s="6"/>
      <c r="AS36" s="6"/>
      <c r="AT36" s="6"/>
      <c r="AU36" s="14"/>
      <c r="AV36" s="5"/>
    </row>
    <row r="37" spans="1:48" x14ac:dyDescent="0.3">
      <c r="A37" s="43">
        <v>129</v>
      </c>
      <c r="B37" s="21">
        <v>4.2</v>
      </c>
      <c r="C37" s="20">
        <v>133</v>
      </c>
      <c r="D37" s="21">
        <v>1</v>
      </c>
      <c r="E37" s="21">
        <f t="shared" si="0"/>
        <v>0.96992481203007519</v>
      </c>
      <c r="F37" s="21">
        <f t="shared" si="1"/>
        <v>7.5187969924812026E-3</v>
      </c>
      <c r="G37" s="47">
        <v>175.6</v>
      </c>
      <c r="H37" s="22">
        <v>11.2</v>
      </c>
      <c r="I37" s="22">
        <v>37.200000000000003</v>
      </c>
      <c r="J37" s="18">
        <v>2</v>
      </c>
      <c r="K37" s="18">
        <f t="shared" si="2"/>
        <v>4.7204301075268811</v>
      </c>
      <c r="L37" s="72">
        <f t="shared" si="3"/>
        <v>5.3763440860215048E-2</v>
      </c>
      <c r="M37" s="69"/>
      <c r="N37" s="24"/>
      <c r="O37" s="8"/>
      <c r="P37" s="8"/>
      <c r="Q37" s="24"/>
      <c r="R37" s="8"/>
      <c r="S37" s="13"/>
      <c r="U37" s="13"/>
      <c r="Y37" s="11"/>
      <c r="Z37" s="5"/>
      <c r="AA37" s="14"/>
      <c r="AB37" s="5"/>
      <c r="AC37" s="11"/>
      <c r="AD37" s="5"/>
      <c r="AE37" s="25"/>
      <c r="AF37" s="26"/>
      <c r="AG37" s="3"/>
      <c r="AH37" s="26"/>
      <c r="AI37" s="26"/>
      <c r="AJ37" s="3"/>
      <c r="AK37" s="27"/>
      <c r="AL37" s="19"/>
      <c r="AM37" s="27"/>
      <c r="AN37" s="19"/>
      <c r="AO37" s="27"/>
      <c r="AP37" s="19"/>
      <c r="AQ37" s="16"/>
      <c r="AR37" s="6"/>
      <c r="AS37" s="6"/>
      <c r="AT37" s="6"/>
      <c r="AU37" s="14"/>
      <c r="AV37" s="5"/>
    </row>
    <row r="38" spans="1:48" x14ac:dyDescent="0.3">
      <c r="A38" s="43">
        <v>296</v>
      </c>
      <c r="B38" s="21">
        <v>7.8</v>
      </c>
      <c r="C38" s="20">
        <v>169</v>
      </c>
      <c r="D38" s="21">
        <v>1.2</v>
      </c>
      <c r="E38" s="21">
        <f t="shared" si="0"/>
        <v>1.7514792899408285</v>
      </c>
      <c r="F38" s="21">
        <f t="shared" si="1"/>
        <v>7.100591715976331E-3</v>
      </c>
      <c r="G38" s="47">
        <v>159.69999999999999</v>
      </c>
      <c r="H38" s="22">
        <v>17.100000000000001</v>
      </c>
      <c r="I38" s="22">
        <v>31.7</v>
      </c>
      <c r="J38" s="18">
        <v>1.9</v>
      </c>
      <c r="K38" s="18">
        <f t="shared" si="2"/>
        <v>5.0378548895899051</v>
      </c>
      <c r="L38" s="72">
        <f t="shared" si="3"/>
        <v>5.9936908517350153E-2</v>
      </c>
      <c r="M38" s="69"/>
      <c r="N38" s="24"/>
      <c r="O38" s="8"/>
      <c r="P38" s="8"/>
      <c r="Q38" s="24"/>
      <c r="R38" s="8"/>
      <c r="Y38" s="11"/>
      <c r="Z38" s="5"/>
      <c r="AA38" s="14"/>
      <c r="AB38" s="5"/>
      <c r="AC38" s="11"/>
      <c r="AD38" s="5"/>
      <c r="AE38" s="25"/>
      <c r="AF38" s="26"/>
      <c r="AG38" s="3"/>
      <c r="AH38" s="26"/>
      <c r="AI38" s="25"/>
      <c r="AJ38" s="3"/>
      <c r="AK38" s="27"/>
      <c r="AL38" s="19"/>
      <c r="AM38" s="27"/>
      <c r="AN38" s="19"/>
      <c r="AO38" s="19"/>
      <c r="AP38" s="19"/>
      <c r="AQ38" s="16"/>
      <c r="AR38" s="6"/>
      <c r="AS38" s="6"/>
      <c r="AT38" s="6"/>
      <c r="AU38" s="11"/>
      <c r="AV38" s="5"/>
    </row>
    <row r="39" spans="1:48" x14ac:dyDescent="0.3">
      <c r="A39" s="43">
        <v>270</v>
      </c>
      <c r="B39" s="21">
        <v>5</v>
      </c>
      <c r="C39" s="20">
        <v>124</v>
      </c>
      <c r="D39" s="21">
        <v>0.66</v>
      </c>
      <c r="E39" s="21">
        <f t="shared" si="0"/>
        <v>2.1774193548387095</v>
      </c>
      <c r="F39" s="21">
        <v>0.01</v>
      </c>
      <c r="G39" s="47">
        <v>110.4</v>
      </c>
      <c r="H39" s="22">
        <v>19.899999999999999</v>
      </c>
      <c r="I39" s="22">
        <v>41.8</v>
      </c>
      <c r="J39" s="18">
        <v>1</v>
      </c>
      <c r="K39" s="18">
        <f t="shared" si="2"/>
        <v>2.6411483253588521</v>
      </c>
      <c r="L39" s="72">
        <f t="shared" si="3"/>
        <v>2.3923444976076555E-2</v>
      </c>
      <c r="M39" s="70"/>
      <c r="N39" s="24"/>
      <c r="O39" s="8"/>
      <c r="P39" s="8"/>
      <c r="Q39" s="8"/>
      <c r="R39" s="8"/>
      <c r="S39" s="13"/>
      <c r="U39" s="13"/>
      <c r="Y39" s="11"/>
      <c r="Z39" s="5"/>
      <c r="AA39" s="14"/>
      <c r="AB39" s="5"/>
      <c r="AC39" s="11"/>
      <c r="AD39" s="5"/>
      <c r="AE39" s="25"/>
      <c r="AF39" s="26"/>
      <c r="AG39" s="3"/>
      <c r="AH39" s="3"/>
      <c r="AI39" s="3"/>
      <c r="AJ39" s="3"/>
      <c r="AK39" s="27"/>
      <c r="AL39" s="19"/>
      <c r="AM39" s="27"/>
      <c r="AN39" s="19"/>
      <c r="AO39" s="19"/>
      <c r="AP39" s="19"/>
      <c r="AQ39" s="16"/>
      <c r="AR39" s="6"/>
      <c r="AS39" s="6"/>
      <c r="AT39" s="6"/>
      <c r="AU39" s="11"/>
      <c r="AV39" s="5"/>
    </row>
    <row r="40" spans="1:48" x14ac:dyDescent="0.3">
      <c r="A40" s="44">
        <v>22</v>
      </c>
      <c r="B40" s="21">
        <v>1.8</v>
      </c>
      <c r="C40" s="29">
        <v>13</v>
      </c>
      <c r="D40" s="21">
        <v>2.5</v>
      </c>
      <c r="E40" s="21">
        <f t="shared" si="0"/>
        <v>1.6923076923076923</v>
      </c>
      <c r="F40" s="21">
        <f t="shared" si="1"/>
        <v>0.19230769230769232</v>
      </c>
      <c r="G40" s="46">
        <v>56</v>
      </c>
      <c r="H40" s="22">
        <v>21.5</v>
      </c>
      <c r="I40" s="22">
        <v>27.5</v>
      </c>
      <c r="J40" s="18">
        <v>1.7</v>
      </c>
      <c r="K40" s="18">
        <f t="shared" si="2"/>
        <v>2.0363636363636362</v>
      </c>
      <c r="L40" s="72">
        <f t="shared" si="3"/>
        <v>6.1818181818181814E-2</v>
      </c>
      <c r="M40" s="69"/>
      <c r="N40" s="8"/>
      <c r="O40" s="8"/>
      <c r="P40" s="8"/>
      <c r="Q40" s="24"/>
      <c r="R40" s="8"/>
      <c r="Y40" s="11"/>
      <c r="Z40" s="5"/>
      <c r="AA40" s="14"/>
      <c r="AB40" s="5"/>
      <c r="AC40" s="11"/>
      <c r="AD40" s="5"/>
      <c r="AE40" s="25"/>
      <c r="AF40" s="3"/>
      <c r="AG40" s="3"/>
      <c r="AH40" s="26"/>
      <c r="AI40" s="25"/>
      <c r="AJ40" s="3"/>
      <c r="AK40" s="27"/>
      <c r="AL40" s="19"/>
      <c r="AM40" s="19"/>
      <c r="AN40" s="19"/>
      <c r="AO40" s="27"/>
      <c r="AP40" s="19"/>
      <c r="AQ40" s="16"/>
      <c r="AR40" s="6"/>
      <c r="AS40" s="6"/>
      <c r="AT40" s="6"/>
      <c r="AU40" s="11"/>
      <c r="AV40" s="5"/>
    </row>
    <row r="41" spans="1:48" x14ac:dyDescent="0.3">
      <c r="A41" s="44">
        <v>63</v>
      </c>
      <c r="B41" s="21">
        <v>3.9</v>
      </c>
      <c r="C41" s="29">
        <v>65</v>
      </c>
      <c r="D41" s="21">
        <v>0.98</v>
      </c>
      <c r="E41" s="21">
        <f t="shared" si="0"/>
        <v>0.96923076923076923</v>
      </c>
      <c r="F41" s="21">
        <f t="shared" si="1"/>
        <v>1.5076923076923076E-2</v>
      </c>
      <c r="G41" s="47">
        <v>125.8</v>
      </c>
      <c r="H41" s="22">
        <v>26.4</v>
      </c>
      <c r="I41" s="22">
        <v>54.8</v>
      </c>
      <c r="J41" s="18">
        <v>2.7</v>
      </c>
      <c r="K41" s="18">
        <f t="shared" si="2"/>
        <v>2.2956204379562046</v>
      </c>
      <c r="L41" s="72">
        <f t="shared" si="3"/>
        <v>4.9270072992700739E-2</v>
      </c>
      <c r="M41" s="69"/>
      <c r="N41" s="8"/>
      <c r="O41" s="8"/>
      <c r="P41" s="8"/>
      <c r="Q41" s="24"/>
      <c r="R41" s="8"/>
      <c r="S41" s="13"/>
      <c r="U41" s="13"/>
      <c r="W41" s="13"/>
      <c r="X41" s="13"/>
      <c r="Y41" s="11"/>
      <c r="Z41" s="5"/>
      <c r="AA41" s="11"/>
      <c r="AB41" s="5"/>
      <c r="AC41" s="11"/>
      <c r="AD41" s="5"/>
      <c r="AE41" s="25"/>
      <c r="AF41" s="3"/>
      <c r="AG41" s="3"/>
      <c r="AH41" s="3"/>
      <c r="AI41" s="25"/>
      <c r="AJ41" s="3"/>
      <c r="AK41" s="27"/>
      <c r="AL41" s="19"/>
      <c r="AM41" s="27"/>
      <c r="AN41" s="19"/>
      <c r="AO41" s="27"/>
      <c r="AP41" s="19"/>
      <c r="AQ41" s="16"/>
      <c r="AR41" s="6"/>
      <c r="AS41" s="6"/>
      <c r="AT41" s="6"/>
      <c r="AU41" s="11"/>
      <c r="AV41" s="5"/>
    </row>
    <row r="42" spans="1:48" x14ac:dyDescent="0.3">
      <c r="A42" s="43">
        <v>196</v>
      </c>
      <c r="B42" s="21">
        <v>6.1</v>
      </c>
      <c r="C42" s="20">
        <v>130</v>
      </c>
      <c r="D42" s="21">
        <v>0.85</v>
      </c>
      <c r="E42" s="21">
        <f t="shared" si="0"/>
        <v>1.5076923076923077</v>
      </c>
      <c r="F42" s="21">
        <f t="shared" si="1"/>
        <v>6.5384615384615381E-3</v>
      </c>
      <c r="G42" s="46">
        <v>75.7</v>
      </c>
      <c r="H42" s="22">
        <v>26.4</v>
      </c>
      <c r="I42" s="22">
        <v>29.2</v>
      </c>
      <c r="J42" s="18">
        <v>2.4</v>
      </c>
      <c r="K42" s="18">
        <f t="shared" si="2"/>
        <v>2.5924657534246576</v>
      </c>
      <c r="L42" s="72">
        <f t="shared" si="3"/>
        <v>8.2191780821917804E-2</v>
      </c>
      <c r="M42" s="70"/>
      <c r="N42" s="8"/>
      <c r="O42" s="8"/>
      <c r="P42" s="8"/>
      <c r="Q42" s="24"/>
      <c r="R42" s="8"/>
      <c r="S42" s="13"/>
      <c r="U42" s="13"/>
      <c r="W42" s="13"/>
      <c r="Y42" s="11"/>
      <c r="Z42" s="5"/>
      <c r="AA42" s="14"/>
      <c r="AB42" s="14"/>
      <c r="AC42" s="11"/>
      <c r="AD42" s="14"/>
      <c r="AE42" s="25"/>
      <c r="AF42" s="3"/>
      <c r="AG42" s="3"/>
      <c r="AH42" s="3"/>
      <c r="AI42" s="25"/>
      <c r="AJ42" s="3"/>
      <c r="AK42" s="27"/>
      <c r="AL42" s="19"/>
      <c r="AM42" s="27"/>
      <c r="AN42" s="19"/>
      <c r="AO42" s="19"/>
      <c r="AP42" s="19"/>
      <c r="AQ42" s="16"/>
      <c r="AR42" s="6"/>
      <c r="AS42" s="6"/>
      <c r="AT42" s="6"/>
      <c r="AU42" s="11"/>
      <c r="AV42" s="5"/>
    </row>
    <row r="43" spans="1:48" x14ac:dyDescent="0.3">
      <c r="A43" s="43">
        <v>221</v>
      </c>
      <c r="B43" s="21">
        <v>6.7</v>
      </c>
      <c r="C43" s="20">
        <v>144</v>
      </c>
      <c r="D43" s="21">
        <v>2</v>
      </c>
      <c r="E43" s="21">
        <f t="shared" si="0"/>
        <v>1.5347222222222223</v>
      </c>
      <c r="F43" s="21">
        <f t="shared" si="1"/>
        <v>1.3888888888888888E-2</v>
      </c>
      <c r="G43" s="47">
        <v>123.2</v>
      </c>
      <c r="H43" s="22">
        <v>22.6</v>
      </c>
      <c r="I43" s="22">
        <v>39.6</v>
      </c>
      <c r="J43" s="18">
        <v>2.2000000000000002</v>
      </c>
      <c r="K43" s="18">
        <f t="shared" si="2"/>
        <v>3.1111111111111112</v>
      </c>
      <c r="L43" s="72">
        <f t="shared" si="3"/>
        <v>5.5555555555555559E-2</v>
      </c>
      <c r="M43" s="70"/>
      <c r="N43" s="8"/>
      <c r="O43" s="8"/>
      <c r="P43" s="8"/>
      <c r="Q43" s="8"/>
      <c r="R43" s="8"/>
      <c r="S43" s="13"/>
      <c r="U43" s="13"/>
      <c r="W43" s="13"/>
      <c r="X43" s="13"/>
      <c r="Y43" s="11"/>
      <c r="Z43" s="5"/>
      <c r="AA43" s="14"/>
      <c r="AB43" s="14"/>
      <c r="AC43" s="11"/>
      <c r="AD43" s="14"/>
      <c r="AE43" s="25"/>
      <c r="AF43" s="3"/>
      <c r="AG43" s="3"/>
      <c r="AH43" s="26"/>
      <c r="AI43" s="25"/>
      <c r="AJ43" s="3"/>
      <c r="AK43" s="27"/>
      <c r="AL43" s="19"/>
      <c r="AM43" s="27"/>
      <c r="AN43" s="19"/>
      <c r="AO43" s="19"/>
      <c r="AP43" s="19"/>
      <c r="AQ43" s="16"/>
      <c r="AR43" s="6"/>
      <c r="AS43" s="6"/>
      <c r="AT43" s="6"/>
      <c r="AU43" s="11"/>
      <c r="AV43" s="5"/>
    </row>
    <row r="44" spans="1:48" x14ac:dyDescent="0.3">
      <c r="A44" s="43">
        <v>228</v>
      </c>
      <c r="B44" s="21">
        <v>9</v>
      </c>
      <c r="C44" s="20">
        <v>144</v>
      </c>
      <c r="D44" s="21">
        <v>0.48</v>
      </c>
      <c r="E44" s="21">
        <f t="shared" si="0"/>
        <v>1.5833333333333333</v>
      </c>
      <c r="F44" s="21">
        <f t="shared" si="1"/>
        <v>3.3333333333333331E-3</v>
      </c>
      <c r="G44" s="46">
        <v>77.3</v>
      </c>
      <c r="H44" s="22">
        <v>28.5</v>
      </c>
      <c r="I44" s="22">
        <v>35</v>
      </c>
      <c r="J44" s="18">
        <v>1</v>
      </c>
      <c r="K44" s="18">
        <f t="shared" si="2"/>
        <v>2.2085714285714286</v>
      </c>
      <c r="L44" s="72">
        <f t="shared" si="3"/>
        <v>2.8571428571428571E-2</v>
      </c>
      <c r="M44" s="70"/>
      <c r="N44" s="8"/>
      <c r="O44" s="8"/>
      <c r="P44" s="8"/>
      <c r="Q44" s="24"/>
      <c r="R44" s="8"/>
      <c r="S44" s="10"/>
      <c r="U44" s="13"/>
      <c r="W44" s="13"/>
      <c r="Y44" s="11"/>
      <c r="Z44" s="5"/>
      <c r="AA44" s="14"/>
      <c r="AB44" s="5"/>
      <c r="AC44" s="11"/>
      <c r="AD44" s="5"/>
      <c r="AE44" s="26"/>
      <c r="AF44" s="3"/>
      <c r="AG44" s="3"/>
      <c r="AH44" s="3"/>
      <c r="AI44" s="25"/>
      <c r="AJ44" s="3"/>
      <c r="AK44" s="27"/>
      <c r="AL44" s="19"/>
      <c r="AM44" s="19"/>
      <c r="AN44" s="19"/>
      <c r="AO44" s="27"/>
      <c r="AP44" s="19"/>
      <c r="AQ44" s="16"/>
      <c r="AR44" s="6"/>
      <c r="AS44" s="6"/>
      <c r="AT44" s="6"/>
      <c r="AU44" s="11"/>
      <c r="AV44" s="5"/>
    </row>
    <row r="45" spans="1:48" x14ac:dyDescent="0.3">
      <c r="A45" s="44">
        <v>45</v>
      </c>
      <c r="B45" s="21">
        <v>2.4</v>
      </c>
      <c r="C45" s="29">
        <v>37</v>
      </c>
      <c r="D45" s="21">
        <v>0.96</v>
      </c>
      <c r="E45" s="21">
        <f t="shared" si="0"/>
        <v>1.2162162162162162</v>
      </c>
      <c r="F45" s="21">
        <f t="shared" si="1"/>
        <v>2.5945945945945945E-2</v>
      </c>
      <c r="G45" s="46">
        <v>46.3</v>
      </c>
      <c r="H45" s="22">
        <v>21.2</v>
      </c>
      <c r="I45" s="22">
        <v>27.1</v>
      </c>
      <c r="J45" s="18">
        <v>1.4</v>
      </c>
      <c r="K45" s="18">
        <f t="shared" si="2"/>
        <v>1.7084870848708484</v>
      </c>
      <c r="L45" s="72">
        <f t="shared" si="3"/>
        <v>5.1660516605166046E-2</v>
      </c>
      <c r="M45" s="71"/>
      <c r="N45" s="8"/>
      <c r="O45" s="8"/>
      <c r="P45" s="8"/>
      <c r="Q45" s="8"/>
      <c r="R45" s="8"/>
      <c r="S45" s="13"/>
      <c r="U45" s="13"/>
      <c r="Y45" s="11"/>
      <c r="Z45" s="5"/>
      <c r="AA45" s="14"/>
      <c r="AB45" s="5"/>
      <c r="AC45" s="11"/>
      <c r="AD45" s="5"/>
      <c r="AE45" s="26"/>
      <c r="AF45" s="3"/>
      <c r="AG45" s="3"/>
      <c r="AH45" s="3"/>
      <c r="AI45" s="26"/>
      <c r="AJ45" s="3"/>
      <c r="AK45" s="27"/>
      <c r="AL45" s="19"/>
      <c r="AM45" s="19"/>
      <c r="AN45" s="19"/>
      <c r="AO45" s="27"/>
      <c r="AP45" s="19"/>
      <c r="AQ45" s="16"/>
      <c r="AR45" s="6"/>
      <c r="AS45" s="6"/>
      <c r="AT45" s="6"/>
      <c r="AU45" s="14"/>
      <c r="AV45" s="5"/>
    </row>
    <row r="46" spans="1:48" x14ac:dyDescent="0.3">
      <c r="A46" s="44">
        <v>37</v>
      </c>
      <c r="B46" s="21">
        <v>2.1</v>
      </c>
      <c r="C46" s="29">
        <v>27</v>
      </c>
      <c r="D46" s="21">
        <v>1.7</v>
      </c>
      <c r="E46" s="21">
        <f t="shared" si="0"/>
        <v>1.3703703703703705</v>
      </c>
      <c r="F46" s="21">
        <f t="shared" si="1"/>
        <v>6.2962962962962957E-2</v>
      </c>
      <c r="G46" s="46">
        <v>75.099999999999994</v>
      </c>
      <c r="H46" s="22">
        <v>27.5</v>
      </c>
      <c r="I46" s="22">
        <v>31.3</v>
      </c>
      <c r="J46" s="18">
        <v>2.6</v>
      </c>
      <c r="K46" s="18">
        <f t="shared" si="2"/>
        <v>2.399361022364217</v>
      </c>
      <c r="L46" s="72">
        <f t="shared" si="3"/>
        <v>8.3067092651757185E-2</v>
      </c>
      <c r="M46" s="69"/>
      <c r="N46" s="8"/>
      <c r="O46" s="8"/>
      <c r="P46" s="24"/>
      <c r="Q46" s="24"/>
      <c r="R46" s="8"/>
      <c r="S46" s="10"/>
      <c r="U46" s="13"/>
      <c r="W46" s="13"/>
      <c r="Y46" s="5"/>
      <c r="Z46" s="5"/>
      <c r="AA46" s="5"/>
      <c r="AB46" s="5"/>
      <c r="AC46" s="5"/>
      <c r="AD46" s="5"/>
      <c r="AE46" s="26"/>
      <c r="AF46" s="3"/>
      <c r="AG46" s="3"/>
      <c r="AH46" s="3"/>
      <c r="AI46" s="26"/>
      <c r="AJ46" s="3"/>
      <c r="AK46" s="27"/>
      <c r="AL46" s="19"/>
      <c r="AM46" s="19"/>
      <c r="AN46" s="19"/>
      <c r="AO46" s="19"/>
      <c r="AP46" s="19"/>
      <c r="AQ46" s="16"/>
      <c r="AR46" s="6"/>
      <c r="AS46" s="6"/>
      <c r="AT46" s="6"/>
      <c r="AU46" s="5"/>
      <c r="AV46" s="5"/>
    </row>
    <row r="47" spans="1:48" ht="19" customHeight="1" x14ac:dyDescent="0.3">
      <c r="A47" s="90" t="s">
        <v>18</v>
      </c>
      <c r="B47" s="88"/>
      <c r="C47" s="88"/>
      <c r="D47" s="88"/>
      <c r="E47" s="88"/>
      <c r="F47" s="89"/>
      <c r="G47" s="46">
        <v>42.9</v>
      </c>
      <c r="H47" s="22">
        <v>19.8</v>
      </c>
      <c r="I47" s="22">
        <v>37.5</v>
      </c>
      <c r="J47" s="18">
        <v>0.7</v>
      </c>
      <c r="K47" s="18">
        <f t="shared" si="2"/>
        <v>1.1439999999999999</v>
      </c>
      <c r="L47" s="72">
        <f t="shared" si="3"/>
        <v>1.8666666666666665E-2</v>
      </c>
      <c r="M47" s="69"/>
      <c r="N47" s="8"/>
      <c r="O47" s="8"/>
      <c r="P47" s="24"/>
      <c r="Q47" s="23"/>
      <c r="R47" s="24"/>
      <c r="AE47" s="25"/>
      <c r="AF47" s="3"/>
      <c r="AG47" s="3"/>
      <c r="AH47" s="3"/>
      <c r="AI47" s="25"/>
      <c r="AJ47" s="3"/>
      <c r="AK47" s="27"/>
      <c r="AL47" s="19"/>
      <c r="AM47" s="19"/>
      <c r="AN47" s="19"/>
      <c r="AO47" s="19"/>
      <c r="AP47" s="19"/>
      <c r="AQ47" s="16"/>
      <c r="AR47" s="6"/>
      <c r="AS47" s="6"/>
      <c r="AT47" s="6"/>
      <c r="AU47" s="11"/>
      <c r="AV47" s="5"/>
    </row>
    <row r="48" spans="1:48" x14ac:dyDescent="0.3">
      <c r="A48" s="48" t="s">
        <v>1</v>
      </c>
      <c r="B48" s="1" t="s">
        <v>3</v>
      </c>
      <c r="C48" s="1" t="s">
        <v>5</v>
      </c>
      <c r="D48" s="1" t="s">
        <v>8</v>
      </c>
      <c r="E48" s="1" t="s">
        <v>6</v>
      </c>
      <c r="F48" s="1" t="s">
        <v>7</v>
      </c>
      <c r="G48" s="46">
        <v>52.8</v>
      </c>
      <c r="H48" s="22">
        <v>24.1</v>
      </c>
      <c r="I48" s="22">
        <v>20.3</v>
      </c>
      <c r="J48" s="18">
        <v>1.5</v>
      </c>
      <c r="K48" s="18">
        <f t="shared" si="2"/>
        <v>2.6009852216748768</v>
      </c>
      <c r="L48" s="72">
        <f t="shared" si="3"/>
        <v>7.389162561576354E-2</v>
      </c>
      <c r="M48" s="70"/>
      <c r="N48" s="8"/>
      <c r="O48" s="8"/>
      <c r="P48" s="8"/>
      <c r="Q48" s="24"/>
      <c r="R48" s="8"/>
      <c r="S48" s="10"/>
      <c r="U48" s="13"/>
      <c r="W48" s="13"/>
      <c r="AE48" s="26"/>
      <c r="AF48" s="26"/>
      <c r="AG48" s="3"/>
      <c r="AH48" s="3"/>
      <c r="AI48" s="3"/>
      <c r="AJ48" s="3"/>
      <c r="AK48" s="27"/>
      <c r="AL48" s="19"/>
      <c r="AM48" s="19"/>
      <c r="AN48" s="19"/>
      <c r="AO48" s="27"/>
      <c r="AP48" s="19"/>
      <c r="AQ48" s="16"/>
      <c r="AR48" s="6"/>
      <c r="AS48" s="6"/>
      <c r="AT48" s="6"/>
      <c r="AU48" s="14"/>
      <c r="AV48" s="5"/>
    </row>
    <row r="49" spans="1:48" x14ac:dyDescent="0.3">
      <c r="A49" s="49">
        <v>134.6</v>
      </c>
      <c r="B49" s="24">
        <v>14.4</v>
      </c>
      <c r="C49" s="8">
        <v>0.9</v>
      </c>
      <c r="D49" s="24">
        <v>27.9</v>
      </c>
      <c r="E49" s="8">
        <f>A49/B49</f>
        <v>9.3472222222222214</v>
      </c>
      <c r="F49" s="8">
        <f>D49/B49</f>
        <v>1.9374999999999998</v>
      </c>
      <c r="G49" s="46">
        <v>84.9</v>
      </c>
      <c r="H49" s="22">
        <v>36.4</v>
      </c>
      <c r="I49" s="22">
        <v>45.5</v>
      </c>
      <c r="J49" s="18">
        <v>0.8</v>
      </c>
      <c r="K49" s="18">
        <f t="shared" si="2"/>
        <v>1.865934065934066</v>
      </c>
      <c r="L49" s="72">
        <f t="shared" si="3"/>
        <v>1.7582417582417582E-2</v>
      </c>
      <c r="M49" s="69"/>
      <c r="N49" s="8"/>
      <c r="O49" s="8"/>
      <c r="P49" s="24"/>
      <c r="Q49" s="23"/>
      <c r="R49" s="24"/>
      <c r="S49" s="13"/>
      <c r="U49" s="13"/>
      <c r="W49" s="13"/>
      <c r="AE49" s="26"/>
      <c r="AF49" s="3"/>
      <c r="AG49" s="3"/>
      <c r="AH49" s="3"/>
      <c r="AI49" s="26"/>
      <c r="AJ49" s="3"/>
      <c r="AK49" s="27"/>
      <c r="AL49" s="19"/>
      <c r="AM49" s="19"/>
      <c r="AN49" s="19"/>
      <c r="AO49" s="27"/>
      <c r="AP49" s="19"/>
      <c r="AQ49" s="16"/>
      <c r="AR49" s="6"/>
      <c r="AS49" s="6"/>
      <c r="AT49" s="6"/>
      <c r="AU49" s="11"/>
      <c r="AV49" s="5"/>
    </row>
    <row r="50" spans="1:48" x14ac:dyDescent="0.3">
      <c r="A50" s="49">
        <v>130.30000000000001</v>
      </c>
      <c r="B50" s="24">
        <v>14</v>
      </c>
      <c r="C50" s="8">
        <v>1</v>
      </c>
      <c r="D50" s="24">
        <v>24.9</v>
      </c>
      <c r="E50" s="8">
        <f t="shared" ref="E50:E100" si="4">A50/B50</f>
        <v>9.3071428571428587</v>
      </c>
      <c r="F50" s="8">
        <f t="shared" ref="F50:F100" si="5">D50/B50</f>
        <v>1.7785714285714285</v>
      </c>
      <c r="G50" s="46">
        <v>89.7</v>
      </c>
      <c r="H50" s="22">
        <v>22</v>
      </c>
      <c r="I50" s="22">
        <v>44.9</v>
      </c>
      <c r="J50" s="18">
        <v>1.6</v>
      </c>
      <c r="K50" s="18">
        <f t="shared" si="2"/>
        <v>1.9977728285077951</v>
      </c>
      <c r="L50" s="72">
        <f t="shared" si="3"/>
        <v>3.5634743875278402E-2</v>
      </c>
      <c r="M50" s="69"/>
      <c r="N50" s="8"/>
      <c r="O50" s="8"/>
      <c r="P50" s="24"/>
      <c r="Q50" s="23"/>
      <c r="R50" s="24"/>
      <c r="S50" s="10"/>
      <c r="U50" s="10"/>
      <c r="W50" s="10"/>
      <c r="X50" s="13"/>
      <c r="AE50" s="26"/>
      <c r="AF50" s="26"/>
      <c r="AG50" s="3"/>
      <c r="AH50" s="3"/>
      <c r="AI50" s="3"/>
      <c r="AJ50" s="3"/>
      <c r="AK50" s="27"/>
      <c r="AL50" s="19"/>
      <c r="AM50" s="19"/>
      <c r="AN50" s="19"/>
      <c r="AO50" s="19"/>
      <c r="AP50" s="19"/>
      <c r="AQ50" s="16"/>
      <c r="AR50" s="6"/>
      <c r="AS50" s="6"/>
      <c r="AT50" s="6"/>
      <c r="AU50" s="14"/>
      <c r="AV50" s="5"/>
    </row>
    <row r="51" spans="1:48" x14ac:dyDescent="0.3">
      <c r="A51" s="49">
        <v>208.5</v>
      </c>
      <c r="B51" s="24">
        <v>15.1</v>
      </c>
      <c r="C51" s="8">
        <v>0.8</v>
      </c>
      <c r="D51" s="24">
        <v>23.5</v>
      </c>
      <c r="E51" s="24">
        <f t="shared" si="4"/>
        <v>13.80794701986755</v>
      </c>
      <c r="F51" s="8">
        <f t="shared" si="5"/>
        <v>1.5562913907284768</v>
      </c>
      <c r="G51" s="47">
        <v>136.80000000000001</v>
      </c>
      <c r="H51" s="22">
        <v>24.6</v>
      </c>
      <c r="I51" s="22">
        <v>56.6</v>
      </c>
      <c r="J51" s="18">
        <v>0.9</v>
      </c>
      <c r="K51" s="18">
        <f t="shared" si="2"/>
        <v>2.4169611307420498</v>
      </c>
      <c r="L51" s="72">
        <f t="shared" si="3"/>
        <v>1.5901060070671377E-2</v>
      </c>
      <c r="M51" s="69"/>
      <c r="N51" s="8"/>
      <c r="O51" s="8"/>
      <c r="P51" s="24"/>
      <c r="Q51" s="24"/>
      <c r="R51" s="24"/>
      <c r="S51" s="13"/>
      <c r="U51" s="13"/>
      <c r="AE51" s="26"/>
      <c r="AF51" s="3"/>
      <c r="AG51" s="3"/>
      <c r="AH51" s="3"/>
      <c r="AI51" s="26"/>
      <c r="AJ51" s="3"/>
      <c r="AK51" s="27"/>
      <c r="AL51" s="19"/>
      <c r="AM51" s="19"/>
      <c r="AN51" s="19"/>
      <c r="AO51" s="19"/>
      <c r="AP51" s="19"/>
      <c r="AQ51" s="16"/>
      <c r="AR51" s="6"/>
      <c r="AS51" s="6"/>
      <c r="AT51" s="6"/>
      <c r="AU51" s="14"/>
      <c r="AV51" s="5"/>
    </row>
    <row r="52" spans="1:48" x14ac:dyDescent="0.3">
      <c r="A52" s="49">
        <v>147.80000000000001</v>
      </c>
      <c r="B52" s="8">
        <v>6.6</v>
      </c>
      <c r="C52" s="8">
        <v>1.9</v>
      </c>
      <c r="D52" s="24">
        <v>10.8</v>
      </c>
      <c r="E52" s="24">
        <f t="shared" si="4"/>
        <v>22.393939393939398</v>
      </c>
      <c r="F52" s="8">
        <f t="shared" si="5"/>
        <v>1.6363636363636365</v>
      </c>
      <c r="G52" s="47">
        <v>155.5</v>
      </c>
      <c r="H52" s="22">
        <v>28.8</v>
      </c>
      <c r="I52" s="22">
        <v>73.900000000000006</v>
      </c>
      <c r="J52" s="18">
        <v>2.6</v>
      </c>
      <c r="K52" s="18">
        <f t="shared" si="2"/>
        <v>2.1041948579161027</v>
      </c>
      <c r="L52" s="72">
        <f t="shared" si="3"/>
        <v>3.5182679296346414E-2</v>
      </c>
      <c r="M52" s="69"/>
      <c r="N52" s="8"/>
      <c r="O52" s="8"/>
      <c r="P52" s="24"/>
      <c r="Q52" s="24"/>
      <c r="R52" s="24"/>
      <c r="S52" s="13"/>
      <c r="W52" s="13"/>
      <c r="AE52" s="26"/>
      <c r="AF52" s="3"/>
      <c r="AG52" s="3"/>
      <c r="AH52" s="3"/>
      <c r="AI52" s="26"/>
      <c r="AJ52" s="3"/>
      <c r="AK52" s="27"/>
      <c r="AL52" s="19"/>
      <c r="AM52" s="19"/>
      <c r="AN52" s="19"/>
      <c r="AO52" s="19"/>
      <c r="AP52" s="19"/>
      <c r="AQ52" s="15"/>
      <c r="AR52" s="6"/>
      <c r="AS52" s="6"/>
      <c r="AT52" s="16"/>
      <c r="AU52" s="11"/>
      <c r="AV52" s="5"/>
    </row>
    <row r="53" spans="1:48" x14ac:dyDescent="0.3">
      <c r="A53" s="49">
        <v>304.89999999999998</v>
      </c>
      <c r="B53" s="8">
        <v>3.9</v>
      </c>
      <c r="C53" s="8">
        <v>2.2999999999999998</v>
      </c>
      <c r="D53" s="24">
        <v>17.5</v>
      </c>
      <c r="E53" s="24">
        <f t="shared" si="4"/>
        <v>78.179487179487182</v>
      </c>
      <c r="F53" s="8">
        <f t="shared" si="5"/>
        <v>4.4871794871794872</v>
      </c>
      <c r="G53" s="47">
        <v>168.4</v>
      </c>
      <c r="H53" s="22">
        <v>21.7</v>
      </c>
      <c r="I53" s="22">
        <v>47.9</v>
      </c>
      <c r="J53" s="18">
        <v>1.6</v>
      </c>
      <c r="K53" s="18">
        <f t="shared" si="2"/>
        <v>3.515657620041754</v>
      </c>
      <c r="L53" s="72">
        <f t="shared" si="3"/>
        <v>3.3402922755741131E-2</v>
      </c>
      <c r="M53" s="70"/>
      <c r="N53" s="8"/>
      <c r="O53" s="8"/>
      <c r="P53" s="8"/>
      <c r="Q53" s="24"/>
      <c r="R53" s="8"/>
      <c r="S53" s="13"/>
      <c r="U53" s="13"/>
      <c r="AE53" s="26"/>
      <c r="AF53" s="3"/>
      <c r="AG53" s="3"/>
      <c r="AH53" s="3"/>
      <c r="AI53" s="26"/>
      <c r="AJ53" s="3"/>
      <c r="AK53" s="27"/>
      <c r="AL53" s="19"/>
      <c r="AM53" s="19"/>
      <c r="AN53" s="19"/>
      <c r="AO53" s="27"/>
      <c r="AP53" s="19"/>
      <c r="AQ53" s="15"/>
      <c r="AR53" s="16"/>
      <c r="AS53" s="6"/>
      <c r="AT53" s="6"/>
      <c r="AU53" s="5"/>
      <c r="AV53" s="5"/>
    </row>
    <row r="54" spans="1:48" x14ac:dyDescent="0.3">
      <c r="A54" s="49">
        <v>387.2</v>
      </c>
      <c r="B54" s="8">
        <v>3.1</v>
      </c>
      <c r="C54" s="8">
        <v>1.7</v>
      </c>
      <c r="D54" s="24">
        <v>27.2</v>
      </c>
      <c r="E54" s="23">
        <f t="shared" si="4"/>
        <v>124.9032258064516</v>
      </c>
      <c r="F54" s="8">
        <f t="shared" si="5"/>
        <v>8.7741935483870961</v>
      </c>
      <c r="G54" s="47">
        <v>181.8</v>
      </c>
      <c r="H54" s="22">
        <v>24.4</v>
      </c>
      <c r="I54" s="22">
        <v>44.7</v>
      </c>
      <c r="J54" s="18">
        <v>0.9</v>
      </c>
      <c r="K54" s="18">
        <f t="shared" si="2"/>
        <v>4.0671140939597317</v>
      </c>
      <c r="L54" s="72">
        <f t="shared" si="3"/>
        <v>2.0134228187919462E-2</v>
      </c>
      <c r="M54" s="70"/>
      <c r="N54" s="8"/>
      <c r="O54" s="8"/>
      <c r="P54" s="8"/>
      <c r="Q54" s="24"/>
      <c r="R54" s="8"/>
      <c r="S54" s="13"/>
      <c r="U54" s="13"/>
      <c r="AE54" s="25"/>
      <c r="AF54" s="26"/>
      <c r="AG54" s="26"/>
      <c r="AH54" s="26"/>
      <c r="AI54" s="26"/>
      <c r="AJ54" s="3"/>
      <c r="AK54" s="27"/>
      <c r="AL54" s="19"/>
      <c r="AM54" s="19"/>
      <c r="AN54" s="19"/>
      <c r="AO54" s="27"/>
      <c r="AP54" s="19"/>
      <c r="AQ54" s="15"/>
      <c r="AR54" s="16"/>
      <c r="AS54" s="6"/>
      <c r="AT54" s="6"/>
      <c r="AU54" s="5"/>
      <c r="AV54" s="5"/>
    </row>
    <row r="55" spans="1:48" x14ac:dyDescent="0.3">
      <c r="A55" s="50">
        <v>59.5</v>
      </c>
      <c r="B55" s="8">
        <v>6.4</v>
      </c>
      <c r="C55" s="8">
        <v>1</v>
      </c>
      <c r="D55" s="8">
        <v>1.7</v>
      </c>
      <c r="E55" s="8">
        <f t="shared" si="4"/>
        <v>9.296875</v>
      </c>
      <c r="F55" s="8">
        <f t="shared" si="5"/>
        <v>0.265625</v>
      </c>
      <c r="G55" s="47">
        <v>166.8</v>
      </c>
      <c r="H55" s="22">
        <v>19.600000000000001</v>
      </c>
      <c r="I55" s="22">
        <v>58.9</v>
      </c>
      <c r="J55" s="18">
        <v>0.8</v>
      </c>
      <c r="K55" s="18">
        <f t="shared" si="2"/>
        <v>2.8319185059422751</v>
      </c>
      <c r="L55" s="72">
        <f t="shared" si="3"/>
        <v>1.3582342954159594E-2</v>
      </c>
      <c r="M55" s="69"/>
      <c r="N55" s="8"/>
      <c r="O55" s="8"/>
      <c r="P55" s="8"/>
      <c r="Q55" s="23"/>
      <c r="R55" s="24"/>
      <c r="S55" s="13"/>
      <c r="AE55" s="25"/>
      <c r="AF55" s="26"/>
      <c r="AG55" s="3"/>
      <c r="AH55" s="3"/>
      <c r="AI55" s="26"/>
      <c r="AJ55" s="3"/>
      <c r="AK55" s="27"/>
      <c r="AL55" s="19"/>
      <c r="AM55" s="19"/>
      <c r="AN55" s="19"/>
      <c r="AO55" s="27"/>
      <c r="AP55" s="19"/>
      <c r="AQ55" s="15"/>
      <c r="AR55" s="6"/>
      <c r="AS55" s="6"/>
      <c r="AT55" s="6"/>
      <c r="AU55" s="11"/>
      <c r="AV55" s="5"/>
    </row>
    <row r="56" spans="1:48" x14ac:dyDescent="0.3">
      <c r="A56" s="49">
        <v>130</v>
      </c>
      <c r="B56" s="8">
        <v>1.9</v>
      </c>
      <c r="C56" s="8">
        <v>0.7</v>
      </c>
      <c r="D56" s="8">
        <v>6.4</v>
      </c>
      <c r="E56" s="24">
        <f t="shared" si="4"/>
        <v>68.421052631578945</v>
      </c>
      <c r="F56" s="8">
        <f t="shared" si="5"/>
        <v>3.3684210526315792</v>
      </c>
      <c r="G56" s="47">
        <v>150.19999999999999</v>
      </c>
      <c r="H56" s="22">
        <v>19.899999999999999</v>
      </c>
      <c r="I56" s="22">
        <v>42.7</v>
      </c>
      <c r="J56" s="18">
        <v>2.1</v>
      </c>
      <c r="K56" s="18">
        <f t="shared" si="2"/>
        <v>3.5175644028103039</v>
      </c>
      <c r="L56" s="72">
        <f t="shared" si="3"/>
        <v>4.9180327868852458E-2</v>
      </c>
      <c r="M56" s="69"/>
      <c r="N56" s="8"/>
      <c r="O56" s="8"/>
      <c r="P56" s="8"/>
      <c r="Q56" s="8"/>
      <c r="R56" s="8"/>
      <c r="S56" s="13"/>
      <c r="U56" s="13"/>
      <c r="W56" s="13"/>
      <c r="AE56" s="25"/>
      <c r="AF56" s="3"/>
      <c r="AG56" s="3"/>
      <c r="AH56" s="3"/>
      <c r="AI56" s="26"/>
      <c r="AJ56" s="3"/>
      <c r="AK56" s="27"/>
      <c r="AL56" s="19"/>
      <c r="AM56" s="19"/>
      <c r="AN56" s="19"/>
      <c r="AO56" s="19"/>
      <c r="AP56" s="19"/>
      <c r="AQ56" s="16"/>
      <c r="AR56" s="6"/>
      <c r="AS56" s="6"/>
      <c r="AT56" s="6"/>
      <c r="AU56" s="11"/>
      <c r="AV56" s="5"/>
    </row>
    <row r="57" spans="1:48" x14ac:dyDescent="0.3">
      <c r="A57" s="49">
        <v>107.5</v>
      </c>
      <c r="B57" s="8">
        <v>0.8</v>
      </c>
      <c r="C57" s="8">
        <v>0.7</v>
      </c>
      <c r="D57" s="8">
        <v>3.7</v>
      </c>
      <c r="E57" s="23">
        <f t="shared" si="4"/>
        <v>134.375</v>
      </c>
      <c r="F57" s="8">
        <f t="shared" si="5"/>
        <v>4.625</v>
      </c>
      <c r="G57" s="47">
        <v>162.80000000000001</v>
      </c>
      <c r="H57" s="22">
        <v>21.2</v>
      </c>
      <c r="I57" s="22">
        <v>44.3</v>
      </c>
      <c r="J57" s="18">
        <v>2.2000000000000002</v>
      </c>
      <c r="K57" s="18">
        <f t="shared" si="2"/>
        <v>3.6749435665914225</v>
      </c>
      <c r="L57" s="72">
        <f t="shared" si="3"/>
        <v>4.9661399548532742E-2</v>
      </c>
      <c r="M57" s="69"/>
      <c r="N57" s="8"/>
      <c r="O57" s="8"/>
      <c r="P57" s="8"/>
      <c r="Q57" s="23"/>
      <c r="R57" s="8"/>
      <c r="V57" s="1"/>
      <c r="AE57" s="26"/>
      <c r="AF57" s="3"/>
      <c r="AG57" s="3"/>
      <c r="AH57" s="3"/>
      <c r="AI57" s="3"/>
      <c r="AJ57" s="3"/>
      <c r="AK57" s="27"/>
      <c r="AL57" s="19"/>
      <c r="AM57" s="19"/>
      <c r="AN57" s="19"/>
      <c r="AO57" s="19"/>
      <c r="AP57" s="19"/>
      <c r="AQ57" s="15"/>
      <c r="AR57" s="16"/>
      <c r="AS57" s="6"/>
      <c r="AT57" s="6"/>
      <c r="AU57" s="5"/>
      <c r="AV57" s="5"/>
    </row>
    <row r="58" spans="1:48" x14ac:dyDescent="0.3">
      <c r="A58" s="49">
        <v>309.8</v>
      </c>
      <c r="B58" s="8">
        <v>4.8</v>
      </c>
      <c r="C58" s="8">
        <v>1.9</v>
      </c>
      <c r="D58" s="8">
        <v>4.5999999999999996</v>
      </c>
      <c r="E58" s="24">
        <f t="shared" si="4"/>
        <v>64.541666666666671</v>
      </c>
      <c r="F58" s="8">
        <f t="shared" si="5"/>
        <v>0.95833333333333326</v>
      </c>
      <c r="G58" s="47">
        <v>118.2</v>
      </c>
      <c r="H58" s="22">
        <v>17.8</v>
      </c>
      <c r="I58" s="22">
        <v>35.799999999999997</v>
      </c>
      <c r="J58" s="18">
        <v>1.7</v>
      </c>
      <c r="K58" s="18">
        <f t="shared" si="2"/>
        <v>3.3016759776536317</v>
      </c>
      <c r="L58" s="72">
        <f t="shared" si="3"/>
        <v>4.7486033519553078E-2</v>
      </c>
      <c r="M58" s="69"/>
      <c r="N58" s="8"/>
      <c r="O58" s="8"/>
      <c r="P58" s="24"/>
      <c r="Q58" s="24"/>
      <c r="R58" s="24"/>
      <c r="V58" s="1"/>
      <c r="AE58" s="25"/>
      <c r="AF58" s="3"/>
      <c r="AG58" s="3"/>
      <c r="AH58" s="3"/>
      <c r="AI58" s="25"/>
      <c r="AJ58" s="3"/>
      <c r="AK58" s="27"/>
      <c r="AL58" s="19"/>
      <c r="AM58" s="19"/>
      <c r="AN58" s="19"/>
      <c r="AO58" s="27"/>
      <c r="AP58" s="19"/>
      <c r="AQ58" s="16"/>
      <c r="AR58" s="16"/>
      <c r="AS58" s="6"/>
      <c r="AT58" s="6"/>
      <c r="AU58" s="5"/>
      <c r="AV58" s="5"/>
    </row>
    <row r="59" spans="1:48" x14ac:dyDescent="0.3">
      <c r="A59" s="49">
        <v>116.8</v>
      </c>
      <c r="B59" s="8">
        <v>4.8</v>
      </c>
      <c r="C59" s="8">
        <v>1.1000000000000001</v>
      </c>
      <c r="D59" s="8">
        <v>6.9</v>
      </c>
      <c r="E59" s="24">
        <f t="shared" si="4"/>
        <v>24.333333333333332</v>
      </c>
      <c r="F59" s="8">
        <f t="shared" si="5"/>
        <v>1.4375000000000002</v>
      </c>
      <c r="G59" s="47">
        <v>127.2</v>
      </c>
      <c r="H59" s="22">
        <v>24.7</v>
      </c>
      <c r="I59" s="22">
        <v>53.9</v>
      </c>
      <c r="J59" s="18">
        <v>1.1000000000000001</v>
      </c>
      <c r="K59" s="18">
        <f t="shared" si="2"/>
        <v>2.3599257884972173</v>
      </c>
      <c r="L59" s="72">
        <f t="shared" si="3"/>
        <v>2.0408163265306124E-2</v>
      </c>
      <c r="M59" s="69"/>
      <c r="N59" s="8"/>
      <c r="O59" s="8"/>
      <c r="P59" s="24"/>
      <c r="Q59" s="24"/>
      <c r="R59" s="24"/>
      <c r="V59" s="1"/>
      <c r="AE59" s="26"/>
      <c r="AF59" s="26"/>
      <c r="AG59" s="3"/>
      <c r="AH59" s="3"/>
      <c r="AI59" s="3"/>
      <c r="AJ59" s="3"/>
      <c r="AK59" s="27"/>
      <c r="AL59" s="19"/>
      <c r="AM59" s="19"/>
      <c r="AN59" s="19"/>
      <c r="AO59" s="27"/>
      <c r="AP59" s="19"/>
      <c r="AQ59" s="16"/>
      <c r="AR59" s="6"/>
      <c r="AS59" s="6"/>
      <c r="AT59" s="6"/>
      <c r="AU59" s="14"/>
      <c r="AV59" s="5"/>
    </row>
    <row r="60" spans="1:48" x14ac:dyDescent="0.3">
      <c r="A60" s="49">
        <v>410.1</v>
      </c>
      <c r="B60" s="8">
        <v>5.5</v>
      </c>
      <c r="C60" s="8">
        <v>1.6</v>
      </c>
      <c r="D60" s="24">
        <v>14.4</v>
      </c>
      <c r="E60" s="24">
        <f t="shared" si="4"/>
        <v>74.563636363636363</v>
      </c>
      <c r="F60" s="8">
        <f t="shared" si="5"/>
        <v>2.6181818181818182</v>
      </c>
      <c r="G60" s="47">
        <v>132.5</v>
      </c>
      <c r="H60" s="22">
        <v>21.9</v>
      </c>
      <c r="I60" s="22">
        <v>47.1</v>
      </c>
      <c r="J60" s="18">
        <v>1.1000000000000001</v>
      </c>
      <c r="K60" s="18">
        <f t="shared" si="2"/>
        <v>2.8131634819532909</v>
      </c>
      <c r="L60" s="72">
        <f t="shared" si="3"/>
        <v>2.3354564755838643E-2</v>
      </c>
      <c r="M60" s="69"/>
      <c r="N60" s="8"/>
      <c r="O60" s="8"/>
      <c r="P60" s="24"/>
      <c r="Q60" s="24"/>
      <c r="R60" s="24"/>
      <c r="V60" s="1"/>
      <c r="AE60" s="25"/>
      <c r="AF60" s="3"/>
      <c r="AG60" s="3"/>
      <c r="AH60" s="3"/>
      <c r="AI60" s="26"/>
      <c r="AJ60" s="3"/>
      <c r="AK60" s="27"/>
      <c r="AL60" s="19"/>
      <c r="AM60" s="19"/>
      <c r="AN60" s="19"/>
      <c r="AO60" s="27"/>
      <c r="AP60" s="19"/>
      <c r="AQ60" s="16"/>
      <c r="AR60" s="6"/>
      <c r="AS60" s="6"/>
      <c r="AT60" s="6"/>
      <c r="AU60" s="11"/>
      <c r="AV60" s="5"/>
    </row>
    <row r="61" spans="1:48" x14ac:dyDescent="0.3">
      <c r="A61" s="50">
        <v>82.8</v>
      </c>
      <c r="B61" s="8">
        <v>3.8</v>
      </c>
      <c r="C61" s="8">
        <v>2.2000000000000002</v>
      </c>
      <c r="D61" s="8">
        <v>2</v>
      </c>
      <c r="E61" s="24">
        <f t="shared" si="4"/>
        <v>21.789473684210527</v>
      </c>
      <c r="F61" s="8">
        <f t="shared" si="5"/>
        <v>0.52631578947368418</v>
      </c>
      <c r="G61" s="47">
        <v>160</v>
      </c>
      <c r="H61" s="22">
        <v>31.3</v>
      </c>
      <c r="I61" s="22">
        <v>59</v>
      </c>
      <c r="J61" s="18">
        <v>2.7</v>
      </c>
      <c r="K61" s="18">
        <f t="shared" si="2"/>
        <v>2.7118644067796609</v>
      </c>
      <c r="L61" s="72">
        <f t="shared" si="3"/>
        <v>4.576271186440678E-2</v>
      </c>
      <c r="M61" s="70"/>
      <c r="N61" s="8"/>
      <c r="O61" s="8"/>
      <c r="P61" s="8"/>
      <c r="Q61" s="24"/>
      <c r="R61" s="8"/>
      <c r="V61" s="1"/>
      <c r="AE61" s="25"/>
      <c r="AF61" s="3"/>
      <c r="AG61" s="3"/>
      <c r="AH61" s="3"/>
      <c r="AI61" s="25"/>
      <c r="AJ61" s="3"/>
      <c r="AK61" s="27"/>
      <c r="AL61" s="19"/>
      <c r="AM61" s="19"/>
      <c r="AN61" s="19"/>
      <c r="AO61" s="19"/>
      <c r="AP61" s="19"/>
      <c r="AQ61" s="16"/>
      <c r="AR61" s="6"/>
      <c r="AS61" s="6"/>
      <c r="AT61" s="6"/>
      <c r="AU61" s="14"/>
      <c r="AV61" s="5"/>
    </row>
    <row r="62" spans="1:48" x14ac:dyDescent="0.3">
      <c r="A62" s="49">
        <v>347.6</v>
      </c>
      <c r="B62" s="8">
        <v>3.6</v>
      </c>
      <c r="C62" s="8">
        <v>1.8</v>
      </c>
      <c r="D62" s="24">
        <v>15.9</v>
      </c>
      <c r="E62" s="24">
        <f t="shared" si="4"/>
        <v>96.555555555555557</v>
      </c>
      <c r="F62" s="8">
        <f t="shared" si="5"/>
        <v>4.416666666666667</v>
      </c>
      <c r="G62" s="47">
        <v>174.1</v>
      </c>
      <c r="H62" s="22">
        <v>28.9</v>
      </c>
      <c r="I62" s="22">
        <v>41.3</v>
      </c>
      <c r="J62" s="18">
        <v>2.8</v>
      </c>
      <c r="K62" s="18">
        <f t="shared" si="2"/>
        <v>4.2154963680387407</v>
      </c>
      <c r="L62" s="72">
        <f t="shared" si="3"/>
        <v>6.7796610169491525E-2</v>
      </c>
      <c r="M62" s="70"/>
      <c r="N62" s="8"/>
      <c r="O62" s="8"/>
      <c r="P62" s="8"/>
      <c r="Q62" s="24"/>
      <c r="R62" s="8"/>
      <c r="V62" s="1"/>
      <c r="AE62" s="25"/>
      <c r="AF62" s="3"/>
      <c r="AG62" s="3"/>
      <c r="AH62" s="3"/>
      <c r="AI62" s="25"/>
      <c r="AJ62" s="3"/>
      <c r="AK62" s="27"/>
      <c r="AL62" s="19"/>
      <c r="AM62" s="27"/>
      <c r="AN62" s="19"/>
      <c r="AO62" s="19"/>
      <c r="AP62" s="19"/>
      <c r="AQ62" s="16"/>
      <c r="AR62" s="6"/>
      <c r="AS62" s="6"/>
      <c r="AT62" s="6"/>
      <c r="AU62" s="14"/>
      <c r="AV62" s="5"/>
    </row>
    <row r="63" spans="1:48" x14ac:dyDescent="0.3">
      <c r="A63" s="50">
        <v>84.2</v>
      </c>
      <c r="B63" s="8">
        <v>4.4000000000000004</v>
      </c>
      <c r="C63" s="8">
        <v>1.5</v>
      </c>
      <c r="D63" s="8">
        <v>3.9</v>
      </c>
      <c r="E63" s="24">
        <f t="shared" si="4"/>
        <v>19.136363636363637</v>
      </c>
      <c r="F63" s="8">
        <f t="shared" si="5"/>
        <v>0.88636363636363624</v>
      </c>
      <c r="G63" s="47">
        <v>153.5</v>
      </c>
      <c r="H63" s="22">
        <v>22.6</v>
      </c>
      <c r="I63" s="22">
        <v>38</v>
      </c>
      <c r="J63" s="18">
        <v>1.2</v>
      </c>
      <c r="K63" s="18">
        <f t="shared" si="2"/>
        <v>4.0394736842105265</v>
      </c>
      <c r="L63" s="72">
        <f t="shared" si="3"/>
        <v>3.1578947368421054E-2</v>
      </c>
      <c r="M63" s="70"/>
      <c r="N63" s="8"/>
      <c r="O63" s="8"/>
      <c r="P63" s="8"/>
      <c r="Q63" s="24"/>
      <c r="R63" s="8"/>
      <c r="V63" s="1"/>
      <c r="AE63" s="25"/>
      <c r="AF63" s="3"/>
      <c r="AG63" s="3"/>
      <c r="AH63" s="3"/>
      <c r="AI63" s="25"/>
      <c r="AJ63" s="3"/>
      <c r="AK63" s="27"/>
      <c r="AL63" s="19"/>
      <c r="AM63" s="19"/>
      <c r="AN63" s="19"/>
      <c r="AO63" s="19"/>
      <c r="AP63" s="19"/>
      <c r="AQ63" s="16"/>
      <c r="AR63" s="6"/>
      <c r="AS63" s="6"/>
      <c r="AT63" s="6"/>
      <c r="AU63" s="5"/>
      <c r="AV63" s="5"/>
    </row>
    <row r="64" spans="1:48" x14ac:dyDescent="0.3">
      <c r="A64" s="49">
        <v>437.2</v>
      </c>
      <c r="B64" s="8">
        <v>5.8</v>
      </c>
      <c r="C64" s="8">
        <v>1.4</v>
      </c>
      <c r="D64" s="24">
        <v>13.8</v>
      </c>
      <c r="E64" s="24">
        <f t="shared" si="4"/>
        <v>75.379310344827587</v>
      </c>
      <c r="F64" s="8">
        <f t="shared" si="5"/>
        <v>2.3793103448275863</v>
      </c>
      <c r="G64" s="47">
        <v>144.9</v>
      </c>
      <c r="H64" s="22">
        <v>28.1</v>
      </c>
      <c r="I64" s="22">
        <v>49</v>
      </c>
      <c r="J64" s="18">
        <v>2</v>
      </c>
      <c r="K64" s="18">
        <f t="shared" si="2"/>
        <v>2.9571428571428573</v>
      </c>
      <c r="L64" s="72">
        <f t="shared" si="3"/>
        <v>4.0816326530612242E-2</v>
      </c>
      <c r="M64" s="70"/>
      <c r="N64" s="8"/>
      <c r="O64" s="8"/>
      <c r="P64" s="8"/>
      <c r="Q64" s="24"/>
      <c r="R64" s="8"/>
      <c r="V64" s="1"/>
      <c r="AE64" s="25"/>
      <c r="AF64" s="3"/>
      <c r="AG64" s="3"/>
      <c r="AH64" s="3"/>
      <c r="AI64" s="25"/>
      <c r="AJ64" s="3"/>
      <c r="AK64" s="27"/>
      <c r="AL64" s="19"/>
      <c r="AM64" s="19"/>
      <c r="AN64" s="19"/>
      <c r="AO64" s="27"/>
      <c r="AP64" s="19"/>
      <c r="AQ64" s="16"/>
      <c r="AR64" s="6"/>
      <c r="AS64" s="6"/>
      <c r="AT64" s="6"/>
      <c r="AU64" s="11"/>
      <c r="AV64" s="5"/>
    </row>
    <row r="65" spans="1:48" x14ac:dyDescent="0.3">
      <c r="A65" s="49">
        <v>371.4</v>
      </c>
      <c r="B65" s="8">
        <v>5.6</v>
      </c>
      <c r="C65" s="8">
        <v>1.6</v>
      </c>
      <c r="D65" s="24">
        <v>27.3</v>
      </c>
      <c r="E65" s="24">
        <f t="shared" si="4"/>
        <v>66.321428571428569</v>
      </c>
      <c r="F65" s="8">
        <f t="shared" si="5"/>
        <v>4.875</v>
      </c>
      <c r="G65" s="47">
        <v>129.80000000000001</v>
      </c>
      <c r="H65" s="22">
        <v>30</v>
      </c>
      <c r="I65" s="22">
        <v>55.9</v>
      </c>
      <c r="J65" s="18">
        <v>3</v>
      </c>
      <c r="K65" s="18">
        <f t="shared" si="2"/>
        <v>2.3220035778175316</v>
      </c>
      <c r="L65" s="72">
        <f t="shared" si="3"/>
        <v>5.3667262969588556E-2</v>
      </c>
      <c r="M65" s="70"/>
      <c r="N65" s="8"/>
      <c r="O65" s="8"/>
      <c r="P65" s="8"/>
      <c r="Q65" s="23"/>
      <c r="R65" s="24"/>
      <c r="V65" s="1"/>
      <c r="AE65" s="25"/>
      <c r="AF65" s="3"/>
      <c r="AG65" s="3"/>
      <c r="AH65" s="3"/>
      <c r="AI65" s="26"/>
      <c r="AJ65" s="3"/>
      <c r="AK65" s="27"/>
      <c r="AL65" s="19"/>
      <c r="AM65" s="19"/>
      <c r="AN65" s="19"/>
      <c r="AO65" s="19"/>
      <c r="AP65" s="19"/>
      <c r="AQ65" s="16"/>
      <c r="AR65" s="6"/>
      <c r="AS65" s="6"/>
      <c r="AT65" s="6"/>
      <c r="AU65" s="11"/>
      <c r="AV65" s="5"/>
    </row>
    <row r="66" spans="1:48" x14ac:dyDescent="0.3">
      <c r="A66" s="49">
        <v>560.9</v>
      </c>
      <c r="B66" s="8">
        <v>5.3</v>
      </c>
      <c r="C66" s="8">
        <v>1.7</v>
      </c>
      <c r="D66" s="24">
        <v>27.5</v>
      </c>
      <c r="E66" s="23">
        <f t="shared" si="4"/>
        <v>105.83018867924528</v>
      </c>
      <c r="F66" s="8">
        <f t="shared" si="5"/>
        <v>5.1886792452830193</v>
      </c>
      <c r="G66" s="46">
        <v>66.099999999999994</v>
      </c>
      <c r="H66" s="22">
        <v>26.7</v>
      </c>
      <c r="I66" s="22">
        <v>35.1</v>
      </c>
      <c r="J66" s="18">
        <v>2.2000000000000002</v>
      </c>
      <c r="K66" s="18">
        <f t="shared" si="2"/>
        <v>1.883190883190883</v>
      </c>
      <c r="L66" s="72">
        <f t="shared" si="3"/>
        <v>6.2678062678062682E-2</v>
      </c>
      <c r="M66" s="70"/>
      <c r="N66" s="8"/>
      <c r="O66" s="8"/>
      <c r="P66" s="8"/>
      <c r="Q66" s="24"/>
      <c r="R66" s="8"/>
      <c r="V66" s="1"/>
      <c r="AE66" s="25"/>
      <c r="AF66" s="3"/>
      <c r="AG66" s="3"/>
      <c r="AH66" s="3"/>
      <c r="AI66" s="26"/>
      <c r="AJ66" s="3"/>
      <c r="AK66" s="27"/>
      <c r="AL66" s="19"/>
      <c r="AM66" s="19"/>
      <c r="AN66" s="19"/>
      <c r="AO66" s="19"/>
      <c r="AP66" s="19"/>
      <c r="AQ66" s="15"/>
      <c r="AR66" s="16"/>
      <c r="AS66" s="6"/>
      <c r="AT66" s="6"/>
      <c r="AU66" s="5"/>
      <c r="AV66" s="5"/>
    </row>
    <row r="67" spans="1:48" x14ac:dyDescent="0.3">
      <c r="A67" s="50">
        <v>45.5</v>
      </c>
      <c r="B67" s="8">
        <v>2</v>
      </c>
      <c r="C67" s="8">
        <v>0</v>
      </c>
      <c r="D67" s="8">
        <v>1.8</v>
      </c>
      <c r="E67" s="24">
        <f t="shared" si="4"/>
        <v>22.75</v>
      </c>
      <c r="F67" s="8">
        <f t="shared" si="5"/>
        <v>0.9</v>
      </c>
      <c r="G67" s="46">
        <v>71.2</v>
      </c>
      <c r="H67" s="22">
        <v>24.2</v>
      </c>
      <c r="I67" s="22">
        <v>34</v>
      </c>
      <c r="J67" s="18">
        <v>2.2000000000000002</v>
      </c>
      <c r="K67" s="18">
        <f t="shared" si="2"/>
        <v>2.0941176470588236</v>
      </c>
      <c r="L67" s="72">
        <f t="shared" si="3"/>
        <v>6.4705882352941183E-2</v>
      </c>
      <c r="M67" s="69"/>
      <c r="N67" s="8"/>
      <c r="O67" s="8"/>
      <c r="P67" s="8"/>
      <c r="Q67" s="23"/>
      <c r="R67" s="24"/>
      <c r="V67" s="1"/>
      <c r="AE67" s="25"/>
      <c r="AF67" s="3"/>
      <c r="AG67" s="3"/>
      <c r="AH67" s="3"/>
      <c r="AI67" s="26"/>
      <c r="AJ67" s="3"/>
      <c r="AK67" s="27"/>
      <c r="AL67" s="19"/>
      <c r="AM67" s="19"/>
      <c r="AN67" s="19"/>
      <c r="AO67" s="27"/>
      <c r="AP67" s="19"/>
      <c r="AQ67" s="15"/>
      <c r="AR67" s="16"/>
      <c r="AS67" s="6"/>
      <c r="AT67" s="6"/>
      <c r="AU67" s="5"/>
      <c r="AV67" s="5"/>
    </row>
    <row r="68" spans="1:48" x14ac:dyDescent="0.3">
      <c r="A68" s="50">
        <v>33</v>
      </c>
      <c r="B68" s="8">
        <v>2.4</v>
      </c>
      <c r="C68" s="8">
        <v>0.1</v>
      </c>
      <c r="D68" s="8">
        <v>4.7</v>
      </c>
      <c r="E68" s="24">
        <f t="shared" si="4"/>
        <v>13.75</v>
      </c>
      <c r="F68" s="8">
        <f t="shared" si="5"/>
        <v>1.9583333333333335</v>
      </c>
      <c r="G68" s="46">
        <v>88</v>
      </c>
      <c r="H68" s="22">
        <v>29.4</v>
      </c>
      <c r="I68" s="22">
        <v>35.700000000000003</v>
      </c>
      <c r="J68" s="18">
        <v>1.9</v>
      </c>
      <c r="K68" s="18">
        <f t="shared" si="2"/>
        <v>2.4649859943977588</v>
      </c>
      <c r="L68" s="72">
        <f t="shared" si="3"/>
        <v>5.3221288515406154E-2</v>
      </c>
      <c r="M68" s="69"/>
      <c r="N68" s="8"/>
      <c r="O68" s="8"/>
      <c r="P68" s="24"/>
      <c r="Q68" s="24"/>
      <c r="R68" s="8"/>
      <c r="V68" s="1"/>
      <c r="AE68" s="25"/>
      <c r="AF68" s="3"/>
      <c r="AG68" s="3"/>
      <c r="AH68" s="3"/>
      <c r="AI68" s="25"/>
      <c r="AJ68" s="3"/>
      <c r="AK68" s="27"/>
      <c r="AL68" s="19"/>
      <c r="AM68" s="19"/>
      <c r="AN68" s="19"/>
      <c r="AO68" s="27"/>
      <c r="AP68" s="19"/>
      <c r="AQ68" s="15"/>
      <c r="AR68" s="16"/>
      <c r="AS68" s="6"/>
      <c r="AT68" s="6"/>
      <c r="AU68" s="5"/>
      <c r="AV68" s="5"/>
    </row>
    <row r="69" spans="1:48" x14ac:dyDescent="0.3">
      <c r="A69" s="50">
        <v>29.2</v>
      </c>
      <c r="B69" s="8">
        <v>2.7</v>
      </c>
      <c r="C69" s="8">
        <v>0.1</v>
      </c>
      <c r="D69" s="8">
        <v>2</v>
      </c>
      <c r="E69" s="24">
        <f t="shared" si="4"/>
        <v>10.814814814814813</v>
      </c>
      <c r="F69" s="8">
        <f t="shared" si="5"/>
        <v>0.7407407407407407</v>
      </c>
      <c r="G69" s="46">
        <v>86.4</v>
      </c>
      <c r="H69" s="22">
        <v>25.2</v>
      </c>
      <c r="I69" s="22">
        <v>47.8</v>
      </c>
      <c r="J69" s="18">
        <v>2.2999999999999998</v>
      </c>
      <c r="K69" s="18">
        <f t="shared" ref="K69:K132" si="6">G69/I69</f>
        <v>1.8075313807531384</v>
      </c>
      <c r="L69" s="72">
        <f t="shared" ref="L69:L132" si="7">J69/I69</f>
        <v>4.8117154811715482E-2</v>
      </c>
      <c r="M69" s="69"/>
      <c r="N69" s="8"/>
      <c r="O69" s="8"/>
      <c r="P69" s="24"/>
      <c r="Q69" s="23"/>
      <c r="R69" s="24"/>
      <c r="V69" s="1"/>
      <c r="AE69" s="26"/>
      <c r="AF69" s="3"/>
      <c r="AG69" s="3"/>
      <c r="AH69" s="3"/>
      <c r="AI69" s="26"/>
      <c r="AJ69" s="3"/>
      <c r="AK69" s="27"/>
      <c r="AL69" s="19"/>
      <c r="AM69" s="19"/>
      <c r="AN69" s="19"/>
      <c r="AO69" s="19"/>
      <c r="AP69" s="19"/>
      <c r="AQ69" s="6"/>
      <c r="AR69" s="6"/>
      <c r="AS69" s="6"/>
      <c r="AT69" s="6"/>
      <c r="AU69" s="5"/>
      <c r="AV69" s="5"/>
    </row>
    <row r="70" spans="1:48" x14ac:dyDescent="0.3">
      <c r="A70" s="50">
        <v>69.3</v>
      </c>
      <c r="B70" s="8">
        <v>0.6</v>
      </c>
      <c r="C70" s="8">
        <v>0.8</v>
      </c>
      <c r="D70" s="24">
        <v>14</v>
      </c>
      <c r="E70" s="23">
        <f t="shared" si="4"/>
        <v>115.5</v>
      </c>
      <c r="F70" s="24">
        <f t="shared" si="5"/>
        <v>23.333333333333336</v>
      </c>
      <c r="G70" s="46">
        <v>74.2</v>
      </c>
      <c r="H70" s="22">
        <v>20</v>
      </c>
      <c r="I70" s="22">
        <v>51.9</v>
      </c>
      <c r="J70" s="18">
        <v>2.1</v>
      </c>
      <c r="K70" s="18">
        <f t="shared" si="6"/>
        <v>1.4296724470134876</v>
      </c>
      <c r="L70" s="72">
        <f t="shared" si="7"/>
        <v>4.046242774566474E-2</v>
      </c>
      <c r="M70" s="69"/>
      <c r="N70" s="8"/>
      <c r="O70" s="8"/>
      <c r="P70" s="24"/>
      <c r="Q70" s="8"/>
      <c r="R70" s="8"/>
      <c r="V70" s="1"/>
      <c r="AE70" s="26"/>
      <c r="AF70" s="3"/>
      <c r="AG70" s="3"/>
      <c r="AH70" s="3"/>
      <c r="AI70" s="26"/>
      <c r="AJ70" s="3"/>
      <c r="AK70" s="27"/>
      <c r="AL70" s="19"/>
      <c r="AM70" s="19"/>
      <c r="AN70" s="19"/>
      <c r="AO70" s="19"/>
      <c r="AP70" s="19"/>
      <c r="AQ70" s="16"/>
      <c r="AR70" s="16"/>
      <c r="AS70" s="6"/>
      <c r="AT70" s="6"/>
      <c r="AU70" s="5"/>
      <c r="AV70" s="5"/>
    </row>
    <row r="71" spans="1:48" x14ac:dyDescent="0.3">
      <c r="A71" s="49">
        <v>103.2</v>
      </c>
      <c r="B71" s="8">
        <v>0.9</v>
      </c>
      <c r="C71" s="8">
        <v>0.9</v>
      </c>
      <c r="D71" s="24">
        <v>33.1</v>
      </c>
      <c r="E71" s="23">
        <f t="shared" si="4"/>
        <v>114.66666666666667</v>
      </c>
      <c r="F71" s="24">
        <f t="shared" si="5"/>
        <v>36.777777777777779</v>
      </c>
      <c r="G71" s="47">
        <v>134.1</v>
      </c>
      <c r="H71" s="22">
        <v>20.8</v>
      </c>
      <c r="I71" s="22">
        <v>50.3</v>
      </c>
      <c r="J71" s="18">
        <v>1.8</v>
      </c>
      <c r="K71" s="18">
        <f t="shared" si="6"/>
        <v>2.6660039761431413</v>
      </c>
      <c r="L71" s="72">
        <f t="shared" si="7"/>
        <v>3.5785288270377739E-2</v>
      </c>
      <c r="M71" s="69"/>
      <c r="N71" s="8"/>
      <c r="O71" s="8"/>
      <c r="P71" s="24"/>
      <c r="Q71" s="24"/>
      <c r="R71" s="8"/>
      <c r="V71" s="1"/>
      <c r="AE71" s="26"/>
      <c r="AF71" s="3"/>
      <c r="AG71" s="3"/>
      <c r="AH71" s="3"/>
      <c r="AI71" s="26"/>
      <c r="AJ71" s="3"/>
      <c r="AK71" s="27"/>
      <c r="AL71" s="19"/>
      <c r="AM71" s="19"/>
      <c r="AN71" s="19"/>
      <c r="AO71" s="19"/>
      <c r="AP71" s="19"/>
      <c r="AQ71" s="6"/>
      <c r="AR71" s="6"/>
      <c r="AS71" s="6"/>
      <c r="AT71" s="6"/>
      <c r="AU71" s="5"/>
      <c r="AV71" s="5"/>
    </row>
    <row r="72" spans="1:48" x14ac:dyDescent="0.3">
      <c r="A72" s="50">
        <v>35.799999999999997</v>
      </c>
      <c r="B72" s="8">
        <v>4</v>
      </c>
      <c r="C72" s="8">
        <v>0.1</v>
      </c>
      <c r="D72" s="8">
        <v>3.3</v>
      </c>
      <c r="E72" s="8">
        <f t="shared" si="4"/>
        <v>8.9499999999999993</v>
      </c>
      <c r="F72" s="8">
        <f t="shared" si="5"/>
        <v>0.82499999999999996</v>
      </c>
      <c r="G72" s="47">
        <v>142.1</v>
      </c>
      <c r="H72" s="22">
        <v>18.5</v>
      </c>
      <c r="I72" s="22">
        <v>45.9</v>
      </c>
      <c r="J72" s="18">
        <v>0.8</v>
      </c>
      <c r="K72" s="18">
        <f t="shared" si="6"/>
        <v>3.0958605664488017</v>
      </c>
      <c r="L72" s="72">
        <f t="shared" si="7"/>
        <v>1.7429193899782137E-2</v>
      </c>
      <c r="M72" s="69"/>
      <c r="N72" s="8"/>
      <c r="O72" s="8"/>
      <c r="P72" s="24"/>
      <c r="Q72" s="24"/>
      <c r="R72" s="8"/>
      <c r="V72" s="1"/>
      <c r="AE72" s="25"/>
      <c r="AF72" s="3"/>
      <c r="AG72" s="3"/>
      <c r="AH72" s="26"/>
      <c r="AI72" s="25"/>
      <c r="AJ72" s="26"/>
      <c r="AK72" s="27"/>
      <c r="AL72" s="19"/>
      <c r="AM72" s="19"/>
      <c r="AN72" s="19"/>
      <c r="AO72" s="19"/>
      <c r="AP72" s="19"/>
      <c r="AQ72" s="16"/>
      <c r="AR72" s="6"/>
      <c r="AS72" s="6"/>
      <c r="AT72" s="6"/>
      <c r="AU72" s="11"/>
      <c r="AV72" s="5"/>
    </row>
    <row r="73" spans="1:48" x14ac:dyDescent="0.3">
      <c r="A73" s="50">
        <v>45.1</v>
      </c>
      <c r="B73" s="8">
        <v>2.5</v>
      </c>
      <c r="C73" s="8">
        <v>0.1</v>
      </c>
      <c r="D73" s="8">
        <v>1.7</v>
      </c>
      <c r="E73" s="24">
        <f t="shared" si="4"/>
        <v>18.04</v>
      </c>
      <c r="F73" s="8">
        <f t="shared" si="5"/>
        <v>0.67999999999999994</v>
      </c>
      <c r="G73" s="47">
        <v>181</v>
      </c>
      <c r="H73" s="18">
        <v>2.5</v>
      </c>
      <c r="I73" s="22">
        <v>19.7</v>
      </c>
      <c r="J73" s="18">
        <v>2</v>
      </c>
      <c r="K73" s="18">
        <f t="shared" si="6"/>
        <v>9.1878172588832498</v>
      </c>
      <c r="L73" s="72">
        <f t="shared" si="7"/>
        <v>0.10152284263959391</v>
      </c>
      <c r="M73" s="70"/>
      <c r="N73" s="8"/>
      <c r="O73" s="8"/>
      <c r="P73" s="8"/>
      <c r="Q73" s="24"/>
      <c r="R73" s="8"/>
      <c r="V73" s="1"/>
      <c r="AE73" s="25"/>
      <c r="AF73" s="3"/>
      <c r="AG73" s="26"/>
      <c r="AH73" s="26"/>
      <c r="AI73" s="25"/>
      <c r="AJ73" s="26"/>
      <c r="AK73" s="27"/>
      <c r="AL73" s="19"/>
      <c r="AM73" s="19"/>
      <c r="AN73" s="19"/>
      <c r="AO73" s="19"/>
      <c r="AP73" s="19"/>
      <c r="AQ73" s="16"/>
      <c r="AR73" s="6"/>
      <c r="AS73" s="6"/>
      <c r="AT73" s="6"/>
      <c r="AU73" s="11"/>
      <c r="AV73" s="5"/>
    </row>
    <row r="74" spans="1:48" x14ac:dyDescent="0.3">
      <c r="A74" s="50">
        <v>45.1</v>
      </c>
      <c r="B74" s="8">
        <v>2.1</v>
      </c>
      <c r="C74" s="8">
        <v>0.1</v>
      </c>
      <c r="D74" s="8">
        <v>2.6</v>
      </c>
      <c r="E74" s="24">
        <f t="shared" si="4"/>
        <v>21.476190476190474</v>
      </c>
      <c r="F74" s="8">
        <f t="shared" si="5"/>
        <v>1.2380952380952381</v>
      </c>
      <c r="G74" s="47">
        <v>112.3</v>
      </c>
      <c r="H74" s="18">
        <v>2.4</v>
      </c>
      <c r="I74" s="22">
        <v>19.899999999999999</v>
      </c>
      <c r="J74" s="18">
        <v>1.8</v>
      </c>
      <c r="K74" s="18">
        <f t="shared" si="6"/>
        <v>5.6432160804020102</v>
      </c>
      <c r="L74" s="72">
        <f t="shared" si="7"/>
        <v>9.0452261306532666E-2</v>
      </c>
      <c r="M74" s="69"/>
      <c r="N74" s="8"/>
      <c r="O74" s="8"/>
      <c r="P74" s="8"/>
      <c r="Q74" s="23"/>
      <c r="R74" s="8"/>
      <c r="V74" s="1"/>
      <c r="AE74" s="25"/>
      <c r="AF74" s="3"/>
      <c r="AG74" s="26"/>
      <c r="AH74" s="26"/>
      <c r="AI74" s="25"/>
      <c r="AJ74" s="26"/>
      <c r="AK74" s="27"/>
      <c r="AL74" s="19"/>
      <c r="AM74" s="27"/>
      <c r="AN74" s="19"/>
      <c r="AO74" s="27"/>
      <c r="AP74" s="19"/>
      <c r="AQ74" s="16"/>
      <c r="AR74" s="6"/>
      <c r="AS74" s="6"/>
      <c r="AT74" s="6"/>
      <c r="AU74" s="14"/>
      <c r="AV74" s="5"/>
    </row>
    <row r="75" spans="1:48" x14ac:dyDescent="0.3">
      <c r="A75" s="49">
        <v>141.1</v>
      </c>
      <c r="B75" s="8">
        <v>5.9</v>
      </c>
      <c r="C75" s="8">
        <v>0.1</v>
      </c>
      <c r="D75" s="8">
        <v>3.2</v>
      </c>
      <c r="E75" s="24">
        <f t="shared" si="4"/>
        <v>23.915254237288135</v>
      </c>
      <c r="F75" s="8">
        <f t="shared" si="5"/>
        <v>0.5423728813559322</v>
      </c>
      <c r="G75" s="46">
        <v>66.099999999999994</v>
      </c>
      <c r="H75" s="18">
        <v>0.5</v>
      </c>
      <c r="I75" s="22">
        <v>12</v>
      </c>
      <c r="J75" s="18">
        <v>1.6</v>
      </c>
      <c r="K75" s="18">
        <f t="shared" si="6"/>
        <v>5.5083333333333329</v>
      </c>
      <c r="L75" s="72">
        <f t="shared" si="7"/>
        <v>0.13333333333333333</v>
      </c>
      <c r="M75" s="69"/>
      <c r="N75" s="8"/>
      <c r="O75" s="8"/>
      <c r="P75" s="8"/>
      <c r="Q75" s="23"/>
      <c r="R75" s="8"/>
      <c r="V75" s="1"/>
      <c r="AE75" s="25"/>
      <c r="AF75" s="3"/>
      <c r="AG75" s="3"/>
      <c r="AH75" s="3"/>
      <c r="AI75" s="25"/>
      <c r="AJ75" s="3"/>
      <c r="AK75" s="27"/>
      <c r="AL75" s="19"/>
      <c r="AM75" s="19"/>
      <c r="AN75" s="19"/>
      <c r="AO75" s="27"/>
      <c r="AP75" s="19"/>
      <c r="AQ75" s="6"/>
      <c r="AR75" s="6"/>
      <c r="AS75" s="6"/>
      <c r="AT75" s="6"/>
      <c r="AU75" s="5"/>
      <c r="AV75" s="5"/>
    </row>
    <row r="76" spans="1:48" x14ac:dyDescent="0.3">
      <c r="A76" s="50">
        <v>63.6</v>
      </c>
      <c r="B76" s="8">
        <v>1.5</v>
      </c>
      <c r="C76" s="8">
        <v>0.6</v>
      </c>
      <c r="D76" s="8">
        <v>3.6</v>
      </c>
      <c r="E76" s="24">
        <f t="shared" si="4"/>
        <v>42.4</v>
      </c>
      <c r="F76" s="8">
        <f t="shared" si="5"/>
        <v>2.4</v>
      </c>
      <c r="G76" s="46">
        <v>87.4</v>
      </c>
      <c r="H76" s="22">
        <v>15.4</v>
      </c>
      <c r="I76" s="22">
        <v>23.7</v>
      </c>
      <c r="J76" s="18">
        <v>2</v>
      </c>
      <c r="K76" s="18">
        <f t="shared" si="6"/>
        <v>3.687763713080169</v>
      </c>
      <c r="L76" s="72">
        <f t="shared" si="7"/>
        <v>8.4388185654008435E-2</v>
      </c>
      <c r="M76" s="70"/>
      <c r="N76" s="8"/>
      <c r="O76" s="8"/>
      <c r="P76" s="8"/>
      <c r="Q76" s="24"/>
      <c r="R76" s="8"/>
      <c r="V76" s="1"/>
      <c r="AE76" s="25"/>
      <c r="AF76" s="3"/>
      <c r="AG76" s="3"/>
      <c r="AH76" s="3"/>
      <c r="AI76" s="25"/>
      <c r="AJ76" s="3"/>
      <c r="AK76" s="27"/>
      <c r="AL76" s="19"/>
      <c r="AM76" s="27"/>
      <c r="AN76" s="19"/>
      <c r="AO76" s="19"/>
      <c r="AP76" s="19"/>
      <c r="AQ76" s="6"/>
      <c r="AR76" s="6"/>
      <c r="AS76" s="6"/>
      <c r="AT76" s="6"/>
      <c r="AU76" s="5"/>
      <c r="AV76" s="5"/>
    </row>
    <row r="77" spans="1:48" x14ac:dyDescent="0.3">
      <c r="A77" s="50">
        <v>76.599999999999994</v>
      </c>
      <c r="B77" s="8">
        <v>5.2</v>
      </c>
      <c r="C77" s="8">
        <v>0.3</v>
      </c>
      <c r="D77" s="8">
        <v>3.4</v>
      </c>
      <c r="E77" s="24">
        <f t="shared" si="4"/>
        <v>14.73076923076923</v>
      </c>
      <c r="F77" s="8">
        <f t="shared" si="5"/>
        <v>0.65384615384615385</v>
      </c>
      <c r="G77" s="47">
        <v>146.80000000000001</v>
      </c>
      <c r="H77" s="22">
        <v>12.3</v>
      </c>
      <c r="I77" s="22">
        <v>26.1</v>
      </c>
      <c r="J77" s="18">
        <v>1.4</v>
      </c>
      <c r="K77" s="18">
        <f t="shared" si="6"/>
        <v>5.6245210727969353</v>
      </c>
      <c r="L77" s="72">
        <f t="shared" si="7"/>
        <v>5.3639846743295014E-2</v>
      </c>
      <c r="M77" s="70"/>
      <c r="N77" s="8"/>
      <c r="O77" s="8"/>
      <c r="P77" s="8"/>
      <c r="Q77" s="24"/>
      <c r="R77" s="8"/>
      <c r="V77" s="1"/>
      <c r="AE77" s="25"/>
      <c r="AF77" s="3"/>
      <c r="AG77" s="3"/>
      <c r="AH77" s="3"/>
      <c r="AI77" s="25"/>
      <c r="AJ77" s="3"/>
      <c r="AK77" s="27"/>
      <c r="AL77" s="19"/>
      <c r="AM77" s="19"/>
      <c r="AN77" s="19"/>
      <c r="AO77" s="19"/>
      <c r="AP77" s="19"/>
      <c r="AQ77" s="16"/>
      <c r="AR77" s="6"/>
      <c r="AS77" s="6"/>
      <c r="AT77" s="6"/>
      <c r="AU77" s="14"/>
      <c r="AV77" s="5"/>
    </row>
    <row r="78" spans="1:48" x14ac:dyDescent="0.3">
      <c r="A78" s="50">
        <v>58.9</v>
      </c>
      <c r="B78" s="8">
        <v>1.5</v>
      </c>
      <c r="C78" s="8">
        <v>1.5</v>
      </c>
      <c r="D78" s="8">
        <v>2.1</v>
      </c>
      <c r="E78" s="24">
        <f t="shared" si="4"/>
        <v>39.266666666666666</v>
      </c>
      <c r="F78" s="8">
        <f t="shared" si="5"/>
        <v>1.4000000000000001</v>
      </c>
      <c r="G78" s="47">
        <v>362.4</v>
      </c>
      <c r="H78" s="22">
        <v>13.3</v>
      </c>
      <c r="I78" s="22">
        <v>22.5</v>
      </c>
      <c r="J78" s="18">
        <v>1.9</v>
      </c>
      <c r="K78" s="22">
        <f t="shared" si="6"/>
        <v>16.106666666666666</v>
      </c>
      <c r="L78" s="72">
        <f t="shared" si="7"/>
        <v>8.4444444444444447E-2</v>
      </c>
      <c r="M78" s="69"/>
      <c r="N78" s="8"/>
      <c r="O78" s="8"/>
      <c r="P78" s="8"/>
      <c r="Q78" s="24"/>
      <c r="R78" s="8"/>
      <c r="V78" s="1"/>
      <c r="AE78" s="26"/>
      <c r="AF78" s="3"/>
      <c r="AG78" s="3"/>
      <c r="AH78" s="3"/>
      <c r="AI78" s="26"/>
      <c r="AJ78" s="3"/>
      <c r="AK78" s="27"/>
      <c r="AL78" s="19"/>
      <c r="AM78" s="19"/>
      <c r="AN78" s="19"/>
      <c r="AO78" s="19"/>
      <c r="AP78" s="19"/>
      <c r="AQ78" s="16"/>
      <c r="AR78" s="6"/>
      <c r="AS78" s="6"/>
      <c r="AT78" s="6"/>
      <c r="AU78" s="14"/>
      <c r="AV78" s="5"/>
    </row>
    <row r="79" spans="1:48" x14ac:dyDescent="0.3">
      <c r="A79" s="50">
        <v>82.3</v>
      </c>
      <c r="B79" s="24">
        <v>10.199999999999999</v>
      </c>
      <c r="C79" s="8">
        <v>2</v>
      </c>
      <c r="D79" s="8">
        <v>2.1</v>
      </c>
      <c r="E79" s="8">
        <f t="shared" si="4"/>
        <v>8.0686274509803919</v>
      </c>
      <c r="F79" s="8">
        <f t="shared" si="5"/>
        <v>0.20588235294117649</v>
      </c>
      <c r="G79" s="47">
        <v>116.5</v>
      </c>
      <c r="H79" s="18">
        <v>3.5</v>
      </c>
      <c r="I79" s="18">
        <v>8.6</v>
      </c>
      <c r="J79" s="18">
        <v>0.8</v>
      </c>
      <c r="K79" s="22">
        <f t="shared" si="6"/>
        <v>13.546511627906977</v>
      </c>
      <c r="L79" s="72">
        <f t="shared" si="7"/>
        <v>9.3023255813953501E-2</v>
      </c>
      <c r="M79" s="69"/>
      <c r="N79" s="8"/>
      <c r="O79" s="8"/>
      <c r="P79" s="8"/>
      <c r="Q79" s="24"/>
      <c r="R79" s="8"/>
      <c r="V79" s="1"/>
      <c r="AE79" s="26"/>
      <c r="AF79" s="3"/>
      <c r="AG79" s="3"/>
      <c r="AH79" s="3"/>
      <c r="AI79" s="26"/>
      <c r="AJ79" s="3"/>
      <c r="AK79" s="27"/>
      <c r="AL79" s="19"/>
      <c r="AM79" s="19"/>
      <c r="AN79" s="19"/>
      <c r="AO79" s="19"/>
      <c r="AP79" s="19"/>
      <c r="AQ79" s="16"/>
      <c r="AR79" s="16"/>
      <c r="AS79" s="6"/>
      <c r="AT79" s="6"/>
      <c r="AU79" s="5"/>
      <c r="AV79" s="5"/>
    </row>
    <row r="80" spans="1:48" x14ac:dyDescent="0.3">
      <c r="A80" s="49">
        <v>112.6</v>
      </c>
      <c r="B80" s="24">
        <v>13.1</v>
      </c>
      <c r="C80" s="8">
        <v>2.2000000000000002</v>
      </c>
      <c r="D80" s="8">
        <v>2.5</v>
      </c>
      <c r="E80" s="8">
        <f t="shared" si="4"/>
        <v>8.5954198473282446</v>
      </c>
      <c r="F80" s="8">
        <f t="shared" si="5"/>
        <v>0.19083969465648856</v>
      </c>
      <c r="G80" s="46">
        <v>44.9</v>
      </c>
      <c r="H80" s="18">
        <v>1.3</v>
      </c>
      <c r="I80" s="18">
        <v>7.3</v>
      </c>
      <c r="J80" s="18">
        <v>2.7</v>
      </c>
      <c r="K80" s="18">
        <f t="shared" si="6"/>
        <v>6.1506849315068495</v>
      </c>
      <c r="L80" s="72">
        <f t="shared" si="7"/>
        <v>0.36986301369863017</v>
      </c>
      <c r="M80" s="70"/>
      <c r="N80" s="8"/>
      <c r="O80" s="8"/>
      <c r="P80" s="8"/>
      <c r="Q80" s="24"/>
      <c r="R80" s="8"/>
      <c r="V80" s="1"/>
      <c r="AE80" s="25"/>
      <c r="AF80" s="3"/>
      <c r="AG80" s="3"/>
      <c r="AH80" s="26"/>
      <c r="AI80" s="25"/>
      <c r="AJ80" s="26"/>
      <c r="AK80" s="27"/>
      <c r="AL80" s="19"/>
      <c r="AM80" s="19"/>
      <c r="AN80" s="19"/>
      <c r="AO80" s="19"/>
      <c r="AP80" s="19"/>
      <c r="AQ80" s="16"/>
      <c r="AR80" s="16"/>
      <c r="AS80" s="6"/>
      <c r="AT80" s="6"/>
      <c r="AU80" s="5"/>
      <c r="AV80" s="5"/>
    </row>
    <row r="81" spans="1:48" x14ac:dyDescent="0.3">
      <c r="A81" s="50">
        <v>78.7</v>
      </c>
      <c r="B81" s="24">
        <v>10.9</v>
      </c>
      <c r="C81" s="8">
        <v>2.2000000000000002</v>
      </c>
      <c r="D81" s="8">
        <v>9.6999999999999993</v>
      </c>
      <c r="E81" s="8">
        <f t="shared" si="4"/>
        <v>7.2201834862385326</v>
      </c>
      <c r="F81" s="8">
        <f t="shared" si="5"/>
        <v>0.88990825688073383</v>
      </c>
      <c r="G81" s="47">
        <v>254.1</v>
      </c>
      <c r="H81" s="18">
        <v>3.8</v>
      </c>
      <c r="I81" s="22">
        <v>15.2</v>
      </c>
      <c r="J81" s="18">
        <v>1.1000000000000001</v>
      </c>
      <c r="K81" s="22">
        <f t="shared" si="6"/>
        <v>16.717105263157894</v>
      </c>
      <c r="L81" s="72">
        <f t="shared" si="7"/>
        <v>7.2368421052631582E-2</v>
      </c>
      <c r="M81" s="70"/>
      <c r="N81" s="8"/>
      <c r="O81" s="8"/>
      <c r="P81" s="8"/>
      <c r="Q81" s="24"/>
      <c r="R81" s="8"/>
      <c r="V81" s="1"/>
      <c r="AE81" s="26"/>
      <c r="AF81" s="3"/>
      <c r="AG81" s="3"/>
      <c r="AH81" s="3"/>
      <c r="AI81" s="26"/>
      <c r="AJ81" s="3"/>
      <c r="AK81" s="27"/>
      <c r="AL81" s="19"/>
      <c r="AM81" s="27"/>
      <c r="AN81" s="19"/>
      <c r="AO81" s="19"/>
      <c r="AP81" s="19"/>
      <c r="AQ81" s="16"/>
      <c r="AR81" s="16"/>
      <c r="AS81" s="6"/>
      <c r="AT81" s="6"/>
      <c r="AU81" s="5"/>
      <c r="AV81" s="5"/>
    </row>
    <row r="82" spans="1:48" x14ac:dyDescent="0.3">
      <c r="A82" s="49">
        <v>116.3</v>
      </c>
      <c r="B82" s="24">
        <v>11.6</v>
      </c>
      <c r="C82" s="8">
        <v>1.8</v>
      </c>
      <c r="D82" s="8">
        <v>2</v>
      </c>
      <c r="E82" s="24">
        <f t="shared" si="4"/>
        <v>10.025862068965518</v>
      </c>
      <c r="F82" s="8">
        <f t="shared" si="5"/>
        <v>0.17241379310344829</v>
      </c>
      <c r="G82" s="47">
        <v>142.1</v>
      </c>
      <c r="H82" s="18">
        <v>2.5</v>
      </c>
      <c r="I82" s="22">
        <v>36.799999999999997</v>
      </c>
      <c r="J82" s="18">
        <v>2.2999999999999998</v>
      </c>
      <c r="K82" s="18">
        <f t="shared" si="6"/>
        <v>3.8614130434782612</v>
      </c>
      <c r="L82" s="72">
        <f t="shared" si="7"/>
        <v>6.25E-2</v>
      </c>
      <c r="M82" s="70"/>
      <c r="N82" s="8"/>
      <c r="O82" s="8"/>
      <c r="P82" s="8"/>
      <c r="Q82" s="24"/>
      <c r="R82" s="8"/>
      <c r="V82" s="1"/>
      <c r="AE82" s="25"/>
      <c r="AF82" s="3"/>
      <c r="AG82" s="3"/>
      <c r="AH82" s="3"/>
      <c r="AI82" s="25"/>
      <c r="AJ82" s="26"/>
      <c r="AK82" s="27"/>
      <c r="AL82" s="19"/>
      <c r="AM82" s="19"/>
      <c r="AN82" s="19"/>
      <c r="AO82" s="19"/>
      <c r="AP82" s="19"/>
      <c r="AQ82" s="16"/>
      <c r="AR82" s="6"/>
      <c r="AS82" s="6"/>
      <c r="AT82" s="6"/>
      <c r="AU82" s="11"/>
      <c r="AV82" s="5"/>
    </row>
    <row r="83" spans="1:48" x14ac:dyDescent="0.3">
      <c r="A83" s="49">
        <v>130.69999999999999</v>
      </c>
      <c r="B83" s="24">
        <v>12.4</v>
      </c>
      <c r="C83" s="8">
        <v>2</v>
      </c>
      <c r="D83" s="8">
        <v>1.8</v>
      </c>
      <c r="E83" s="24">
        <f t="shared" si="4"/>
        <v>10.54032258064516</v>
      </c>
      <c r="F83" s="8">
        <f t="shared" si="5"/>
        <v>0.14516129032258066</v>
      </c>
      <c r="G83" s="47">
        <v>586.4</v>
      </c>
      <c r="H83" s="18">
        <v>2.9</v>
      </c>
      <c r="I83" s="22">
        <v>66.5</v>
      </c>
      <c r="J83" s="18">
        <v>4.4000000000000004</v>
      </c>
      <c r="K83" s="18">
        <f t="shared" si="6"/>
        <v>8.8180451127819541</v>
      </c>
      <c r="L83" s="72">
        <f t="shared" si="7"/>
        <v>6.6165413533834594E-2</v>
      </c>
      <c r="M83" s="70"/>
      <c r="N83" s="8"/>
      <c r="O83" s="8"/>
      <c r="P83" s="8"/>
      <c r="Q83" s="24"/>
      <c r="R83" s="8"/>
      <c r="V83" s="1"/>
      <c r="AE83" s="26"/>
      <c r="AF83" s="3"/>
      <c r="AG83" s="3"/>
      <c r="AH83" s="3"/>
      <c r="AI83" s="26"/>
      <c r="AJ83" s="3"/>
      <c r="AK83" s="27"/>
      <c r="AL83" s="27"/>
      <c r="AM83" s="19"/>
      <c r="AN83" s="19"/>
      <c r="AO83" s="19"/>
      <c r="AP83" s="19"/>
      <c r="AQ83" s="16"/>
      <c r="AR83" s="6"/>
      <c r="AS83" s="6"/>
      <c r="AT83" s="6"/>
      <c r="AU83" s="11"/>
      <c r="AV83" s="5"/>
    </row>
    <row r="84" spans="1:48" x14ac:dyDescent="0.3">
      <c r="A84" s="50">
        <v>94.2</v>
      </c>
      <c r="B84" s="24">
        <v>10.1</v>
      </c>
      <c r="C84" s="8">
        <v>2</v>
      </c>
      <c r="D84" s="8">
        <v>3.1</v>
      </c>
      <c r="E84" s="8">
        <f t="shared" si="4"/>
        <v>9.3267326732673279</v>
      </c>
      <c r="F84" s="8">
        <f t="shared" si="5"/>
        <v>0.30693069306930693</v>
      </c>
      <c r="G84" s="47">
        <v>222.2</v>
      </c>
      <c r="H84" s="18">
        <v>1.9</v>
      </c>
      <c r="I84" s="22">
        <v>35</v>
      </c>
      <c r="J84" s="18">
        <v>1.9</v>
      </c>
      <c r="K84" s="18">
        <f t="shared" si="6"/>
        <v>6.3485714285714279</v>
      </c>
      <c r="L84" s="72">
        <f t="shared" si="7"/>
        <v>5.4285714285714284E-2</v>
      </c>
      <c r="M84" s="70"/>
      <c r="N84" s="8"/>
      <c r="O84" s="8"/>
      <c r="P84" s="8"/>
      <c r="Q84" s="24"/>
      <c r="R84" s="8"/>
      <c r="V84" s="1"/>
      <c r="AE84" s="25"/>
      <c r="AF84" s="3"/>
      <c r="AG84" s="3"/>
      <c r="AH84" s="3"/>
      <c r="AI84" s="26"/>
      <c r="AJ84" s="3"/>
      <c r="AK84" s="27"/>
      <c r="AL84" s="19"/>
      <c r="AM84" s="19"/>
      <c r="AN84" s="19"/>
      <c r="AO84" s="19"/>
      <c r="AP84" s="19"/>
      <c r="AQ84" s="16"/>
      <c r="AR84" s="6"/>
      <c r="AS84" s="6"/>
      <c r="AT84" s="6"/>
      <c r="AU84" s="5"/>
      <c r="AV84" s="5"/>
    </row>
    <row r="85" spans="1:48" x14ac:dyDescent="0.3">
      <c r="A85" s="49">
        <v>151.4</v>
      </c>
      <c r="B85" s="8">
        <v>8</v>
      </c>
      <c r="C85" s="8">
        <v>2.1</v>
      </c>
      <c r="D85" s="8">
        <v>2.7</v>
      </c>
      <c r="E85" s="24">
        <f t="shared" si="4"/>
        <v>18.925000000000001</v>
      </c>
      <c r="F85" s="8">
        <f t="shared" si="5"/>
        <v>0.33750000000000002</v>
      </c>
      <c r="G85" s="47">
        <v>142.5</v>
      </c>
      <c r="H85" s="18">
        <v>4.3</v>
      </c>
      <c r="I85" s="22">
        <v>66.2</v>
      </c>
      <c r="J85" s="18">
        <v>2</v>
      </c>
      <c r="K85" s="18">
        <f t="shared" si="6"/>
        <v>2.1525679758308156</v>
      </c>
      <c r="L85" s="72">
        <f t="shared" si="7"/>
        <v>3.0211480362537763E-2</v>
      </c>
      <c r="M85" s="70"/>
      <c r="N85" s="8"/>
      <c r="O85" s="8"/>
      <c r="P85" s="8"/>
      <c r="Q85" s="24"/>
      <c r="R85" s="8"/>
      <c r="V85" s="1"/>
      <c r="AE85" s="26"/>
      <c r="AF85" s="3"/>
      <c r="AG85" s="3"/>
      <c r="AH85" s="3"/>
      <c r="AI85" s="3"/>
      <c r="AJ85" s="3"/>
      <c r="AK85" s="27"/>
      <c r="AL85" s="19"/>
      <c r="AM85" s="19"/>
      <c r="AN85" s="19"/>
      <c r="AO85" s="19"/>
      <c r="AP85" s="19"/>
      <c r="AQ85" s="16"/>
      <c r="AR85" s="6"/>
      <c r="AS85" s="6"/>
      <c r="AT85" s="6"/>
      <c r="AU85" s="5"/>
      <c r="AV85" s="5"/>
    </row>
    <row r="86" spans="1:48" x14ac:dyDescent="0.3">
      <c r="A86" s="49">
        <v>179.4</v>
      </c>
      <c r="B86" s="8">
        <v>9.4</v>
      </c>
      <c r="C86" s="8">
        <v>2.5</v>
      </c>
      <c r="D86" s="8">
        <v>3.3</v>
      </c>
      <c r="E86" s="24">
        <f t="shared" si="4"/>
        <v>19.085106382978722</v>
      </c>
      <c r="F86" s="8">
        <f t="shared" si="5"/>
        <v>0.35106382978723399</v>
      </c>
      <c r="G86" s="46">
        <v>87.9</v>
      </c>
      <c r="H86" s="18">
        <v>3.2</v>
      </c>
      <c r="I86" s="18">
        <v>9.9</v>
      </c>
      <c r="J86" s="18">
        <v>0.3</v>
      </c>
      <c r="K86" s="18">
        <f t="shared" si="6"/>
        <v>8.8787878787878789</v>
      </c>
      <c r="L86" s="72">
        <f t="shared" si="7"/>
        <v>3.03030303030303E-2</v>
      </c>
      <c r="M86" s="70"/>
      <c r="N86" s="8"/>
      <c r="O86" s="8"/>
      <c r="P86" s="8"/>
      <c r="Q86" s="24"/>
      <c r="R86" s="8"/>
      <c r="V86" s="1"/>
      <c r="AE86" s="26"/>
      <c r="AF86" s="3"/>
      <c r="AG86" s="3"/>
      <c r="AH86" s="3"/>
      <c r="AI86" s="26"/>
      <c r="AJ86" s="3"/>
      <c r="AK86" s="27"/>
      <c r="AL86" s="19"/>
      <c r="AM86" s="19"/>
      <c r="AN86" s="19"/>
      <c r="AO86" s="19"/>
      <c r="AP86" s="19"/>
      <c r="AQ86" s="16"/>
      <c r="AR86" s="6"/>
      <c r="AS86" s="6"/>
      <c r="AT86" s="6"/>
      <c r="AU86" s="5"/>
      <c r="AV86" s="5"/>
    </row>
    <row r="87" spans="1:48" x14ac:dyDescent="0.3">
      <c r="A87" s="50">
        <v>80.7</v>
      </c>
      <c r="B87" s="8">
        <v>6.6</v>
      </c>
      <c r="C87" s="8">
        <v>1.9</v>
      </c>
      <c r="D87" s="8">
        <v>0.3</v>
      </c>
      <c r="E87" s="24">
        <f t="shared" si="4"/>
        <v>12.227272727272728</v>
      </c>
      <c r="F87" s="8">
        <f t="shared" si="5"/>
        <v>4.5454545454545456E-2</v>
      </c>
      <c r="G87" s="47">
        <v>168.5</v>
      </c>
      <c r="H87" s="18">
        <v>5.5</v>
      </c>
      <c r="I87" s="22">
        <v>26.3</v>
      </c>
      <c r="J87" s="18">
        <v>1.3</v>
      </c>
      <c r="K87" s="18">
        <f t="shared" si="6"/>
        <v>6.4068441064638781</v>
      </c>
      <c r="L87" s="72">
        <f t="shared" si="7"/>
        <v>4.9429657794676805E-2</v>
      </c>
      <c r="M87" s="70"/>
      <c r="N87" s="8"/>
      <c r="O87" s="8"/>
      <c r="P87" s="8"/>
      <c r="Q87" s="8"/>
      <c r="R87" s="8"/>
      <c r="V87" s="1"/>
      <c r="AE87" s="3"/>
      <c r="AF87" s="3"/>
      <c r="AG87" s="3"/>
      <c r="AH87" s="3"/>
      <c r="AI87" s="3"/>
      <c r="AJ87" s="3"/>
      <c r="AK87" s="27"/>
      <c r="AL87" s="19"/>
      <c r="AM87" s="19"/>
      <c r="AN87" s="19"/>
      <c r="AO87" s="19"/>
      <c r="AP87" s="19"/>
      <c r="AQ87" s="16"/>
      <c r="AR87" s="6"/>
      <c r="AS87" s="6"/>
      <c r="AT87" s="6"/>
      <c r="AU87" s="5"/>
      <c r="AV87" s="5"/>
    </row>
    <row r="88" spans="1:48" x14ac:dyDescent="0.3">
      <c r="A88" s="50">
        <v>10.199999999999999</v>
      </c>
      <c r="B88" s="8">
        <v>1.2</v>
      </c>
      <c r="C88" s="8">
        <v>0.9</v>
      </c>
      <c r="D88" s="8">
        <v>0.6</v>
      </c>
      <c r="E88" s="8">
        <f t="shared" si="4"/>
        <v>8.5</v>
      </c>
      <c r="F88" s="8">
        <f t="shared" si="5"/>
        <v>0.5</v>
      </c>
      <c r="G88" s="47">
        <v>141.80000000000001</v>
      </c>
      <c r="H88" s="18">
        <v>8.6</v>
      </c>
      <c r="I88" s="22">
        <v>31.3</v>
      </c>
      <c r="J88" s="18">
        <v>0.4</v>
      </c>
      <c r="K88" s="18">
        <f t="shared" si="6"/>
        <v>4.5303514376996805</v>
      </c>
      <c r="L88" s="72">
        <f t="shared" si="7"/>
        <v>1.2779552715654953E-2</v>
      </c>
      <c r="M88" s="69"/>
      <c r="N88" s="8"/>
      <c r="O88" s="8"/>
      <c r="P88" s="8"/>
      <c r="Q88" s="24"/>
      <c r="R88" s="8"/>
      <c r="V88" s="1"/>
      <c r="AE88" s="25"/>
      <c r="AF88" s="3"/>
      <c r="AG88" s="3"/>
      <c r="AH88" s="26"/>
      <c r="AI88" s="25"/>
      <c r="AJ88" s="26"/>
      <c r="AK88" s="27"/>
      <c r="AL88" s="27"/>
      <c r="AM88" s="19"/>
      <c r="AN88" s="19"/>
      <c r="AO88" s="19"/>
      <c r="AP88" s="19"/>
      <c r="AQ88" s="16"/>
      <c r="AR88" s="6"/>
      <c r="AS88" s="6"/>
      <c r="AT88" s="6"/>
      <c r="AU88" s="5"/>
      <c r="AV88" s="5"/>
    </row>
    <row r="89" spans="1:48" x14ac:dyDescent="0.3">
      <c r="A89" s="50">
        <v>37</v>
      </c>
      <c r="B89" s="8">
        <v>2.1</v>
      </c>
      <c r="C89" s="8">
        <v>0.2</v>
      </c>
      <c r="D89" s="8">
        <v>1.4</v>
      </c>
      <c r="E89" s="24">
        <f t="shared" si="4"/>
        <v>17.619047619047617</v>
      </c>
      <c r="F89" s="8">
        <f t="shared" si="5"/>
        <v>0.66666666666666663</v>
      </c>
      <c r="G89" s="47">
        <v>117.7</v>
      </c>
      <c r="H89" s="18">
        <v>9.6999999999999993</v>
      </c>
      <c r="I89" s="22">
        <v>23</v>
      </c>
      <c r="J89" s="18">
        <v>1.1000000000000001</v>
      </c>
      <c r="K89" s="18">
        <f t="shared" si="6"/>
        <v>5.1173913043478265</v>
      </c>
      <c r="L89" s="72">
        <f t="shared" si="7"/>
        <v>4.7826086956521741E-2</v>
      </c>
      <c r="M89" s="69"/>
      <c r="N89" s="8"/>
      <c r="O89" s="8"/>
      <c r="P89" s="8"/>
      <c r="Q89" s="24"/>
      <c r="R89" s="8"/>
      <c r="V89" s="1"/>
      <c r="AE89" s="26"/>
      <c r="AF89" s="3"/>
      <c r="AG89" s="3"/>
      <c r="AH89" s="3"/>
      <c r="AI89" s="26"/>
      <c r="AJ89" s="3"/>
      <c r="AK89" s="27"/>
      <c r="AL89" s="19"/>
      <c r="AM89" s="19"/>
      <c r="AN89" s="19"/>
      <c r="AO89" s="19"/>
      <c r="AP89" s="19"/>
      <c r="AQ89" s="16"/>
      <c r="AR89" s="6"/>
      <c r="AS89" s="6"/>
      <c r="AT89" s="6"/>
      <c r="AU89" s="14"/>
      <c r="AV89" s="5"/>
    </row>
    <row r="90" spans="1:48" x14ac:dyDescent="0.3">
      <c r="A90" s="51">
        <v>8.1999999999999993</v>
      </c>
      <c r="B90" s="8">
        <v>1.5</v>
      </c>
      <c r="C90" s="8">
        <v>1.9</v>
      </c>
      <c r="D90" s="8">
        <v>1.4</v>
      </c>
      <c r="E90" s="8">
        <f t="shared" si="4"/>
        <v>5.4666666666666659</v>
      </c>
      <c r="F90" s="8">
        <f t="shared" si="5"/>
        <v>0.93333333333333324</v>
      </c>
      <c r="G90" s="47">
        <v>127.1</v>
      </c>
      <c r="H90" s="22">
        <v>13.2</v>
      </c>
      <c r="I90" s="22">
        <v>16.600000000000001</v>
      </c>
      <c r="J90" s="18">
        <v>3.4</v>
      </c>
      <c r="K90" s="18">
        <f t="shared" si="6"/>
        <v>7.6566265060240957</v>
      </c>
      <c r="L90" s="72">
        <f t="shared" si="7"/>
        <v>0.2048192771084337</v>
      </c>
      <c r="M90" s="69"/>
      <c r="N90" s="8"/>
      <c r="O90" s="8"/>
      <c r="P90" s="8"/>
      <c r="Q90" s="24"/>
      <c r="R90" s="8"/>
      <c r="V90" s="1"/>
      <c r="AE90" s="25"/>
      <c r="AF90" s="3"/>
      <c r="AG90" s="3"/>
      <c r="AH90" s="26"/>
      <c r="AI90" s="25"/>
      <c r="AJ90" s="3"/>
      <c r="AK90" s="27"/>
      <c r="AL90" s="19"/>
      <c r="AM90" s="19"/>
      <c r="AN90" s="19"/>
      <c r="AO90" s="19"/>
      <c r="AP90" s="19"/>
      <c r="AQ90" s="16"/>
      <c r="AR90" s="6"/>
      <c r="AS90" s="6"/>
      <c r="AT90" s="6"/>
      <c r="AU90" s="11"/>
      <c r="AV90" s="5"/>
    </row>
    <row r="91" spans="1:48" x14ac:dyDescent="0.3">
      <c r="A91" s="49">
        <v>150.5</v>
      </c>
      <c r="B91" s="8">
        <v>4</v>
      </c>
      <c r="C91" s="8">
        <v>1.1000000000000001</v>
      </c>
      <c r="D91" s="24">
        <v>20.7</v>
      </c>
      <c r="E91" s="24">
        <f t="shared" si="4"/>
        <v>37.625</v>
      </c>
      <c r="F91" s="8">
        <f t="shared" si="5"/>
        <v>5.1749999999999998</v>
      </c>
      <c r="G91" s="47">
        <v>148.1</v>
      </c>
      <c r="H91" s="18">
        <v>4.9000000000000004</v>
      </c>
      <c r="I91" s="22">
        <v>14.5</v>
      </c>
      <c r="J91" s="18">
        <v>0.2</v>
      </c>
      <c r="K91" s="22">
        <f t="shared" si="6"/>
        <v>10.213793103448275</v>
      </c>
      <c r="L91" s="72">
        <f t="shared" si="7"/>
        <v>1.3793103448275864E-2</v>
      </c>
      <c r="M91" s="70"/>
      <c r="N91" s="8"/>
      <c r="O91" s="8"/>
      <c r="P91" s="24"/>
      <c r="Q91" s="24"/>
      <c r="R91" s="8"/>
      <c r="V91" s="1"/>
      <c r="AE91" s="25"/>
      <c r="AF91" s="3"/>
      <c r="AG91" s="3"/>
      <c r="AH91" s="26"/>
      <c r="AI91" s="25"/>
      <c r="AJ91" s="3"/>
      <c r="AK91" s="27"/>
      <c r="AL91" s="19"/>
      <c r="AM91" s="19"/>
      <c r="AN91" s="19"/>
      <c r="AO91" s="19"/>
      <c r="AP91" s="19"/>
      <c r="AQ91" s="16"/>
      <c r="AR91" s="6"/>
      <c r="AS91" s="6"/>
      <c r="AT91" s="6"/>
      <c r="AU91" s="11"/>
      <c r="AV91" s="5"/>
    </row>
    <row r="92" spans="1:48" x14ac:dyDescent="0.3">
      <c r="A92" s="49">
        <v>187.7</v>
      </c>
      <c r="B92" s="8">
        <v>0.8</v>
      </c>
      <c r="C92" s="8">
        <v>1.7</v>
      </c>
      <c r="D92" s="24">
        <v>27.9</v>
      </c>
      <c r="E92" s="23">
        <f t="shared" si="4"/>
        <v>234.62499999999997</v>
      </c>
      <c r="F92" s="24">
        <f t="shared" si="5"/>
        <v>34.874999999999993</v>
      </c>
      <c r="G92" s="47">
        <v>166.5</v>
      </c>
      <c r="H92" s="18">
        <v>3.1</v>
      </c>
      <c r="I92" s="22">
        <v>40.6</v>
      </c>
      <c r="J92" s="18">
        <v>2.5</v>
      </c>
      <c r="K92" s="18">
        <f t="shared" si="6"/>
        <v>4.1009852216748763</v>
      </c>
      <c r="L92" s="72">
        <f t="shared" si="7"/>
        <v>6.1576354679802957E-2</v>
      </c>
      <c r="M92" s="69"/>
      <c r="N92" s="8"/>
      <c r="O92" s="8"/>
      <c r="P92" s="8"/>
      <c r="Q92" s="24"/>
      <c r="R92" s="8"/>
      <c r="V92" s="1"/>
      <c r="AE92" s="25"/>
      <c r="AF92" s="3"/>
      <c r="AG92" s="3"/>
      <c r="AH92" s="26"/>
      <c r="AI92" s="25"/>
      <c r="AJ92" s="3"/>
      <c r="AK92" s="27"/>
      <c r="AL92" s="19"/>
      <c r="AM92" s="19"/>
      <c r="AN92" s="19"/>
      <c r="AO92" s="19"/>
      <c r="AP92" s="19"/>
      <c r="AQ92" s="16"/>
      <c r="AR92" s="6"/>
      <c r="AS92" s="6"/>
      <c r="AT92" s="6"/>
      <c r="AU92" s="5"/>
      <c r="AV92" s="5"/>
    </row>
    <row r="93" spans="1:48" x14ac:dyDescent="0.3">
      <c r="A93" s="50">
        <v>93</v>
      </c>
      <c r="B93" s="8">
        <v>2.9</v>
      </c>
      <c r="C93" s="8">
        <v>0.8</v>
      </c>
      <c r="D93" s="8">
        <v>9.3000000000000007</v>
      </c>
      <c r="E93" s="24">
        <f t="shared" si="4"/>
        <v>32.068965517241381</v>
      </c>
      <c r="F93" s="8">
        <f t="shared" si="5"/>
        <v>3.2068965517241383</v>
      </c>
      <c r="G93" s="47">
        <v>192.7</v>
      </c>
      <c r="H93" s="18">
        <v>3.5</v>
      </c>
      <c r="I93" s="22">
        <v>46.8</v>
      </c>
      <c r="J93" s="18">
        <v>0</v>
      </c>
      <c r="K93" s="18">
        <f t="shared" si="6"/>
        <v>4.1175213675213671</v>
      </c>
      <c r="L93" s="72">
        <v>0</v>
      </c>
      <c r="M93" s="70"/>
      <c r="N93" s="8"/>
      <c r="O93" s="8"/>
      <c r="P93" s="8"/>
      <c r="Q93" s="24"/>
      <c r="R93" s="8"/>
      <c r="V93" s="1"/>
      <c r="AE93" s="25"/>
      <c r="AF93" s="3"/>
      <c r="AG93" s="3"/>
      <c r="AH93" s="26"/>
      <c r="AI93" s="25"/>
      <c r="AJ93" s="3"/>
      <c r="AK93" s="27"/>
      <c r="AL93" s="19"/>
      <c r="AM93" s="19"/>
      <c r="AN93" s="19"/>
      <c r="AO93" s="19"/>
      <c r="AP93" s="19"/>
      <c r="AQ93" s="16"/>
      <c r="AR93" s="6"/>
      <c r="AS93" s="6"/>
      <c r="AT93" s="6"/>
      <c r="AU93" s="11"/>
      <c r="AV93" s="5"/>
    </row>
    <row r="94" spans="1:48" x14ac:dyDescent="0.3">
      <c r="A94" s="49">
        <v>136.4</v>
      </c>
      <c r="B94" s="8">
        <v>0.9</v>
      </c>
      <c r="C94" s="8">
        <v>1.3</v>
      </c>
      <c r="D94" s="24">
        <v>36.1</v>
      </c>
      <c r="E94" s="23">
        <f t="shared" si="4"/>
        <v>151.55555555555557</v>
      </c>
      <c r="F94" s="24">
        <f t="shared" si="5"/>
        <v>40.111111111111114</v>
      </c>
      <c r="G94" s="46">
        <v>92.9</v>
      </c>
      <c r="H94" s="18">
        <v>2.2999999999999998</v>
      </c>
      <c r="I94" s="22">
        <v>17.7</v>
      </c>
      <c r="J94" s="18">
        <v>3.2</v>
      </c>
      <c r="K94" s="18">
        <f t="shared" si="6"/>
        <v>5.2485875706214697</v>
      </c>
      <c r="L94" s="72">
        <f t="shared" si="7"/>
        <v>0.18079096045197743</v>
      </c>
      <c r="M94" s="70"/>
      <c r="N94" s="8"/>
      <c r="O94" s="8"/>
      <c r="P94" s="8"/>
      <c r="Q94" s="8"/>
      <c r="R94" s="8"/>
      <c r="V94" s="1"/>
      <c r="AE94" s="25"/>
      <c r="AF94" s="3"/>
      <c r="AG94" s="3"/>
      <c r="AH94" s="3"/>
      <c r="AI94" s="25"/>
      <c r="AJ94" s="3"/>
      <c r="AK94" s="27"/>
      <c r="AL94" s="19"/>
      <c r="AM94" s="19"/>
      <c r="AN94" s="19"/>
      <c r="AO94" s="19"/>
      <c r="AP94" s="19"/>
      <c r="AQ94" s="16"/>
      <c r="AR94" s="6"/>
      <c r="AS94" s="6"/>
      <c r="AT94" s="6"/>
      <c r="AU94" s="11"/>
      <c r="AV94" s="5"/>
    </row>
    <row r="95" spans="1:48" x14ac:dyDescent="0.3">
      <c r="A95" s="49">
        <v>165.9</v>
      </c>
      <c r="B95" s="8">
        <v>1.6</v>
      </c>
      <c r="C95" s="8">
        <v>1.7</v>
      </c>
      <c r="D95" s="24">
        <v>34.9</v>
      </c>
      <c r="E95" s="23">
        <f t="shared" si="4"/>
        <v>103.6875</v>
      </c>
      <c r="F95" s="24">
        <f t="shared" si="5"/>
        <v>21.812499999999996</v>
      </c>
      <c r="G95" s="46">
        <v>66.5</v>
      </c>
      <c r="H95" s="18">
        <v>2.4</v>
      </c>
      <c r="I95" s="22">
        <v>23.4</v>
      </c>
      <c r="J95" s="18">
        <v>4.3</v>
      </c>
      <c r="K95" s="18">
        <f t="shared" si="6"/>
        <v>2.841880341880342</v>
      </c>
      <c r="L95" s="72">
        <f t="shared" si="7"/>
        <v>0.18376068376068377</v>
      </c>
      <c r="M95" s="69"/>
      <c r="N95" s="8"/>
      <c r="O95" s="8"/>
      <c r="P95" s="8"/>
      <c r="Q95" s="24"/>
      <c r="R95" s="8"/>
      <c r="V95" s="1"/>
      <c r="AE95" s="25"/>
      <c r="AF95" s="3"/>
      <c r="AG95" s="3"/>
      <c r="AH95" s="3"/>
      <c r="AI95" s="26"/>
      <c r="AJ95" s="3"/>
      <c r="AK95" s="27"/>
      <c r="AL95" s="19"/>
      <c r="AM95" s="19"/>
      <c r="AN95" s="19"/>
      <c r="AO95" s="19"/>
      <c r="AP95" s="19"/>
      <c r="AQ95" s="16"/>
      <c r="AR95" s="6"/>
      <c r="AS95" s="6"/>
      <c r="AT95" s="6"/>
      <c r="AU95" s="14"/>
      <c r="AV95" s="5"/>
    </row>
    <row r="96" spans="1:48" x14ac:dyDescent="0.3">
      <c r="A96" s="49">
        <v>148.69999999999999</v>
      </c>
      <c r="B96" s="8">
        <v>1.6</v>
      </c>
      <c r="C96" s="8">
        <v>1</v>
      </c>
      <c r="D96" s="24">
        <v>24.1</v>
      </c>
      <c r="E96" s="24">
        <f t="shared" si="4"/>
        <v>92.937499999999986</v>
      </c>
      <c r="F96" s="24">
        <f t="shared" si="5"/>
        <v>15.0625</v>
      </c>
      <c r="G96" s="47">
        <v>130.6</v>
      </c>
      <c r="H96" s="18">
        <v>3.2</v>
      </c>
      <c r="I96" s="18">
        <v>2.4</v>
      </c>
      <c r="J96" s="18">
        <v>1.9</v>
      </c>
      <c r="K96" s="22">
        <f t="shared" si="6"/>
        <v>54.416666666666664</v>
      </c>
      <c r="L96" s="72">
        <f t="shared" si="7"/>
        <v>0.79166666666666663</v>
      </c>
      <c r="M96" s="70"/>
      <c r="N96" s="8"/>
      <c r="O96" s="8"/>
      <c r="P96" s="24"/>
      <c r="Q96" s="24"/>
      <c r="R96" s="8"/>
      <c r="V96" s="1"/>
      <c r="AE96" s="25"/>
      <c r="AF96" s="3"/>
      <c r="AG96" s="3"/>
      <c r="AH96" s="3"/>
      <c r="AI96" s="25"/>
      <c r="AJ96" s="3"/>
      <c r="AK96" s="27"/>
      <c r="AL96" s="19"/>
      <c r="AM96" s="19"/>
      <c r="AN96" s="19"/>
      <c r="AO96" s="19"/>
      <c r="AP96" s="19"/>
      <c r="AQ96" s="16"/>
      <c r="AR96" s="6"/>
      <c r="AS96" s="6"/>
      <c r="AT96" s="6"/>
      <c r="AU96" s="14"/>
      <c r="AV96" s="5"/>
    </row>
    <row r="97" spans="1:48" x14ac:dyDescent="0.3">
      <c r="A97" s="49">
        <v>112.5</v>
      </c>
      <c r="B97" s="8">
        <v>2.9</v>
      </c>
      <c r="C97" s="8">
        <v>1.4</v>
      </c>
      <c r="D97" s="24">
        <v>35.6</v>
      </c>
      <c r="E97" s="24">
        <f t="shared" si="4"/>
        <v>38.793103448275865</v>
      </c>
      <c r="F97" s="24">
        <f t="shared" si="5"/>
        <v>12.275862068965518</v>
      </c>
      <c r="G97" s="46">
        <v>46.8</v>
      </c>
      <c r="H97" s="18">
        <v>1.8</v>
      </c>
      <c r="I97" s="22">
        <v>18.399999999999999</v>
      </c>
      <c r="J97" s="18">
        <v>2.9</v>
      </c>
      <c r="K97" s="18">
        <f t="shared" si="6"/>
        <v>2.5434782608695654</v>
      </c>
      <c r="L97" s="72">
        <f t="shared" si="7"/>
        <v>0.15760869565217392</v>
      </c>
      <c r="V97" s="1"/>
      <c r="AE97" s="25"/>
      <c r="AF97" s="3"/>
      <c r="AG97" s="3"/>
      <c r="AH97" s="3"/>
      <c r="AI97" s="26"/>
      <c r="AJ97" s="3"/>
      <c r="AK97" s="27"/>
      <c r="AL97" s="19"/>
      <c r="AM97" s="19"/>
      <c r="AN97" s="19"/>
      <c r="AO97" s="19"/>
      <c r="AP97" s="19"/>
      <c r="AQ97" s="16"/>
      <c r="AR97" s="6"/>
      <c r="AS97" s="6"/>
      <c r="AT97" s="6"/>
      <c r="AU97" s="14"/>
      <c r="AV97" s="5"/>
    </row>
    <row r="98" spans="1:48" x14ac:dyDescent="0.3">
      <c r="A98" s="50">
        <v>41.5</v>
      </c>
      <c r="B98" s="8">
        <v>2.7</v>
      </c>
      <c r="C98" s="8">
        <v>0.8</v>
      </c>
      <c r="D98" s="8">
        <v>0.7</v>
      </c>
      <c r="E98" s="24">
        <f t="shared" si="4"/>
        <v>15.37037037037037</v>
      </c>
      <c r="F98" s="8">
        <f t="shared" si="5"/>
        <v>0.25925925925925924</v>
      </c>
      <c r="G98" s="46">
        <v>60.3</v>
      </c>
      <c r="H98" s="18">
        <v>2.1</v>
      </c>
      <c r="I98" s="22">
        <v>14.6</v>
      </c>
      <c r="J98" s="18">
        <v>1.6</v>
      </c>
      <c r="K98" s="18">
        <f t="shared" si="6"/>
        <v>4.1301369863013697</v>
      </c>
      <c r="L98" s="72">
        <f t="shared" si="7"/>
        <v>0.10958904109589042</v>
      </c>
      <c r="P98" s="6"/>
      <c r="V98" s="1"/>
      <c r="AE98" s="25"/>
      <c r="AF98" s="26"/>
      <c r="AG98" s="3"/>
      <c r="AH98" s="26"/>
      <c r="AI98" s="26"/>
      <c r="AJ98" s="3"/>
      <c r="AK98" s="27"/>
      <c r="AL98" s="19"/>
      <c r="AM98" s="19"/>
      <c r="AN98" s="19"/>
      <c r="AO98" s="19"/>
      <c r="AP98" s="19"/>
      <c r="AQ98" s="16"/>
      <c r="AR98" s="6"/>
      <c r="AS98" s="6"/>
      <c r="AT98" s="6"/>
      <c r="AU98" s="14"/>
      <c r="AV98" s="5"/>
    </row>
    <row r="99" spans="1:48" x14ac:dyDescent="0.3">
      <c r="A99" s="50">
        <v>88.1</v>
      </c>
      <c r="B99" s="8">
        <v>2.7</v>
      </c>
      <c r="C99" s="8">
        <v>0.9</v>
      </c>
      <c r="D99" s="8">
        <v>1.6</v>
      </c>
      <c r="E99" s="24">
        <f t="shared" si="4"/>
        <v>32.629629629629626</v>
      </c>
      <c r="F99" s="8">
        <f t="shared" si="5"/>
        <v>0.59259259259259256</v>
      </c>
      <c r="G99" s="46">
        <v>99</v>
      </c>
      <c r="H99" s="18">
        <v>7.1</v>
      </c>
      <c r="I99" s="22">
        <v>61.8</v>
      </c>
      <c r="J99" s="18">
        <v>0.3</v>
      </c>
      <c r="K99" s="18">
        <f t="shared" si="6"/>
        <v>1.6019417475728157</v>
      </c>
      <c r="L99" s="72">
        <f t="shared" si="7"/>
        <v>4.8543689320388354E-3</v>
      </c>
      <c r="P99" s="6"/>
      <c r="V99" s="1"/>
      <c r="AE99" s="25"/>
      <c r="AF99" s="3"/>
      <c r="AG99" s="3"/>
      <c r="AH99" s="3"/>
      <c r="AI99" s="25"/>
      <c r="AJ99" s="3"/>
      <c r="AK99" s="27"/>
      <c r="AL99" s="19"/>
      <c r="AM99" s="19"/>
      <c r="AN99" s="19"/>
      <c r="AO99" s="19"/>
      <c r="AP99" s="19"/>
      <c r="AQ99" s="16"/>
      <c r="AR99" s="6"/>
      <c r="AS99" s="6"/>
      <c r="AT99" s="6"/>
      <c r="AU99" s="14"/>
      <c r="AV99" s="5"/>
    </row>
    <row r="100" spans="1:48" x14ac:dyDescent="0.3">
      <c r="A100" s="49">
        <v>119.3</v>
      </c>
      <c r="B100" s="8">
        <v>0.8</v>
      </c>
      <c r="C100" s="8">
        <v>1.7</v>
      </c>
      <c r="D100" s="8">
        <v>9.3000000000000007</v>
      </c>
      <c r="E100" s="23">
        <f t="shared" si="4"/>
        <v>149.125</v>
      </c>
      <c r="F100" s="24">
        <f t="shared" si="5"/>
        <v>11.625</v>
      </c>
      <c r="G100" s="47">
        <v>119.4</v>
      </c>
      <c r="H100" s="18">
        <v>8.3000000000000007</v>
      </c>
      <c r="I100" s="22">
        <v>22.6</v>
      </c>
      <c r="J100" s="18">
        <v>1.7</v>
      </c>
      <c r="K100" s="18">
        <f t="shared" si="6"/>
        <v>5.2831858407079642</v>
      </c>
      <c r="L100" s="72">
        <f t="shared" si="7"/>
        <v>7.5221238938053089E-2</v>
      </c>
      <c r="P100" s="6"/>
      <c r="V100" s="1"/>
      <c r="AE100" s="25"/>
      <c r="AF100" s="3"/>
      <c r="AG100" s="3"/>
      <c r="AH100" s="26"/>
      <c r="AI100" s="25"/>
      <c r="AJ100" s="3"/>
      <c r="AK100" s="27"/>
      <c r="AL100" s="19"/>
      <c r="AM100" s="19"/>
      <c r="AN100" s="19"/>
      <c r="AO100" s="19"/>
      <c r="AP100" s="19"/>
      <c r="AQ100" s="16"/>
      <c r="AR100" s="6"/>
      <c r="AS100" s="6"/>
      <c r="AT100" s="6"/>
      <c r="AU100" s="11"/>
      <c r="AV100" s="5"/>
    </row>
    <row r="101" spans="1:48" x14ac:dyDescent="0.3">
      <c r="A101" s="49">
        <v>107.6</v>
      </c>
      <c r="B101" s="8">
        <v>0.5</v>
      </c>
      <c r="C101" s="8">
        <v>1.7</v>
      </c>
      <c r="D101" s="8">
        <v>0.4</v>
      </c>
      <c r="E101" s="8">
        <v>0</v>
      </c>
      <c r="F101" s="8">
        <v>0</v>
      </c>
      <c r="G101" s="46">
        <v>88.2</v>
      </c>
      <c r="H101" s="18">
        <v>1.6</v>
      </c>
      <c r="I101" s="22">
        <v>68.5</v>
      </c>
      <c r="J101" s="18">
        <v>0.9</v>
      </c>
      <c r="K101" s="18">
        <f t="shared" si="6"/>
        <v>1.2875912408759125</v>
      </c>
      <c r="L101" s="72">
        <f t="shared" si="7"/>
        <v>1.3138686131386862E-2</v>
      </c>
      <c r="P101" s="6"/>
      <c r="V101" s="1"/>
      <c r="AE101" s="25"/>
      <c r="AF101" s="3"/>
      <c r="AG101" s="3"/>
      <c r="AH101" s="3"/>
      <c r="AI101" s="25"/>
      <c r="AJ101" s="3"/>
      <c r="AK101" s="27"/>
      <c r="AL101" s="19"/>
      <c r="AM101" s="19"/>
      <c r="AN101" s="19"/>
      <c r="AO101" s="19"/>
      <c r="AP101" s="19"/>
      <c r="AQ101" s="16"/>
      <c r="AR101" s="6"/>
      <c r="AS101" s="6"/>
      <c r="AT101" s="6"/>
      <c r="AU101" s="14"/>
      <c r="AV101" s="5"/>
    </row>
    <row r="102" spans="1:48" x14ac:dyDescent="0.3">
      <c r="A102" s="49">
        <v>154</v>
      </c>
      <c r="B102" s="8">
        <v>1.1000000000000001</v>
      </c>
      <c r="C102" s="8">
        <v>1.9</v>
      </c>
      <c r="D102" s="8">
        <v>7.5</v>
      </c>
      <c r="E102" s="23">
        <f t="shared" ref="E102:E114" si="8">A102/B102</f>
        <v>140</v>
      </c>
      <c r="F102" s="8">
        <f t="shared" ref="F102:F114" si="9">D102/B102</f>
        <v>6.8181818181818175</v>
      </c>
      <c r="G102" s="47">
        <v>102.3</v>
      </c>
      <c r="H102" s="18">
        <v>2.8</v>
      </c>
      <c r="I102" s="22">
        <v>31.6</v>
      </c>
      <c r="J102" s="18">
        <v>2.6</v>
      </c>
      <c r="K102" s="18">
        <f t="shared" si="6"/>
        <v>3.2373417721518987</v>
      </c>
      <c r="L102" s="72">
        <f t="shared" si="7"/>
        <v>8.2278481012658222E-2</v>
      </c>
      <c r="P102" s="6"/>
      <c r="V102" s="1"/>
      <c r="AE102" s="25"/>
      <c r="AF102" s="3"/>
      <c r="AG102" s="26"/>
      <c r="AH102" s="26"/>
      <c r="AI102" s="25"/>
      <c r="AJ102" s="26"/>
      <c r="AK102" s="27"/>
      <c r="AL102" s="27"/>
      <c r="AM102" s="19"/>
      <c r="AN102" s="19"/>
      <c r="AO102" s="19"/>
      <c r="AP102" s="19"/>
      <c r="AQ102" s="16"/>
      <c r="AR102" s="6"/>
      <c r="AS102" s="6"/>
      <c r="AT102" s="6"/>
      <c r="AU102" s="14"/>
      <c r="AV102" s="5"/>
    </row>
    <row r="103" spans="1:48" x14ac:dyDescent="0.3">
      <c r="A103" s="49">
        <v>172.3</v>
      </c>
      <c r="B103" s="8">
        <v>2.8</v>
      </c>
      <c r="C103" s="8">
        <v>2.4</v>
      </c>
      <c r="D103" s="24">
        <v>36.1</v>
      </c>
      <c r="E103" s="24">
        <f t="shared" si="8"/>
        <v>61.535714285714292</v>
      </c>
      <c r="F103" s="24">
        <f t="shared" si="9"/>
        <v>12.892857142857144</v>
      </c>
      <c r="G103" s="47">
        <v>150.80000000000001</v>
      </c>
      <c r="H103" s="18">
        <v>3.8</v>
      </c>
      <c r="I103" s="22">
        <v>34.4</v>
      </c>
      <c r="J103" s="18">
        <v>3.7</v>
      </c>
      <c r="K103" s="18">
        <f t="shared" si="6"/>
        <v>4.3837209302325588</v>
      </c>
      <c r="L103" s="72">
        <f t="shared" si="7"/>
        <v>0.10755813953488373</v>
      </c>
      <c r="P103" s="6"/>
      <c r="V103" s="1"/>
      <c r="AE103" s="25"/>
      <c r="AF103" s="3"/>
      <c r="AG103" s="3"/>
      <c r="AH103" s="3"/>
      <c r="AI103" s="25"/>
      <c r="AJ103" s="3"/>
      <c r="AK103" s="27"/>
      <c r="AL103" s="19"/>
      <c r="AM103" s="19"/>
      <c r="AN103" s="19"/>
      <c r="AO103" s="19"/>
      <c r="AP103" s="19"/>
      <c r="AQ103" s="16"/>
      <c r="AR103" s="6"/>
      <c r="AS103" s="6"/>
      <c r="AT103" s="6"/>
      <c r="AU103" s="11"/>
      <c r="AV103" s="5"/>
    </row>
    <row r="104" spans="1:48" x14ac:dyDescent="0.3">
      <c r="A104" s="49">
        <v>132.69999999999999</v>
      </c>
      <c r="B104" s="8">
        <v>2.7</v>
      </c>
      <c r="C104" s="8">
        <v>2.2000000000000002</v>
      </c>
      <c r="D104" s="24">
        <v>32.200000000000003</v>
      </c>
      <c r="E104" s="24">
        <f t="shared" si="8"/>
        <v>49.148148148148138</v>
      </c>
      <c r="F104" s="24">
        <f t="shared" si="9"/>
        <v>11.925925925925926</v>
      </c>
      <c r="G104" s="47">
        <v>140.19999999999999</v>
      </c>
      <c r="H104" s="18">
        <v>8.1</v>
      </c>
      <c r="I104" s="22">
        <v>14.8</v>
      </c>
      <c r="J104" s="18">
        <v>1.6</v>
      </c>
      <c r="K104" s="18">
        <f t="shared" si="6"/>
        <v>9.4729729729729719</v>
      </c>
      <c r="L104" s="72">
        <f t="shared" si="7"/>
        <v>0.10810810810810811</v>
      </c>
      <c r="P104" s="6"/>
      <c r="V104" s="1"/>
      <c r="AE104" s="25"/>
      <c r="AF104" s="3"/>
      <c r="AG104" s="3"/>
      <c r="AH104" s="26"/>
      <c r="AI104" s="25"/>
      <c r="AJ104" s="26"/>
      <c r="AK104" s="27"/>
      <c r="AL104" s="19"/>
      <c r="AM104" s="19"/>
      <c r="AN104" s="19"/>
      <c r="AO104" s="19"/>
      <c r="AP104" s="19"/>
      <c r="AQ104" s="16"/>
      <c r="AR104" s="6"/>
      <c r="AS104" s="6"/>
      <c r="AT104" s="6"/>
      <c r="AU104" s="14"/>
      <c r="AV104" s="5"/>
    </row>
    <row r="105" spans="1:48" x14ac:dyDescent="0.3">
      <c r="A105" s="49">
        <v>186.2</v>
      </c>
      <c r="B105" s="8">
        <v>2.2000000000000002</v>
      </c>
      <c r="C105" s="8">
        <v>2</v>
      </c>
      <c r="D105" s="24">
        <v>23.5</v>
      </c>
      <c r="E105" s="24">
        <f t="shared" si="8"/>
        <v>84.636363636363626</v>
      </c>
      <c r="F105" s="24">
        <f t="shared" si="9"/>
        <v>10.681818181818182</v>
      </c>
      <c r="G105" s="47">
        <v>231.8</v>
      </c>
      <c r="H105" s="18">
        <v>5.5</v>
      </c>
      <c r="I105" s="22">
        <v>36.9</v>
      </c>
      <c r="J105" s="18">
        <v>0.7</v>
      </c>
      <c r="K105" s="18">
        <f t="shared" si="6"/>
        <v>6.2818428184281849</v>
      </c>
      <c r="L105" s="72">
        <f t="shared" si="7"/>
        <v>1.8970189701897018E-2</v>
      </c>
      <c r="P105" s="6"/>
      <c r="V105" s="1"/>
      <c r="AE105" s="25"/>
      <c r="AF105" s="3"/>
      <c r="AG105" s="3"/>
      <c r="AH105" s="3"/>
      <c r="AI105" s="25"/>
      <c r="AJ105" s="3"/>
      <c r="AK105" s="27"/>
      <c r="AL105" s="19"/>
      <c r="AM105" s="19"/>
      <c r="AN105" s="19"/>
      <c r="AO105" s="19"/>
      <c r="AP105" s="19"/>
      <c r="AQ105" s="15"/>
      <c r="AR105" s="6"/>
      <c r="AS105" s="6"/>
      <c r="AT105" s="16"/>
      <c r="AU105" s="11"/>
      <c r="AV105" s="5"/>
    </row>
    <row r="106" spans="1:48" x14ac:dyDescent="0.3">
      <c r="A106" s="50">
        <v>63.2</v>
      </c>
      <c r="B106" s="8">
        <v>0.9</v>
      </c>
      <c r="C106" s="8">
        <v>0.6</v>
      </c>
      <c r="D106" s="8">
        <v>1</v>
      </c>
      <c r="E106" s="24">
        <f t="shared" si="8"/>
        <v>70.222222222222229</v>
      </c>
      <c r="F106" s="8">
        <f t="shared" si="9"/>
        <v>1.1111111111111112</v>
      </c>
      <c r="G106" s="47">
        <v>135.5</v>
      </c>
      <c r="H106" s="18">
        <v>2.7</v>
      </c>
      <c r="I106" s="22">
        <v>12.6</v>
      </c>
      <c r="J106" s="18">
        <v>1.7</v>
      </c>
      <c r="K106" s="22">
        <f t="shared" si="6"/>
        <v>10.753968253968255</v>
      </c>
      <c r="L106" s="72">
        <f t="shared" si="7"/>
        <v>0.13492063492063491</v>
      </c>
      <c r="P106" s="6"/>
      <c r="V106" s="1"/>
      <c r="AE106" s="25"/>
      <c r="AF106" s="3"/>
      <c r="AG106" s="3"/>
      <c r="AH106" s="26"/>
      <c r="AI106" s="25"/>
      <c r="AJ106" s="3"/>
      <c r="AK106" s="27"/>
      <c r="AL106" s="27"/>
      <c r="AM106" s="19"/>
      <c r="AN106" s="19"/>
      <c r="AO106" s="19"/>
      <c r="AP106" s="19"/>
      <c r="AQ106" s="15"/>
      <c r="AR106" s="6"/>
      <c r="AS106" s="6"/>
      <c r="AT106" s="16"/>
      <c r="AU106" s="11"/>
      <c r="AV106" s="5"/>
    </row>
    <row r="107" spans="1:48" x14ac:dyDescent="0.3">
      <c r="A107" s="50">
        <v>74.5</v>
      </c>
      <c r="B107" s="8">
        <v>1.4</v>
      </c>
      <c r="C107" s="8">
        <v>0.7</v>
      </c>
      <c r="D107" s="8">
        <v>9.8000000000000007</v>
      </c>
      <c r="E107" s="24">
        <f t="shared" si="8"/>
        <v>53.214285714285715</v>
      </c>
      <c r="F107" s="8">
        <f t="shared" si="9"/>
        <v>7.0000000000000009</v>
      </c>
      <c r="G107" s="46">
        <v>86.4</v>
      </c>
      <c r="H107" s="18">
        <v>2.7</v>
      </c>
      <c r="I107" s="22">
        <v>25.4</v>
      </c>
      <c r="J107" s="18">
        <v>3.7</v>
      </c>
      <c r="K107" s="18">
        <f t="shared" si="6"/>
        <v>3.4015748031496069</v>
      </c>
      <c r="L107" s="72">
        <f t="shared" si="7"/>
        <v>0.1456692913385827</v>
      </c>
      <c r="P107" s="6"/>
      <c r="V107" s="1"/>
      <c r="AE107" s="25"/>
      <c r="AF107" s="26"/>
      <c r="AG107" s="26"/>
      <c r="AH107" s="26"/>
      <c r="AI107" s="25"/>
      <c r="AJ107" s="3"/>
      <c r="AK107" s="27"/>
      <c r="AL107" s="19"/>
      <c r="AM107" s="19"/>
      <c r="AN107" s="19"/>
      <c r="AO107" s="27"/>
      <c r="AP107" s="19"/>
      <c r="AQ107" s="16"/>
      <c r="AR107" s="6"/>
      <c r="AS107" s="6"/>
      <c r="AT107" s="6"/>
      <c r="AU107" s="11"/>
      <c r="AV107" s="5"/>
    </row>
    <row r="108" spans="1:48" x14ac:dyDescent="0.3">
      <c r="A108" s="50">
        <v>28.1</v>
      </c>
      <c r="B108" s="8">
        <v>0.7</v>
      </c>
      <c r="C108" s="8">
        <v>0.7</v>
      </c>
      <c r="D108" s="8">
        <v>4</v>
      </c>
      <c r="E108" s="24">
        <f t="shared" si="8"/>
        <v>40.142857142857146</v>
      </c>
      <c r="F108" s="8">
        <f t="shared" si="9"/>
        <v>5.7142857142857144</v>
      </c>
      <c r="G108" s="46">
        <v>97.3</v>
      </c>
      <c r="H108" s="18">
        <v>9.6</v>
      </c>
      <c r="I108" s="22">
        <v>21.4</v>
      </c>
      <c r="J108" s="18">
        <v>1.4</v>
      </c>
      <c r="K108" s="18">
        <f t="shared" si="6"/>
        <v>4.5467289719626169</v>
      </c>
      <c r="L108" s="72">
        <f t="shared" si="7"/>
        <v>6.5420560747663545E-2</v>
      </c>
      <c r="P108" s="6"/>
      <c r="V108" s="1"/>
      <c r="AE108" s="25"/>
      <c r="AF108" s="3"/>
      <c r="AG108" s="3"/>
      <c r="AH108" s="26"/>
      <c r="AI108" s="25"/>
      <c r="AJ108" s="3"/>
      <c r="AK108" s="27"/>
      <c r="AL108" s="27"/>
      <c r="AM108" s="19"/>
      <c r="AN108" s="19"/>
      <c r="AO108" s="19"/>
      <c r="AP108" s="19"/>
      <c r="AQ108" s="16"/>
      <c r="AR108" s="6"/>
      <c r="AS108" s="6"/>
      <c r="AT108" s="6"/>
      <c r="AU108" s="14"/>
      <c r="AV108" s="5"/>
    </row>
    <row r="109" spans="1:48" x14ac:dyDescent="0.3">
      <c r="A109" s="50">
        <v>55.9</v>
      </c>
      <c r="B109" s="8">
        <v>1</v>
      </c>
      <c r="C109" s="8">
        <v>0.8</v>
      </c>
      <c r="D109" s="8">
        <v>4.2</v>
      </c>
      <c r="E109" s="24">
        <f t="shared" si="8"/>
        <v>55.9</v>
      </c>
      <c r="F109" s="8">
        <f t="shared" si="9"/>
        <v>4.2</v>
      </c>
      <c r="G109" s="47">
        <v>177.7</v>
      </c>
      <c r="H109" s="18">
        <v>8.3000000000000007</v>
      </c>
      <c r="I109" s="22">
        <v>59.9</v>
      </c>
      <c r="J109" s="18">
        <v>0.4</v>
      </c>
      <c r="K109" s="18">
        <f t="shared" si="6"/>
        <v>2.9666110183639396</v>
      </c>
      <c r="L109" s="72">
        <f t="shared" si="7"/>
        <v>6.6777963272120202E-3</v>
      </c>
      <c r="P109" s="6"/>
      <c r="V109" s="1"/>
      <c r="AE109" s="25"/>
      <c r="AF109" s="3"/>
      <c r="AG109" s="26"/>
      <c r="AH109" s="25"/>
      <c r="AI109" s="25"/>
      <c r="AJ109" s="26"/>
      <c r="AK109" s="27"/>
      <c r="AL109" s="19"/>
      <c r="AM109" s="19"/>
      <c r="AN109" s="19"/>
      <c r="AO109" s="19"/>
      <c r="AP109" s="19"/>
      <c r="AQ109" s="16"/>
      <c r="AR109" s="6"/>
      <c r="AS109" s="6"/>
      <c r="AT109" s="6"/>
      <c r="AU109" s="14"/>
      <c r="AV109" s="5"/>
    </row>
    <row r="110" spans="1:48" x14ac:dyDescent="0.3">
      <c r="A110" s="50">
        <v>52.5</v>
      </c>
      <c r="B110" s="8">
        <v>0.4</v>
      </c>
      <c r="C110" s="8">
        <v>0.9</v>
      </c>
      <c r="D110" s="8">
        <v>5.3</v>
      </c>
      <c r="E110" s="23">
        <f t="shared" si="8"/>
        <v>131.25</v>
      </c>
      <c r="F110" s="24">
        <f t="shared" si="9"/>
        <v>13.249999999999998</v>
      </c>
      <c r="G110" s="46">
        <v>92.3</v>
      </c>
      <c r="H110" s="18">
        <v>4.8</v>
      </c>
      <c r="I110" s="22">
        <v>10.199999999999999</v>
      </c>
      <c r="J110" s="18">
        <v>2.1</v>
      </c>
      <c r="K110" s="18">
        <f t="shared" si="6"/>
        <v>9.0490196078431371</v>
      </c>
      <c r="L110" s="72">
        <f t="shared" si="7"/>
        <v>0.20588235294117649</v>
      </c>
      <c r="P110" s="6"/>
      <c r="V110" s="1"/>
      <c r="AE110" s="25"/>
      <c r="AF110" s="3"/>
      <c r="AG110" s="26"/>
      <c r="AH110" s="25"/>
      <c r="AI110" s="25"/>
      <c r="AJ110" s="26"/>
      <c r="AK110" s="27"/>
      <c r="AL110" s="27"/>
      <c r="AM110" s="19"/>
      <c r="AN110" s="19"/>
      <c r="AO110" s="19"/>
      <c r="AP110" s="19"/>
      <c r="AQ110" s="16"/>
      <c r="AR110" s="6"/>
      <c r="AS110" s="6"/>
      <c r="AT110" s="6"/>
      <c r="AU110" s="14"/>
      <c r="AV110" s="5"/>
    </row>
    <row r="111" spans="1:48" x14ac:dyDescent="0.3">
      <c r="A111" s="50">
        <v>30.9</v>
      </c>
      <c r="B111" s="8">
        <v>1.2</v>
      </c>
      <c r="C111" s="8">
        <v>1.1000000000000001</v>
      </c>
      <c r="D111" s="8">
        <v>4.7</v>
      </c>
      <c r="E111" s="24">
        <f t="shared" si="8"/>
        <v>25.75</v>
      </c>
      <c r="F111" s="8">
        <f t="shared" si="9"/>
        <v>3.916666666666667</v>
      </c>
      <c r="G111" s="47">
        <v>316.10000000000002</v>
      </c>
      <c r="H111" s="18">
        <v>2.8</v>
      </c>
      <c r="I111" s="18">
        <v>9.1999999999999993</v>
      </c>
      <c r="J111" s="18">
        <v>2.6</v>
      </c>
      <c r="K111" s="22">
        <f t="shared" si="6"/>
        <v>34.358695652173921</v>
      </c>
      <c r="L111" s="72">
        <f t="shared" si="7"/>
        <v>0.28260869565217395</v>
      </c>
      <c r="P111" s="6"/>
      <c r="V111" s="1"/>
      <c r="AE111" s="25"/>
      <c r="AF111" s="3"/>
      <c r="AG111" s="26"/>
      <c r="AH111" s="25"/>
      <c r="AI111" s="25"/>
      <c r="AJ111" s="26"/>
      <c r="AK111" s="27"/>
      <c r="AL111" s="27"/>
      <c r="AM111" s="19"/>
      <c r="AN111" s="19"/>
      <c r="AO111" s="19"/>
      <c r="AP111" s="19"/>
      <c r="AQ111" s="16"/>
      <c r="AR111" s="6"/>
      <c r="AS111" s="6"/>
      <c r="AT111" s="6"/>
      <c r="AU111" s="11"/>
      <c r="AV111" s="5"/>
    </row>
    <row r="112" spans="1:48" x14ac:dyDescent="0.3">
      <c r="A112" s="49">
        <v>136.1</v>
      </c>
      <c r="B112" s="8">
        <v>0.6</v>
      </c>
      <c r="C112" s="8">
        <v>1.3</v>
      </c>
      <c r="D112" s="8">
        <v>8.6</v>
      </c>
      <c r="E112" s="23">
        <f t="shared" si="8"/>
        <v>226.83333333333334</v>
      </c>
      <c r="F112" s="24">
        <f t="shared" si="9"/>
        <v>14.333333333333334</v>
      </c>
      <c r="G112" s="46">
        <v>22.6</v>
      </c>
      <c r="H112" s="18">
        <v>0</v>
      </c>
      <c r="I112" s="22">
        <v>10.8</v>
      </c>
      <c r="J112" s="18">
        <v>1.1000000000000001</v>
      </c>
      <c r="K112" s="18">
        <f t="shared" si="6"/>
        <v>2.0925925925925926</v>
      </c>
      <c r="L112" s="72">
        <f t="shared" si="7"/>
        <v>0.10185185185185186</v>
      </c>
      <c r="P112" s="6"/>
      <c r="V112" s="1"/>
      <c r="AE112" s="25"/>
      <c r="AF112" s="3"/>
      <c r="AG112" s="3"/>
      <c r="AH112" s="26"/>
      <c r="AI112" s="25"/>
      <c r="AJ112" s="26"/>
      <c r="AK112" s="27"/>
      <c r="AL112" s="19"/>
      <c r="AM112" s="27"/>
      <c r="AN112" s="19"/>
      <c r="AO112" s="19"/>
      <c r="AP112" s="19"/>
      <c r="AQ112" s="16"/>
      <c r="AR112" s="6"/>
      <c r="AS112" s="6"/>
      <c r="AT112" s="6"/>
      <c r="AU112" s="14"/>
      <c r="AV112" s="5"/>
    </row>
    <row r="113" spans="1:48" x14ac:dyDescent="0.3">
      <c r="A113" s="49">
        <v>110.5</v>
      </c>
      <c r="B113" s="8">
        <v>2</v>
      </c>
      <c r="C113" s="8">
        <v>0.4</v>
      </c>
      <c r="D113" s="24">
        <v>10.4</v>
      </c>
      <c r="E113" s="24">
        <f t="shared" si="8"/>
        <v>55.25</v>
      </c>
      <c r="F113" s="8">
        <f t="shared" si="9"/>
        <v>5.2</v>
      </c>
      <c r="G113" s="47">
        <v>113.6</v>
      </c>
      <c r="H113" s="18">
        <v>3.4</v>
      </c>
      <c r="I113" s="18">
        <v>9.6999999999999993</v>
      </c>
      <c r="J113" s="18">
        <v>1.5</v>
      </c>
      <c r="K113" s="22">
        <f t="shared" si="6"/>
        <v>11.711340206185568</v>
      </c>
      <c r="L113" s="72">
        <f t="shared" si="7"/>
        <v>0.15463917525773196</v>
      </c>
      <c r="P113" s="6"/>
      <c r="V113" s="1"/>
      <c r="AE113" s="25"/>
      <c r="AF113" s="3"/>
      <c r="AG113" s="3"/>
      <c r="AH113" s="26"/>
      <c r="AI113" s="25"/>
      <c r="AJ113" s="26"/>
      <c r="AK113" s="27"/>
      <c r="AL113" s="19"/>
      <c r="AM113" s="27"/>
      <c r="AN113" s="19"/>
      <c r="AO113" s="19"/>
      <c r="AP113" s="19"/>
      <c r="AQ113" s="16"/>
      <c r="AR113" s="16"/>
      <c r="AS113" s="6"/>
      <c r="AT113" s="6"/>
      <c r="AU113" s="5"/>
      <c r="AV113" s="5"/>
    </row>
    <row r="114" spans="1:48" x14ac:dyDescent="0.3">
      <c r="A114" s="49">
        <v>104.7</v>
      </c>
      <c r="B114" s="8">
        <v>0.8</v>
      </c>
      <c r="C114" s="8">
        <v>0.5</v>
      </c>
      <c r="D114" s="24">
        <v>10.9</v>
      </c>
      <c r="E114" s="23">
        <f t="shared" si="8"/>
        <v>130.875</v>
      </c>
      <c r="F114" s="24">
        <f t="shared" si="9"/>
        <v>13.625</v>
      </c>
      <c r="G114" s="46">
        <v>49</v>
      </c>
      <c r="H114" s="18">
        <v>3.2</v>
      </c>
      <c r="I114" s="18">
        <v>4.5999999999999996</v>
      </c>
      <c r="J114" s="18">
        <v>1.4</v>
      </c>
      <c r="K114" s="22">
        <f t="shared" si="6"/>
        <v>10.652173913043478</v>
      </c>
      <c r="L114" s="72">
        <f t="shared" si="7"/>
        <v>0.30434782608695654</v>
      </c>
      <c r="P114" s="6"/>
      <c r="V114" s="1"/>
      <c r="AE114" s="25"/>
      <c r="AF114" s="3"/>
      <c r="AG114" s="3"/>
      <c r="AH114" s="26"/>
      <c r="AI114" s="25"/>
      <c r="AJ114" s="26"/>
      <c r="AK114" s="27"/>
      <c r="AL114" s="19"/>
      <c r="AM114" s="19"/>
      <c r="AN114" s="19"/>
      <c r="AO114" s="19"/>
      <c r="AP114" s="19"/>
      <c r="AQ114" s="16"/>
      <c r="AR114" s="6"/>
      <c r="AS114" s="6"/>
      <c r="AT114" s="16"/>
      <c r="AU114" s="5"/>
      <c r="AV114" s="5"/>
    </row>
    <row r="115" spans="1:48" x14ac:dyDescent="0.3">
      <c r="A115" s="49">
        <v>104.3</v>
      </c>
      <c r="B115" s="8">
        <v>0.5</v>
      </c>
      <c r="C115" s="8">
        <v>0.7</v>
      </c>
      <c r="D115" s="24">
        <v>16.3</v>
      </c>
      <c r="E115" s="8">
        <v>0</v>
      </c>
      <c r="F115" s="8">
        <v>0</v>
      </c>
      <c r="G115" s="47">
        <v>138.9</v>
      </c>
      <c r="H115" s="18">
        <v>1.5</v>
      </c>
      <c r="I115" s="22">
        <v>10</v>
      </c>
      <c r="J115" s="18">
        <v>2.8</v>
      </c>
      <c r="K115" s="22">
        <f t="shared" si="6"/>
        <v>13.89</v>
      </c>
      <c r="L115" s="72">
        <f t="shared" si="7"/>
        <v>0.27999999999999997</v>
      </c>
      <c r="P115" s="6"/>
      <c r="V115" s="1"/>
      <c r="AE115" s="25"/>
      <c r="AF115" s="3"/>
      <c r="AG115" s="3"/>
      <c r="AH115" s="3"/>
      <c r="AI115" s="25"/>
      <c r="AJ115" s="3"/>
      <c r="AK115" s="27"/>
      <c r="AL115" s="19"/>
      <c r="AM115" s="19"/>
      <c r="AN115" s="19"/>
      <c r="AO115" s="19"/>
      <c r="AP115" s="19"/>
      <c r="AQ115" s="16"/>
      <c r="AR115" s="6"/>
      <c r="AS115" s="6"/>
      <c r="AT115" s="6"/>
      <c r="AU115" s="5"/>
      <c r="AV115" s="5"/>
    </row>
    <row r="116" spans="1:48" x14ac:dyDescent="0.3">
      <c r="A116" s="49">
        <v>101.4</v>
      </c>
      <c r="B116" s="8">
        <v>1.8</v>
      </c>
      <c r="C116" s="8">
        <v>0.6</v>
      </c>
      <c r="D116" s="24">
        <v>16.8</v>
      </c>
      <c r="E116" s="24">
        <f t="shared" ref="E116:E131" si="10">A116/B116</f>
        <v>56.333333333333336</v>
      </c>
      <c r="F116" s="8">
        <f t="shared" ref="F116:F131" si="11">D116/B116</f>
        <v>9.3333333333333339</v>
      </c>
      <c r="G116" s="47">
        <v>112.2</v>
      </c>
      <c r="H116" s="18">
        <v>9</v>
      </c>
      <c r="I116" s="18">
        <v>6</v>
      </c>
      <c r="J116" s="18">
        <v>2.5</v>
      </c>
      <c r="K116" s="22">
        <f t="shared" si="6"/>
        <v>18.7</v>
      </c>
      <c r="L116" s="72">
        <f t="shared" si="7"/>
        <v>0.41666666666666669</v>
      </c>
      <c r="P116" s="6"/>
      <c r="V116" s="1"/>
      <c r="AE116" s="25"/>
      <c r="AF116" s="3"/>
      <c r="AG116" s="3"/>
      <c r="AH116" s="3"/>
      <c r="AI116" s="25"/>
      <c r="AJ116" s="3"/>
      <c r="AK116" s="27"/>
      <c r="AL116" s="19"/>
      <c r="AM116" s="27"/>
      <c r="AN116" s="19"/>
      <c r="AO116" s="19"/>
      <c r="AP116" s="19"/>
      <c r="AQ116" s="15"/>
      <c r="AR116" s="16"/>
      <c r="AS116" s="6"/>
      <c r="AT116" s="6"/>
      <c r="AU116" s="5"/>
      <c r="AV116" s="5"/>
    </row>
    <row r="117" spans="1:48" x14ac:dyDescent="0.3">
      <c r="A117" s="49">
        <v>102.9</v>
      </c>
      <c r="B117" s="8">
        <v>1.5</v>
      </c>
      <c r="C117" s="8">
        <v>0.6</v>
      </c>
      <c r="D117" s="24">
        <v>12.6</v>
      </c>
      <c r="E117" s="24">
        <f t="shared" si="10"/>
        <v>68.600000000000009</v>
      </c>
      <c r="F117" s="8">
        <f t="shared" si="11"/>
        <v>8.4</v>
      </c>
      <c r="G117" s="47">
        <v>265.5</v>
      </c>
      <c r="H117" s="18">
        <v>7.1</v>
      </c>
      <c r="I117" s="22">
        <v>11.6</v>
      </c>
      <c r="J117" s="18">
        <v>1.7</v>
      </c>
      <c r="K117" s="22">
        <f t="shared" si="6"/>
        <v>22.887931034482758</v>
      </c>
      <c r="L117" s="72">
        <f t="shared" si="7"/>
        <v>0.14655172413793102</v>
      </c>
      <c r="P117" s="6"/>
      <c r="V117" s="1"/>
      <c r="AE117" s="25"/>
      <c r="AF117" s="3"/>
      <c r="AG117" s="3"/>
      <c r="AH117" s="26"/>
      <c r="AI117" s="25"/>
      <c r="AJ117" s="3"/>
      <c r="AK117" s="27"/>
      <c r="AL117" s="19"/>
      <c r="AM117" s="27"/>
      <c r="AN117" s="19"/>
      <c r="AO117" s="19"/>
      <c r="AP117" s="19"/>
      <c r="AQ117" s="16"/>
      <c r="AR117" s="16"/>
      <c r="AS117" s="6"/>
      <c r="AT117" s="6"/>
      <c r="AU117" s="5"/>
      <c r="AV117" s="5"/>
    </row>
    <row r="118" spans="1:48" x14ac:dyDescent="0.3">
      <c r="A118" s="50">
        <v>90.9</v>
      </c>
      <c r="B118" s="8">
        <v>1.6</v>
      </c>
      <c r="C118" s="8">
        <v>1</v>
      </c>
      <c r="D118" s="8">
        <v>5.8</v>
      </c>
      <c r="E118" s="24">
        <f t="shared" si="10"/>
        <v>56.8125</v>
      </c>
      <c r="F118" s="8">
        <f t="shared" si="11"/>
        <v>3.6249999999999996</v>
      </c>
      <c r="G118" s="46">
        <v>54.7</v>
      </c>
      <c r="H118" s="18">
        <v>0</v>
      </c>
      <c r="I118" s="22">
        <v>11.3</v>
      </c>
      <c r="J118" s="18">
        <v>1.2</v>
      </c>
      <c r="K118" s="18">
        <f t="shared" si="6"/>
        <v>4.8407079646017701</v>
      </c>
      <c r="L118" s="72">
        <f t="shared" si="7"/>
        <v>0.10619469026548671</v>
      </c>
      <c r="P118" s="6"/>
      <c r="V118" s="1"/>
      <c r="AE118" s="25"/>
      <c r="AF118" s="3"/>
      <c r="AG118" s="3"/>
      <c r="AH118" s="3"/>
      <c r="AI118" s="26"/>
      <c r="AJ118" s="3"/>
      <c r="AK118" s="27"/>
      <c r="AL118" s="19"/>
      <c r="AM118" s="19"/>
      <c r="AN118" s="19"/>
      <c r="AO118" s="19"/>
      <c r="AP118" s="19"/>
      <c r="AQ118" s="16"/>
      <c r="AR118" s="16"/>
      <c r="AS118" s="6"/>
      <c r="AT118" s="6"/>
      <c r="AU118" s="5"/>
      <c r="AV118" s="5"/>
    </row>
    <row r="119" spans="1:48" x14ac:dyDescent="0.3">
      <c r="A119" s="49">
        <v>139.19999999999999</v>
      </c>
      <c r="B119" s="8">
        <v>0.9</v>
      </c>
      <c r="C119" s="8">
        <v>1.4</v>
      </c>
      <c r="D119" s="8">
        <v>4</v>
      </c>
      <c r="E119" s="23">
        <f t="shared" si="10"/>
        <v>154.66666666666666</v>
      </c>
      <c r="F119" s="8">
        <f t="shared" si="11"/>
        <v>4.4444444444444446</v>
      </c>
      <c r="G119" s="46">
        <v>28.9</v>
      </c>
      <c r="H119" s="18">
        <v>4</v>
      </c>
      <c r="I119" s="18">
        <v>7.7</v>
      </c>
      <c r="J119" s="18">
        <v>1.5</v>
      </c>
      <c r="K119" s="18">
        <f t="shared" si="6"/>
        <v>3.7532467532467528</v>
      </c>
      <c r="L119" s="72">
        <f t="shared" si="7"/>
        <v>0.19480519480519481</v>
      </c>
      <c r="P119" s="6"/>
      <c r="V119" s="1"/>
      <c r="AE119" s="25"/>
      <c r="AF119" s="26"/>
      <c r="AG119" s="3"/>
      <c r="AH119" s="26"/>
      <c r="AI119" s="26"/>
      <c r="AJ119" s="3"/>
      <c r="AK119" s="27"/>
      <c r="AL119" s="19"/>
      <c r="AM119" s="27"/>
      <c r="AN119" s="19"/>
      <c r="AO119" s="19"/>
      <c r="AP119" s="19"/>
      <c r="AQ119" s="16"/>
      <c r="AR119" s="6"/>
      <c r="AS119" s="6"/>
      <c r="AT119" s="6"/>
      <c r="AU119" s="14"/>
      <c r="AV119" s="5"/>
    </row>
    <row r="120" spans="1:48" x14ac:dyDescent="0.3">
      <c r="A120" s="49">
        <v>121</v>
      </c>
      <c r="B120" s="8">
        <v>1.2</v>
      </c>
      <c r="C120" s="8">
        <v>1.3</v>
      </c>
      <c r="D120" s="8">
        <v>6.9</v>
      </c>
      <c r="E120" s="23">
        <f t="shared" si="10"/>
        <v>100.83333333333334</v>
      </c>
      <c r="F120" s="8">
        <f t="shared" si="11"/>
        <v>5.7500000000000009</v>
      </c>
      <c r="G120" s="47">
        <v>176.2</v>
      </c>
      <c r="H120" s="18">
        <v>3.3</v>
      </c>
      <c r="I120" s="18">
        <v>8.6</v>
      </c>
      <c r="J120" s="18">
        <v>2.4</v>
      </c>
      <c r="K120" s="22">
        <f t="shared" si="6"/>
        <v>20.488372093023255</v>
      </c>
      <c r="L120" s="72">
        <f t="shared" si="7"/>
        <v>0.27906976744186046</v>
      </c>
      <c r="P120" s="6"/>
      <c r="V120" s="1"/>
      <c r="AE120" s="25"/>
      <c r="AF120" s="3"/>
      <c r="AG120" s="3"/>
      <c r="AH120" s="3"/>
      <c r="AI120" s="25"/>
      <c r="AJ120" s="3"/>
      <c r="AK120" s="27"/>
      <c r="AL120" s="19"/>
      <c r="AM120" s="19"/>
      <c r="AN120" s="19"/>
      <c r="AO120" s="19"/>
      <c r="AP120" s="19"/>
      <c r="AQ120" s="16"/>
      <c r="AR120" s="6"/>
      <c r="AS120" s="6"/>
      <c r="AT120" s="6"/>
      <c r="AU120" s="14"/>
      <c r="AV120" s="5"/>
    </row>
    <row r="121" spans="1:48" x14ac:dyDescent="0.3">
      <c r="A121" s="50">
        <v>51.3</v>
      </c>
      <c r="B121" s="8">
        <v>0.7</v>
      </c>
      <c r="C121" s="8">
        <v>0.9</v>
      </c>
      <c r="D121" s="8">
        <v>5.3</v>
      </c>
      <c r="E121" s="24">
        <f t="shared" si="10"/>
        <v>73.285714285714292</v>
      </c>
      <c r="F121" s="8">
        <f t="shared" si="11"/>
        <v>7.5714285714285721</v>
      </c>
      <c r="G121" s="46">
        <v>52.7</v>
      </c>
      <c r="H121" s="18">
        <v>0</v>
      </c>
      <c r="I121" s="22">
        <v>14.4</v>
      </c>
      <c r="J121" s="18">
        <v>1.9</v>
      </c>
      <c r="K121" s="18">
        <f t="shared" si="6"/>
        <v>3.6597222222222223</v>
      </c>
      <c r="L121" s="72">
        <f t="shared" si="7"/>
        <v>0.13194444444444445</v>
      </c>
      <c r="P121" s="6"/>
      <c r="V121" s="1"/>
      <c r="AE121" s="25"/>
      <c r="AF121" s="3"/>
      <c r="AG121" s="3"/>
      <c r="AH121" s="3"/>
      <c r="AI121" s="25"/>
      <c r="AJ121" s="3"/>
      <c r="AK121" s="27"/>
      <c r="AL121" s="19"/>
      <c r="AM121" s="19"/>
      <c r="AN121" s="19"/>
      <c r="AO121" s="19"/>
      <c r="AP121" s="19"/>
      <c r="AQ121" s="16"/>
      <c r="AR121" s="6"/>
      <c r="AS121" s="6"/>
      <c r="AT121" s="6"/>
      <c r="AU121" s="14"/>
      <c r="AV121" s="5"/>
    </row>
    <row r="122" spans="1:48" x14ac:dyDescent="0.3">
      <c r="A122" s="50">
        <v>84.4</v>
      </c>
      <c r="B122" s="8">
        <v>2.8</v>
      </c>
      <c r="C122" s="8">
        <v>1.5</v>
      </c>
      <c r="D122" s="8">
        <v>1.7</v>
      </c>
      <c r="E122" s="24">
        <f t="shared" si="10"/>
        <v>30.142857142857146</v>
      </c>
      <c r="F122" s="8">
        <f t="shared" si="11"/>
        <v>0.60714285714285721</v>
      </c>
      <c r="G122" s="47">
        <v>246</v>
      </c>
      <c r="H122" s="18">
        <v>0</v>
      </c>
      <c r="I122" s="18">
        <v>9.6999999999999993</v>
      </c>
      <c r="J122" s="18">
        <v>1.5</v>
      </c>
      <c r="K122" s="22">
        <f>G122/I122</f>
        <v>25.360824742268044</v>
      </c>
      <c r="L122" s="72">
        <f t="shared" si="7"/>
        <v>0.15463917525773196</v>
      </c>
      <c r="P122" s="6"/>
      <c r="V122" s="1"/>
      <c r="AE122" s="25"/>
      <c r="AF122" s="3"/>
      <c r="AG122" s="3"/>
      <c r="AH122" s="3"/>
      <c r="AI122" s="25"/>
      <c r="AJ122" s="3"/>
      <c r="AK122" s="27"/>
      <c r="AL122" s="19"/>
      <c r="AM122" s="19"/>
      <c r="AN122" s="19"/>
      <c r="AO122" s="19"/>
      <c r="AP122" s="19"/>
      <c r="AQ122" s="16"/>
      <c r="AR122" s="6"/>
      <c r="AS122" s="6"/>
      <c r="AT122" s="6"/>
      <c r="AU122" s="14"/>
      <c r="AV122" s="5"/>
    </row>
    <row r="123" spans="1:48" x14ac:dyDescent="0.3">
      <c r="A123" s="49">
        <v>137.30000000000001</v>
      </c>
      <c r="B123" s="8">
        <v>1.5</v>
      </c>
      <c r="C123" s="8">
        <v>1.9</v>
      </c>
      <c r="D123" s="8">
        <v>9.1999999999999993</v>
      </c>
      <c r="E123" s="24">
        <f t="shared" si="10"/>
        <v>91.533333333333346</v>
      </c>
      <c r="F123" s="8">
        <f t="shared" si="11"/>
        <v>6.1333333333333329</v>
      </c>
      <c r="G123" s="46">
        <v>68.099999999999994</v>
      </c>
      <c r="H123" s="18">
        <v>0</v>
      </c>
      <c r="I123" s="18">
        <v>6.2</v>
      </c>
      <c r="J123" s="18">
        <v>2</v>
      </c>
      <c r="K123" s="22">
        <f t="shared" si="6"/>
        <v>10.983870967741934</v>
      </c>
      <c r="L123" s="72">
        <f t="shared" si="7"/>
        <v>0.32258064516129031</v>
      </c>
      <c r="P123" s="6"/>
      <c r="V123" s="1"/>
      <c r="AE123" s="25"/>
      <c r="AF123" s="3"/>
      <c r="AG123" s="3"/>
      <c r="AH123" s="26"/>
      <c r="AI123" s="26"/>
      <c r="AJ123" s="3"/>
      <c r="AK123" s="27"/>
      <c r="AL123" s="19"/>
      <c r="AM123" s="27"/>
      <c r="AN123" s="19"/>
      <c r="AO123" s="19"/>
      <c r="AP123" s="19"/>
      <c r="AQ123" s="16"/>
      <c r="AR123" s="6"/>
      <c r="AS123" s="6"/>
      <c r="AT123" s="6"/>
      <c r="AU123" s="14"/>
      <c r="AV123" s="5"/>
    </row>
    <row r="124" spans="1:48" x14ac:dyDescent="0.3">
      <c r="A124" s="49">
        <v>123.8</v>
      </c>
      <c r="B124" s="8">
        <v>4.0999999999999996</v>
      </c>
      <c r="C124" s="8">
        <v>1.8</v>
      </c>
      <c r="D124" s="8">
        <v>4.8</v>
      </c>
      <c r="E124" s="24">
        <f t="shared" si="10"/>
        <v>30.195121951219512</v>
      </c>
      <c r="F124" s="8">
        <f t="shared" si="11"/>
        <v>1.1707317073170733</v>
      </c>
      <c r="G124" s="46">
        <v>19</v>
      </c>
      <c r="H124" s="18">
        <v>0</v>
      </c>
      <c r="I124" s="18">
        <v>6.2</v>
      </c>
      <c r="J124" s="18">
        <v>0.9</v>
      </c>
      <c r="K124" s="18">
        <f t="shared" si="6"/>
        <v>3.064516129032258</v>
      </c>
      <c r="L124" s="72">
        <f t="shared" si="7"/>
        <v>0.14516129032258066</v>
      </c>
      <c r="P124" s="6"/>
      <c r="V124" s="1"/>
      <c r="AE124" s="25"/>
      <c r="AF124" s="3"/>
      <c r="AG124" s="3"/>
      <c r="AH124" s="26"/>
      <c r="AI124" s="25"/>
      <c r="AJ124" s="3"/>
      <c r="AK124" s="27"/>
      <c r="AL124" s="19"/>
      <c r="AM124" s="19"/>
      <c r="AN124" s="19"/>
      <c r="AO124" s="19"/>
      <c r="AP124" s="19"/>
      <c r="AQ124" s="16"/>
      <c r="AR124" s="6"/>
      <c r="AS124" s="6"/>
      <c r="AT124" s="16"/>
      <c r="AU124" s="14"/>
      <c r="AV124" s="5"/>
    </row>
    <row r="125" spans="1:48" x14ac:dyDescent="0.3">
      <c r="A125" s="50">
        <v>70.8</v>
      </c>
      <c r="B125" s="8">
        <v>4.4000000000000004</v>
      </c>
      <c r="C125" s="8">
        <v>1.5</v>
      </c>
      <c r="D125" s="8">
        <v>7.4</v>
      </c>
      <c r="E125" s="24">
        <f t="shared" si="10"/>
        <v>16.09090909090909</v>
      </c>
      <c r="F125" s="8">
        <f t="shared" si="11"/>
        <v>1.6818181818181817</v>
      </c>
      <c r="G125" s="46">
        <v>15.9</v>
      </c>
      <c r="H125" s="18">
        <v>0</v>
      </c>
      <c r="I125" s="18">
        <v>7.2</v>
      </c>
      <c r="J125" s="18">
        <v>0.9</v>
      </c>
      <c r="K125" s="18">
        <f t="shared" si="6"/>
        <v>2.2083333333333335</v>
      </c>
      <c r="L125" s="72">
        <f t="shared" si="7"/>
        <v>0.125</v>
      </c>
      <c r="P125" s="6"/>
      <c r="V125" s="1"/>
      <c r="AE125" s="26"/>
      <c r="AF125" s="3"/>
      <c r="AG125" s="3"/>
      <c r="AH125" s="3"/>
      <c r="AI125" s="26"/>
      <c r="AJ125" s="3"/>
      <c r="AK125" s="27"/>
      <c r="AL125" s="19"/>
      <c r="AM125" s="19"/>
      <c r="AN125" s="19"/>
      <c r="AO125" s="19"/>
      <c r="AP125" s="19"/>
      <c r="AQ125" s="16"/>
      <c r="AR125" s="6"/>
      <c r="AS125" s="6"/>
      <c r="AT125" s="6"/>
      <c r="AU125" s="14"/>
      <c r="AV125" s="5"/>
    </row>
    <row r="126" spans="1:48" x14ac:dyDescent="0.3">
      <c r="A126" s="50">
        <v>95.8</v>
      </c>
      <c r="B126" s="8">
        <v>4.4000000000000004</v>
      </c>
      <c r="C126" s="8">
        <v>1.5</v>
      </c>
      <c r="D126" s="8">
        <v>5.4</v>
      </c>
      <c r="E126" s="24">
        <f t="shared" si="10"/>
        <v>21.77272727272727</v>
      </c>
      <c r="F126" s="8">
        <f t="shared" si="11"/>
        <v>1.2272727272727273</v>
      </c>
      <c r="G126" s="46">
        <v>35.200000000000003</v>
      </c>
      <c r="H126" s="18">
        <v>2.5</v>
      </c>
      <c r="I126" s="22">
        <v>11.3</v>
      </c>
      <c r="J126" s="18">
        <v>1.7</v>
      </c>
      <c r="K126" s="18">
        <f t="shared" si="6"/>
        <v>3.1150442477876106</v>
      </c>
      <c r="L126" s="72">
        <f t="shared" si="7"/>
        <v>0.15044247787610618</v>
      </c>
      <c r="P126" s="6"/>
      <c r="V126" s="1"/>
      <c r="AE126" s="26"/>
      <c r="AF126" s="26"/>
      <c r="AG126" s="3"/>
      <c r="AH126" s="3"/>
      <c r="AI126" s="3"/>
      <c r="AJ126" s="3"/>
      <c r="AK126" s="27"/>
      <c r="AL126" s="19"/>
      <c r="AM126" s="19"/>
      <c r="AN126" s="19"/>
      <c r="AO126" s="19"/>
      <c r="AP126" s="19"/>
      <c r="AQ126" s="16"/>
      <c r="AR126" s="6"/>
      <c r="AS126" s="6"/>
      <c r="AT126" s="6"/>
      <c r="AU126" s="14"/>
      <c r="AV126" s="5"/>
    </row>
    <row r="127" spans="1:48" x14ac:dyDescent="0.3">
      <c r="A127" s="50">
        <v>68.3</v>
      </c>
      <c r="B127" s="8">
        <v>0.8</v>
      </c>
      <c r="C127" s="8">
        <v>1</v>
      </c>
      <c r="D127" s="8">
        <v>6.6</v>
      </c>
      <c r="E127" s="24">
        <f t="shared" si="10"/>
        <v>85.374999999999986</v>
      </c>
      <c r="F127" s="8">
        <f t="shared" si="11"/>
        <v>8.2499999999999982</v>
      </c>
      <c r="G127" s="46">
        <v>33.5</v>
      </c>
      <c r="H127" s="18">
        <v>3.3</v>
      </c>
      <c r="I127" s="18">
        <v>7.7</v>
      </c>
      <c r="J127" s="18">
        <v>1.7</v>
      </c>
      <c r="K127" s="18">
        <f t="shared" si="6"/>
        <v>4.3506493506493502</v>
      </c>
      <c r="L127" s="72">
        <f t="shared" si="7"/>
        <v>0.22077922077922077</v>
      </c>
      <c r="P127" s="6"/>
      <c r="V127" s="1"/>
      <c r="AE127" s="25"/>
      <c r="AF127" s="26"/>
      <c r="AG127" s="3"/>
      <c r="AH127" s="3"/>
      <c r="AI127" s="3"/>
      <c r="AJ127" s="3"/>
      <c r="AK127" s="27"/>
      <c r="AL127" s="19"/>
      <c r="AM127" s="19"/>
      <c r="AN127" s="19"/>
      <c r="AO127" s="19"/>
      <c r="AP127" s="19"/>
      <c r="AQ127" s="16"/>
      <c r="AR127" s="6"/>
      <c r="AS127" s="6"/>
      <c r="AT127" s="6"/>
      <c r="AU127" s="14"/>
      <c r="AV127" s="5"/>
    </row>
    <row r="128" spans="1:48" x14ac:dyDescent="0.3">
      <c r="A128" s="50">
        <v>74.2</v>
      </c>
      <c r="B128" s="8">
        <v>0.9</v>
      </c>
      <c r="C128" s="8">
        <v>1</v>
      </c>
      <c r="D128" s="8">
        <v>7.2</v>
      </c>
      <c r="E128" s="24">
        <f t="shared" si="10"/>
        <v>82.444444444444443</v>
      </c>
      <c r="F128" s="8">
        <f t="shared" si="11"/>
        <v>8</v>
      </c>
      <c r="G128" s="47">
        <v>558</v>
      </c>
      <c r="H128" s="18">
        <v>0</v>
      </c>
      <c r="I128" s="18">
        <v>9.5</v>
      </c>
      <c r="J128" s="18">
        <v>4.4000000000000004</v>
      </c>
      <c r="K128" s="22">
        <f t="shared" si="6"/>
        <v>58.736842105263158</v>
      </c>
      <c r="L128" s="72">
        <f t="shared" si="7"/>
        <v>0.46315789473684216</v>
      </c>
      <c r="P128" s="6"/>
      <c r="V128" s="1"/>
      <c r="AE128" s="25"/>
      <c r="AF128" s="3"/>
      <c r="AG128" s="3"/>
      <c r="AH128" s="3"/>
      <c r="AI128" s="26"/>
      <c r="AJ128" s="3"/>
      <c r="AK128" s="27"/>
      <c r="AL128" s="19"/>
      <c r="AM128" s="19"/>
      <c r="AN128" s="19"/>
      <c r="AO128" s="19"/>
      <c r="AP128" s="19"/>
      <c r="AQ128" s="16"/>
      <c r="AR128" s="16"/>
      <c r="AS128" s="6"/>
      <c r="AT128" s="16"/>
      <c r="AU128" s="5"/>
      <c r="AV128" s="5"/>
    </row>
    <row r="129" spans="1:48" x14ac:dyDescent="0.3">
      <c r="A129" s="50">
        <v>30.2</v>
      </c>
      <c r="B129" s="8">
        <v>0.7</v>
      </c>
      <c r="C129" s="8">
        <v>1</v>
      </c>
      <c r="D129" s="8">
        <v>2.5</v>
      </c>
      <c r="E129" s="24">
        <f t="shared" si="10"/>
        <v>43.142857142857146</v>
      </c>
      <c r="F129" s="8">
        <f t="shared" si="11"/>
        <v>3.5714285714285716</v>
      </c>
      <c r="G129" s="47">
        <v>124.5</v>
      </c>
      <c r="H129" s="18">
        <v>0</v>
      </c>
      <c r="I129" s="18">
        <v>4.9000000000000004</v>
      </c>
      <c r="J129" s="18">
        <v>1.8</v>
      </c>
      <c r="K129" s="22">
        <f t="shared" si="6"/>
        <v>25.408163265306122</v>
      </c>
      <c r="L129" s="72">
        <f t="shared" si="7"/>
        <v>0.36734693877551017</v>
      </c>
      <c r="P129" s="6"/>
      <c r="V129" s="1"/>
      <c r="AE129" s="25"/>
      <c r="AF129" s="3"/>
      <c r="AG129" s="3"/>
      <c r="AH129" s="26"/>
      <c r="AI129" s="25"/>
      <c r="AJ129" s="26"/>
      <c r="AK129" s="27"/>
      <c r="AL129" s="19"/>
      <c r="AM129" s="19"/>
      <c r="AN129" s="19"/>
      <c r="AO129" s="19"/>
      <c r="AP129" s="19"/>
      <c r="AQ129" s="6"/>
      <c r="AR129" s="16"/>
      <c r="AS129" s="6"/>
      <c r="AT129" s="6"/>
      <c r="AU129" s="5"/>
      <c r="AV129" s="5"/>
    </row>
    <row r="130" spans="1:48" x14ac:dyDescent="0.3">
      <c r="A130" s="50">
        <v>81.900000000000006</v>
      </c>
      <c r="B130" s="8">
        <v>2.6</v>
      </c>
      <c r="C130" s="8">
        <v>1.7</v>
      </c>
      <c r="D130" s="8">
        <v>6.7</v>
      </c>
      <c r="E130" s="24">
        <f t="shared" si="10"/>
        <v>31.5</v>
      </c>
      <c r="F130" s="8">
        <f t="shared" si="11"/>
        <v>2.5769230769230771</v>
      </c>
      <c r="G130" s="47">
        <v>212.6</v>
      </c>
      <c r="H130" s="18">
        <v>3.2</v>
      </c>
      <c r="I130" s="22">
        <v>14.3</v>
      </c>
      <c r="J130" s="18">
        <v>2.1</v>
      </c>
      <c r="K130" s="22">
        <f t="shared" si="6"/>
        <v>14.867132867132867</v>
      </c>
      <c r="L130" s="72">
        <f t="shared" si="7"/>
        <v>0.14685314685314685</v>
      </c>
      <c r="P130" s="6"/>
      <c r="V130" s="1"/>
      <c r="AE130" s="25"/>
      <c r="AF130" s="26"/>
      <c r="AG130" s="3"/>
      <c r="AH130" s="26"/>
      <c r="AI130" s="26"/>
      <c r="AJ130" s="3"/>
      <c r="AK130" s="27"/>
      <c r="AL130" s="19"/>
      <c r="AM130" s="19"/>
      <c r="AN130" s="19"/>
      <c r="AO130" s="19"/>
      <c r="AP130" s="19"/>
      <c r="AQ130" s="16"/>
      <c r="AR130" s="6"/>
      <c r="AS130" s="6"/>
      <c r="AT130" s="6"/>
      <c r="AU130" s="14"/>
      <c r="AV130" s="5"/>
    </row>
    <row r="131" spans="1:48" x14ac:dyDescent="0.3">
      <c r="A131" s="50">
        <v>81.2</v>
      </c>
      <c r="B131" s="8">
        <v>1.7</v>
      </c>
      <c r="C131" s="8">
        <v>1.5</v>
      </c>
      <c r="D131" s="8">
        <v>5.3</v>
      </c>
      <c r="E131" s="24">
        <f t="shared" si="10"/>
        <v>47.764705882352942</v>
      </c>
      <c r="F131" s="8">
        <f t="shared" si="11"/>
        <v>3.1176470588235294</v>
      </c>
      <c r="G131" s="47">
        <v>505.4</v>
      </c>
      <c r="H131" s="18">
        <v>1.8</v>
      </c>
      <c r="I131" s="18">
        <v>2.5</v>
      </c>
      <c r="J131" s="18">
        <v>3.5</v>
      </c>
      <c r="K131" s="28">
        <f t="shared" si="6"/>
        <v>202.16</v>
      </c>
      <c r="L131" s="72">
        <f t="shared" si="7"/>
        <v>1.4</v>
      </c>
      <c r="P131" s="6"/>
      <c r="V131" s="1"/>
      <c r="AE131" s="25"/>
      <c r="AF131" s="3"/>
      <c r="AG131" s="3"/>
      <c r="AH131" s="3"/>
      <c r="AI131" s="26"/>
      <c r="AJ131" s="3"/>
      <c r="AK131" s="27"/>
      <c r="AL131" s="19"/>
      <c r="AM131" s="19"/>
      <c r="AN131" s="19"/>
      <c r="AO131" s="19"/>
      <c r="AP131" s="19"/>
      <c r="AQ131" s="16"/>
      <c r="AR131" s="6"/>
      <c r="AS131" s="6"/>
      <c r="AT131" s="6"/>
      <c r="AU131" s="14"/>
      <c r="AV131" s="5"/>
    </row>
    <row r="132" spans="1:48" x14ac:dyDescent="0.3">
      <c r="A132" s="50">
        <v>43.4</v>
      </c>
      <c r="B132" s="8">
        <v>0.5</v>
      </c>
      <c r="C132" s="8">
        <v>1</v>
      </c>
      <c r="D132" s="8">
        <v>2</v>
      </c>
      <c r="E132" s="8">
        <v>6</v>
      </c>
      <c r="F132" s="8">
        <v>0</v>
      </c>
      <c r="G132" s="47">
        <v>305.10000000000002</v>
      </c>
      <c r="H132" s="18">
        <v>1.9</v>
      </c>
      <c r="I132" s="22">
        <v>11</v>
      </c>
      <c r="J132" s="18">
        <v>4.0999999999999996</v>
      </c>
      <c r="K132" s="22">
        <f t="shared" si="6"/>
        <v>27.736363636363638</v>
      </c>
      <c r="L132" s="72">
        <f t="shared" si="7"/>
        <v>0.37272727272727268</v>
      </c>
      <c r="P132" s="6"/>
      <c r="V132" s="1"/>
      <c r="AE132" s="26"/>
      <c r="AF132" s="3"/>
      <c r="AG132" s="3"/>
      <c r="AH132" s="3"/>
      <c r="AI132" s="26"/>
      <c r="AJ132" s="3"/>
      <c r="AK132" s="27"/>
      <c r="AL132" s="19"/>
      <c r="AM132" s="19"/>
      <c r="AN132" s="19"/>
      <c r="AO132" s="19"/>
      <c r="AP132" s="19"/>
      <c r="AQ132" s="16"/>
      <c r="AR132" s="6"/>
      <c r="AS132" s="6"/>
      <c r="AT132" s="6"/>
      <c r="AU132" s="14"/>
      <c r="AV132" s="5"/>
    </row>
    <row r="133" spans="1:48" x14ac:dyDescent="0.3">
      <c r="A133" s="49">
        <v>310</v>
      </c>
      <c r="B133" s="8">
        <v>6.3</v>
      </c>
      <c r="C133" s="8">
        <v>1.7</v>
      </c>
      <c r="D133" s="8">
        <v>8.1999999999999993</v>
      </c>
      <c r="E133" s="24">
        <f t="shared" ref="E133:E138" si="12">A133/B133</f>
        <v>49.206349206349209</v>
      </c>
      <c r="F133" s="8">
        <f t="shared" ref="F133:F138" si="13">D133/B133</f>
        <v>1.3015873015873014</v>
      </c>
      <c r="G133" s="47">
        <v>238.4</v>
      </c>
      <c r="H133" s="18">
        <v>5.0999999999999996</v>
      </c>
      <c r="I133" s="22">
        <v>10.9</v>
      </c>
      <c r="J133" s="18">
        <v>1.5</v>
      </c>
      <c r="K133" s="22">
        <f t="shared" ref="K133:K187" si="14">G133/I133</f>
        <v>21.871559633027523</v>
      </c>
      <c r="L133" s="72">
        <f t="shared" ref="L133:L187" si="15">J133/I133</f>
        <v>0.13761467889908258</v>
      </c>
      <c r="P133" s="6"/>
      <c r="V133" s="1"/>
      <c r="AE133" s="25"/>
      <c r="AF133" s="3"/>
      <c r="AG133" s="3"/>
      <c r="AH133" s="26"/>
      <c r="AI133" s="25"/>
      <c r="AJ133" s="3"/>
      <c r="AK133" s="27"/>
      <c r="AL133" s="19"/>
      <c r="AM133" s="19"/>
      <c r="AN133" s="19"/>
      <c r="AO133" s="19"/>
      <c r="AP133" s="19"/>
      <c r="AQ133" s="16"/>
      <c r="AR133" s="6"/>
      <c r="AS133" s="6"/>
      <c r="AT133" s="6"/>
      <c r="AU133" s="11"/>
      <c r="AV133" s="5"/>
    </row>
    <row r="134" spans="1:48" x14ac:dyDescent="0.3">
      <c r="A134" s="49">
        <v>188.9</v>
      </c>
      <c r="B134" s="8">
        <v>4.5</v>
      </c>
      <c r="C134" s="8">
        <v>1.8</v>
      </c>
      <c r="D134" s="8">
        <v>1.6</v>
      </c>
      <c r="E134" s="24">
        <f t="shared" si="12"/>
        <v>41.977777777777781</v>
      </c>
      <c r="F134" s="8">
        <f t="shared" si="13"/>
        <v>0.35555555555555557</v>
      </c>
      <c r="G134" s="47">
        <v>448</v>
      </c>
      <c r="H134" s="18">
        <v>0</v>
      </c>
      <c r="I134" s="22">
        <v>12.6</v>
      </c>
      <c r="J134" s="18">
        <v>3.6</v>
      </c>
      <c r="K134" s="22">
        <f t="shared" si="14"/>
        <v>35.555555555555557</v>
      </c>
      <c r="L134" s="72">
        <f t="shared" si="15"/>
        <v>0.28571428571428575</v>
      </c>
      <c r="P134" s="6"/>
      <c r="V134" s="1"/>
      <c r="AE134" s="25"/>
      <c r="AF134" s="3"/>
      <c r="AG134" s="26"/>
      <c r="AH134" s="26"/>
      <c r="AI134" s="25"/>
      <c r="AJ134" s="3"/>
      <c r="AK134" s="27"/>
      <c r="AL134" s="19"/>
      <c r="AM134" s="19"/>
      <c r="AN134" s="19"/>
      <c r="AO134" s="19"/>
      <c r="AP134" s="19"/>
      <c r="AQ134" s="16"/>
      <c r="AR134" s="6"/>
      <c r="AS134" s="6"/>
      <c r="AT134" s="6"/>
      <c r="AU134" s="14"/>
      <c r="AV134" s="5"/>
    </row>
    <row r="135" spans="1:48" x14ac:dyDescent="0.3">
      <c r="A135" s="49">
        <v>310.10000000000002</v>
      </c>
      <c r="B135" s="8">
        <v>5.6</v>
      </c>
      <c r="C135" s="8">
        <v>1.6</v>
      </c>
      <c r="D135" s="8">
        <v>4.3</v>
      </c>
      <c r="E135" s="24">
        <f t="shared" si="12"/>
        <v>55.375000000000007</v>
      </c>
      <c r="F135" s="8">
        <f t="shared" si="13"/>
        <v>0.7678571428571429</v>
      </c>
      <c r="G135" s="47">
        <v>275.39999999999998</v>
      </c>
      <c r="H135" s="18">
        <v>0</v>
      </c>
      <c r="I135" s="22">
        <v>11.9</v>
      </c>
      <c r="J135" s="18">
        <v>5.7</v>
      </c>
      <c r="K135" s="22">
        <f t="shared" si="14"/>
        <v>23.142857142857139</v>
      </c>
      <c r="L135" s="72">
        <f t="shared" si="15"/>
        <v>0.47899159663865548</v>
      </c>
      <c r="P135" s="6"/>
      <c r="V135" s="1"/>
      <c r="AE135" s="25"/>
      <c r="AF135" s="3"/>
      <c r="AG135" s="3"/>
      <c r="AH135" s="3"/>
      <c r="AI135" s="25"/>
      <c r="AJ135" s="3"/>
      <c r="AK135" s="27"/>
      <c r="AL135" s="19"/>
      <c r="AM135" s="19"/>
      <c r="AN135" s="19"/>
      <c r="AO135" s="19"/>
      <c r="AP135" s="19"/>
      <c r="AQ135" s="16"/>
      <c r="AR135" s="6"/>
      <c r="AS135" s="6"/>
      <c r="AT135" s="6"/>
      <c r="AU135" s="14"/>
      <c r="AV135" s="5"/>
    </row>
    <row r="136" spans="1:48" x14ac:dyDescent="0.3">
      <c r="A136" s="50">
        <v>95.6</v>
      </c>
      <c r="B136" s="8">
        <v>6.9</v>
      </c>
      <c r="C136" s="8">
        <v>1.8</v>
      </c>
      <c r="D136" s="24">
        <v>14.3</v>
      </c>
      <c r="E136" s="24">
        <f t="shared" si="12"/>
        <v>13.855072463768114</v>
      </c>
      <c r="F136" s="8">
        <f t="shared" si="13"/>
        <v>2.0724637681159419</v>
      </c>
      <c r="G136" s="47">
        <v>979.6</v>
      </c>
      <c r="H136" s="18">
        <v>5.0999999999999996</v>
      </c>
      <c r="I136" s="22">
        <v>11.8</v>
      </c>
      <c r="J136" s="18">
        <v>3.4</v>
      </c>
      <c r="K136" s="22">
        <f t="shared" si="14"/>
        <v>83.016949152542367</v>
      </c>
      <c r="L136" s="72">
        <f t="shared" si="15"/>
        <v>0.28813559322033894</v>
      </c>
      <c r="P136" s="6"/>
      <c r="V136" s="1"/>
      <c r="AE136" s="25"/>
      <c r="AF136" s="26"/>
      <c r="AG136" s="26"/>
      <c r="AH136" s="26"/>
      <c r="AI136" s="25"/>
      <c r="AJ136" s="3"/>
      <c r="AK136" s="27"/>
      <c r="AL136" s="19"/>
      <c r="AM136" s="19"/>
      <c r="AN136" s="19"/>
      <c r="AO136" s="19"/>
      <c r="AP136" s="19"/>
      <c r="AQ136" s="16"/>
      <c r="AR136" s="6"/>
      <c r="AS136" s="6"/>
      <c r="AT136" s="6"/>
      <c r="AU136" s="14"/>
      <c r="AV136" s="5"/>
    </row>
    <row r="137" spans="1:48" x14ac:dyDescent="0.3">
      <c r="A137" s="49">
        <v>330.4</v>
      </c>
      <c r="B137" s="8">
        <v>6.3</v>
      </c>
      <c r="C137" s="8">
        <v>2.1</v>
      </c>
      <c r="D137" s="8">
        <v>8.4</v>
      </c>
      <c r="E137" s="24">
        <f t="shared" si="12"/>
        <v>52.444444444444443</v>
      </c>
      <c r="F137" s="8">
        <f t="shared" si="13"/>
        <v>1.3333333333333335</v>
      </c>
      <c r="G137" s="47">
        <v>215.4</v>
      </c>
      <c r="H137" s="18">
        <v>8</v>
      </c>
      <c r="I137" s="22">
        <v>14.5</v>
      </c>
      <c r="J137" s="18">
        <v>0</v>
      </c>
      <c r="K137" s="22">
        <f t="shared" si="14"/>
        <v>14.855172413793104</v>
      </c>
      <c r="L137" s="72">
        <v>0</v>
      </c>
      <c r="P137" s="6"/>
      <c r="V137" s="1"/>
      <c r="AE137" s="26"/>
      <c r="AF137" s="3"/>
      <c r="AG137" s="3"/>
      <c r="AH137" s="3"/>
      <c r="AI137" s="26"/>
      <c r="AJ137" s="3"/>
      <c r="AK137" s="27"/>
      <c r="AL137" s="19"/>
      <c r="AM137" s="19"/>
      <c r="AN137" s="19"/>
      <c r="AO137" s="19"/>
      <c r="AP137" s="19"/>
      <c r="AQ137" s="16"/>
      <c r="AR137" s="6"/>
      <c r="AS137" s="6"/>
      <c r="AT137" s="6"/>
      <c r="AU137" s="14"/>
      <c r="AV137" s="5"/>
    </row>
    <row r="138" spans="1:48" x14ac:dyDescent="0.3">
      <c r="A138" s="50">
        <v>90.7</v>
      </c>
      <c r="B138" s="8">
        <v>6</v>
      </c>
      <c r="C138" s="8">
        <v>1.6</v>
      </c>
      <c r="D138" s="8">
        <v>7.8</v>
      </c>
      <c r="E138" s="24">
        <f t="shared" si="12"/>
        <v>15.116666666666667</v>
      </c>
      <c r="F138" s="8">
        <f t="shared" si="13"/>
        <v>1.3</v>
      </c>
      <c r="G138" s="47">
        <v>303.5</v>
      </c>
      <c r="H138" s="18">
        <v>7.7</v>
      </c>
      <c r="I138" s="18">
        <v>6.9</v>
      </c>
      <c r="J138" s="18">
        <v>0</v>
      </c>
      <c r="K138" s="22">
        <f t="shared" si="14"/>
        <v>43.985507246376812</v>
      </c>
      <c r="L138" s="72">
        <v>0</v>
      </c>
      <c r="P138" s="6"/>
      <c r="V138" s="1"/>
      <c r="AE138" s="26"/>
      <c r="AF138" s="3"/>
      <c r="AG138" s="3"/>
      <c r="AH138" s="3"/>
      <c r="AI138" s="26"/>
      <c r="AJ138" s="3"/>
      <c r="AK138" s="27"/>
      <c r="AL138" s="19"/>
      <c r="AM138" s="19"/>
      <c r="AN138" s="19"/>
      <c r="AO138" s="19"/>
      <c r="AP138" s="19"/>
      <c r="AQ138" s="16"/>
      <c r="AR138" s="6"/>
      <c r="AS138" s="6"/>
      <c r="AT138" s="6"/>
      <c r="AU138" s="14"/>
      <c r="AV138" s="5"/>
    </row>
    <row r="139" spans="1:48" x14ac:dyDescent="0.3">
      <c r="A139" s="50">
        <v>45.3</v>
      </c>
      <c r="B139" s="8">
        <v>0.5</v>
      </c>
      <c r="C139" s="8">
        <v>1.3</v>
      </c>
      <c r="D139" s="8">
        <v>1.3</v>
      </c>
      <c r="E139" s="8">
        <v>0</v>
      </c>
      <c r="F139" s="8">
        <v>0</v>
      </c>
      <c r="G139" s="47">
        <v>377.7</v>
      </c>
      <c r="H139" s="18">
        <v>6.5</v>
      </c>
      <c r="I139" s="22">
        <v>11.7</v>
      </c>
      <c r="J139" s="18">
        <v>2.8</v>
      </c>
      <c r="K139" s="22">
        <f t="shared" si="14"/>
        <v>32.282051282051285</v>
      </c>
      <c r="L139" s="72">
        <f t="shared" si="15"/>
        <v>0.23931623931623933</v>
      </c>
      <c r="P139" s="6"/>
      <c r="V139" s="1"/>
      <c r="AE139" s="25"/>
      <c r="AF139" s="3"/>
      <c r="AG139" s="3"/>
      <c r="AH139" s="3"/>
      <c r="AI139" s="25"/>
      <c r="AJ139" s="3"/>
      <c r="AK139" s="27"/>
      <c r="AL139" s="19"/>
      <c r="AM139" s="19"/>
      <c r="AN139" s="19"/>
      <c r="AO139" s="19"/>
      <c r="AP139" s="19"/>
      <c r="AQ139" s="16"/>
      <c r="AR139" s="6"/>
      <c r="AS139" s="6"/>
      <c r="AT139" s="6"/>
      <c r="AU139" s="14"/>
      <c r="AV139" s="5"/>
    </row>
    <row r="140" spans="1:48" x14ac:dyDescent="0.3">
      <c r="A140" s="49">
        <v>233.2</v>
      </c>
      <c r="B140" s="8">
        <v>3.3</v>
      </c>
      <c r="C140" s="8">
        <v>1.2</v>
      </c>
      <c r="D140" s="8">
        <v>7.6</v>
      </c>
      <c r="E140" s="24">
        <f t="shared" ref="E140:E141" si="16">A140/B140</f>
        <v>70.666666666666671</v>
      </c>
      <c r="F140" s="8">
        <f t="shared" ref="F140:F141" si="17">D140/B140</f>
        <v>2.3030303030303032</v>
      </c>
      <c r="G140" s="47">
        <v>302.39999999999998</v>
      </c>
      <c r="H140" s="18">
        <v>3.6</v>
      </c>
      <c r="I140" s="18">
        <v>8.1999999999999993</v>
      </c>
      <c r="J140" s="18">
        <v>0</v>
      </c>
      <c r="K140" s="22">
        <f t="shared" si="14"/>
        <v>36.878048780487802</v>
      </c>
      <c r="L140" s="72">
        <v>0</v>
      </c>
      <c r="P140" s="6"/>
      <c r="V140" s="1"/>
      <c r="AE140" s="25"/>
      <c r="AF140" s="3"/>
      <c r="AG140" s="3"/>
      <c r="AH140" s="3"/>
      <c r="AI140" s="25"/>
      <c r="AJ140" s="3"/>
      <c r="AK140" s="27"/>
      <c r="AL140" s="19"/>
      <c r="AM140" s="19"/>
      <c r="AN140" s="19"/>
      <c r="AO140" s="19"/>
      <c r="AP140" s="19"/>
      <c r="AQ140" s="16"/>
      <c r="AR140" s="6"/>
      <c r="AS140" s="6"/>
      <c r="AT140" s="6"/>
      <c r="AU140" s="14"/>
      <c r="AV140" s="5"/>
    </row>
    <row r="141" spans="1:48" x14ac:dyDescent="0.3">
      <c r="A141" s="50">
        <v>97.4</v>
      </c>
      <c r="B141" s="8">
        <v>5.9</v>
      </c>
      <c r="C141" s="8">
        <v>1.6</v>
      </c>
      <c r="D141" s="24">
        <v>13.3</v>
      </c>
      <c r="E141" s="24">
        <f t="shared" si="16"/>
        <v>16.508474576271187</v>
      </c>
      <c r="F141" s="8">
        <f t="shared" si="17"/>
        <v>2.254237288135593</v>
      </c>
      <c r="G141" s="47">
        <v>288.39999999999998</v>
      </c>
      <c r="H141" s="22">
        <v>11.2</v>
      </c>
      <c r="I141" s="18">
        <v>8.1999999999999993</v>
      </c>
      <c r="J141" s="18">
        <v>2.5</v>
      </c>
      <c r="K141" s="22">
        <f t="shared" si="14"/>
        <v>35.170731707317074</v>
      </c>
      <c r="L141" s="72">
        <f t="shared" si="15"/>
        <v>0.30487804878048785</v>
      </c>
      <c r="P141" s="6"/>
      <c r="V141" s="1"/>
      <c r="AE141" s="25"/>
      <c r="AF141" s="3"/>
      <c r="AG141" s="3"/>
      <c r="AH141" s="3"/>
      <c r="AI141" s="25"/>
      <c r="AJ141" s="3"/>
      <c r="AK141" s="27"/>
      <c r="AL141" s="19"/>
      <c r="AM141" s="19"/>
      <c r="AN141" s="19"/>
      <c r="AO141" s="19"/>
      <c r="AP141" s="19"/>
      <c r="AQ141" s="16"/>
      <c r="AR141" s="6"/>
      <c r="AS141" s="6"/>
      <c r="AT141" s="6"/>
      <c r="AU141" s="11"/>
      <c r="AV141" s="5"/>
    </row>
    <row r="142" spans="1:48" ht="20" customHeight="1" x14ac:dyDescent="0.3">
      <c r="A142" s="90" t="s">
        <v>19</v>
      </c>
      <c r="B142" s="88"/>
      <c r="C142" s="88"/>
      <c r="D142" s="88"/>
      <c r="E142" s="88"/>
      <c r="F142" s="89"/>
      <c r="G142" s="47">
        <v>142.1</v>
      </c>
      <c r="H142" s="18">
        <v>2.9</v>
      </c>
      <c r="I142" s="18">
        <v>8.8000000000000007</v>
      </c>
      <c r="J142" s="18">
        <v>0</v>
      </c>
      <c r="K142" s="22">
        <f t="shared" si="14"/>
        <v>16.14772727272727</v>
      </c>
      <c r="L142" s="72">
        <v>0</v>
      </c>
      <c r="P142" s="6"/>
      <c r="V142" s="1"/>
      <c r="AE142" s="25"/>
      <c r="AF142" s="3"/>
      <c r="AG142" s="3"/>
      <c r="AH142" s="3"/>
      <c r="AI142" s="25"/>
      <c r="AJ142" s="3"/>
      <c r="AK142" s="27"/>
      <c r="AL142" s="19"/>
      <c r="AM142" s="19"/>
      <c r="AN142" s="19"/>
      <c r="AO142" s="19"/>
      <c r="AP142" s="19"/>
      <c r="AQ142" s="16"/>
      <c r="AR142" s="6"/>
      <c r="AS142" s="6"/>
      <c r="AT142" s="6"/>
      <c r="AU142" s="14"/>
      <c r="AV142" s="5"/>
    </row>
    <row r="143" spans="1:48" x14ac:dyDescent="0.3">
      <c r="A143" s="31" t="s">
        <v>1</v>
      </c>
      <c r="B143" s="1" t="s">
        <v>3</v>
      </c>
      <c r="C143" s="1" t="s">
        <v>8</v>
      </c>
      <c r="D143" s="1" t="s">
        <v>5</v>
      </c>
      <c r="E143" s="1" t="s">
        <v>6</v>
      </c>
      <c r="F143" s="1" t="s">
        <v>7</v>
      </c>
      <c r="G143" s="47">
        <v>115.5</v>
      </c>
      <c r="H143" s="18">
        <v>1.4</v>
      </c>
      <c r="I143" s="22">
        <v>62.1</v>
      </c>
      <c r="J143" s="18">
        <v>2.7</v>
      </c>
      <c r="K143" s="18">
        <f t="shared" si="14"/>
        <v>1.8599033816425121</v>
      </c>
      <c r="L143" s="72">
        <f t="shared" si="15"/>
        <v>4.3478260869565216E-2</v>
      </c>
      <c r="P143" s="6"/>
      <c r="V143" s="1"/>
      <c r="AE143" s="25"/>
      <c r="AF143" s="3"/>
      <c r="AG143" s="3"/>
      <c r="AH143" s="3"/>
      <c r="AI143" s="25"/>
      <c r="AJ143" s="3"/>
      <c r="AK143" s="27"/>
      <c r="AL143" s="19"/>
      <c r="AM143" s="19"/>
      <c r="AN143" s="19"/>
      <c r="AO143" s="19"/>
      <c r="AP143" s="19"/>
      <c r="AQ143" s="16"/>
      <c r="AR143" s="6"/>
      <c r="AS143" s="6"/>
      <c r="AT143" s="6"/>
      <c r="AU143" s="14"/>
      <c r="AV143" s="5"/>
    </row>
    <row r="144" spans="1:48" x14ac:dyDescent="0.3">
      <c r="A144" s="37">
        <v>1022.27079177576</v>
      </c>
      <c r="B144" s="1">
        <v>8.05793627270182</v>
      </c>
      <c r="C144" s="10">
        <v>199.32586483794552</v>
      </c>
      <c r="D144" s="13">
        <v>49.113446188740006</v>
      </c>
      <c r="E144" s="10">
        <f>A144/B144</f>
        <v>126.86508768243129</v>
      </c>
      <c r="F144" s="1">
        <f>D144/B144</f>
        <v>6.0950402840890554</v>
      </c>
      <c r="G144" s="47">
        <v>174.4</v>
      </c>
      <c r="H144" s="18">
        <v>0</v>
      </c>
      <c r="I144" s="22">
        <v>32.9</v>
      </c>
      <c r="J144" s="18">
        <v>0</v>
      </c>
      <c r="K144" s="18">
        <f t="shared" si="14"/>
        <v>5.3009118541033438</v>
      </c>
      <c r="L144" s="72">
        <v>0</v>
      </c>
      <c r="P144" s="6"/>
      <c r="V144" s="1"/>
      <c r="AE144" s="25"/>
      <c r="AF144" s="3"/>
      <c r="AG144" s="3"/>
      <c r="AH144" s="3"/>
      <c r="AI144" s="26"/>
      <c r="AJ144" s="3"/>
      <c r="AK144" s="27"/>
      <c r="AL144" s="19"/>
      <c r="AM144" s="19"/>
      <c r="AN144" s="19"/>
      <c r="AO144" s="19"/>
      <c r="AP144" s="19"/>
      <c r="AQ144" s="16"/>
      <c r="AR144" s="6"/>
      <c r="AS144" s="6"/>
      <c r="AT144" s="6"/>
      <c r="AU144" s="14"/>
      <c r="AV144" s="5"/>
    </row>
    <row r="145" spans="1:48" x14ac:dyDescent="0.3">
      <c r="A145" s="37">
        <v>1175.552394713003</v>
      </c>
      <c r="B145" s="1">
        <v>8.8773510997785525</v>
      </c>
      <c r="C145" s="10">
        <v>318.67691429381756</v>
      </c>
      <c r="D145" s="13">
        <v>43.514442461380476</v>
      </c>
      <c r="E145" s="10">
        <f t="shared" ref="E145:E149" si="18">A145/B145</f>
        <v>132.42152771701544</v>
      </c>
      <c r="F145" s="1">
        <f t="shared" ref="F145:F149" si="19">D145/B145</f>
        <v>4.9017372380896314</v>
      </c>
      <c r="G145" s="47">
        <v>495.4</v>
      </c>
      <c r="H145" s="18">
        <v>7</v>
      </c>
      <c r="I145" s="22">
        <v>14.6</v>
      </c>
      <c r="J145" s="18">
        <v>2</v>
      </c>
      <c r="K145" s="22">
        <f t="shared" si="14"/>
        <v>33.93150684931507</v>
      </c>
      <c r="L145" s="72">
        <f t="shared" si="15"/>
        <v>0.13698630136986301</v>
      </c>
      <c r="P145" s="6"/>
      <c r="V145" s="1"/>
      <c r="AE145" s="26"/>
      <c r="AF145" s="3"/>
      <c r="AG145" s="3"/>
      <c r="AH145" s="3"/>
      <c r="AI145" s="26"/>
      <c r="AJ145" s="3"/>
      <c r="AK145" s="27"/>
      <c r="AL145" s="19"/>
      <c r="AM145" s="19"/>
      <c r="AN145" s="19"/>
      <c r="AO145" s="19"/>
      <c r="AP145" s="19"/>
      <c r="AQ145" s="6"/>
      <c r="AR145" s="6"/>
      <c r="AS145" s="6"/>
      <c r="AT145" s="6"/>
      <c r="AU145" s="14"/>
      <c r="AV145" s="5"/>
    </row>
    <row r="146" spans="1:48" x14ac:dyDescent="0.3">
      <c r="A146" s="37">
        <v>1556.4908171317859</v>
      </c>
      <c r="B146" s="13">
        <v>26.32963503409141</v>
      </c>
      <c r="C146" s="10">
        <v>466.67114631897181</v>
      </c>
      <c r="D146" s="13">
        <v>63.978545465696634</v>
      </c>
      <c r="E146" s="13">
        <f t="shared" si="18"/>
        <v>59.115548510887201</v>
      </c>
      <c r="F146" s="1">
        <f t="shared" si="19"/>
        <v>2.4299062779585703</v>
      </c>
      <c r="G146" s="47">
        <v>504.8</v>
      </c>
      <c r="H146" s="18">
        <v>1.2</v>
      </c>
      <c r="I146" s="22">
        <v>15.3</v>
      </c>
      <c r="J146" s="18">
        <v>4.5</v>
      </c>
      <c r="K146" s="22">
        <f t="shared" si="14"/>
        <v>32.993464052287578</v>
      </c>
      <c r="L146" s="72">
        <f t="shared" si="15"/>
        <v>0.29411764705882354</v>
      </c>
      <c r="P146" s="6"/>
      <c r="V146" s="1"/>
      <c r="AE146" s="25"/>
      <c r="AF146" s="3"/>
      <c r="AG146" s="3"/>
      <c r="AH146" s="3"/>
      <c r="AI146" s="26"/>
      <c r="AJ146" s="3"/>
      <c r="AK146" s="27"/>
      <c r="AL146" s="19"/>
      <c r="AM146" s="19"/>
      <c r="AN146" s="19"/>
      <c r="AO146" s="19"/>
      <c r="AP146" s="19"/>
      <c r="AQ146" s="16"/>
      <c r="AR146" s="6"/>
      <c r="AS146" s="6"/>
      <c r="AT146" s="6"/>
      <c r="AU146" s="14"/>
      <c r="AV146" s="5"/>
    </row>
    <row r="147" spans="1:48" x14ac:dyDescent="0.3">
      <c r="A147" s="37">
        <v>1713.4000399426056</v>
      </c>
      <c r="B147" s="13">
        <v>27.950225905389871</v>
      </c>
      <c r="C147" s="10">
        <v>363.92168423142567</v>
      </c>
      <c r="D147" s="13">
        <v>75.588077947302438</v>
      </c>
      <c r="E147" s="13">
        <f t="shared" si="18"/>
        <v>61.301831539479494</v>
      </c>
      <c r="F147" s="1">
        <f t="shared" si="19"/>
        <v>2.7043816462580423</v>
      </c>
      <c r="G147" s="47">
        <v>1643</v>
      </c>
      <c r="H147" s="18">
        <v>3.9</v>
      </c>
      <c r="I147" s="22">
        <v>12.5</v>
      </c>
      <c r="J147" s="18">
        <v>0</v>
      </c>
      <c r="K147" s="28">
        <f t="shared" si="14"/>
        <v>131.44</v>
      </c>
      <c r="L147" s="72">
        <v>0</v>
      </c>
      <c r="P147" s="6"/>
      <c r="V147" s="1"/>
      <c r="AE147" s="25"/>
      <c r="AF147" s="3"/>
      <c r="AG147" s="3"/>
      <c r="AH147" s="3"/>
      <c r="AI147" s="26"/>
      <c r="AJ147" s="3"/>
      <c r="AK147" s="27"/>
      <c r="AL147" s="19"/>
      <c r="AM147" s="19"/>
      <c r="AN147" s="19"/>
      <c r="AO147" s="19"/>
      <c r="AP147" s="19"/>
      <c r="AQ147" s="16"/>
      <c r="AR147" s="6"/>
      <c r="AS147" s="6"/>
      <c r="AT147" s="6"/>
      <c r="AU147" s="14"/>
      <c r="AV147" s="5"/>
    </row>
    <row r="148" spans="1:48" x14ac:dyDescent="0.3">
      <c r="A148" s="37">
        <v>241.799824308924</v>
      </c>
      <c r="B148" s="1">
        <v>4.5968368795211196</v>
      </c>
      <c r="C148" s="13">
        <v>54.021325254661519</v>
      </c>
      <c r="D148" s="13">
        <v>27.453376458626565</v>
      </c>
      <c r="E148" s="13">
        <f t="shared" si="18"/>
        <v>52.60134972074836</v>
      </c>
      <c r="F148" s="1">
        <f t="shared" si="19"/>
        <v>5.972232032189611</v>
      </c>
      <c r="G148" s="47">
        <v>270.10000000000002</v>
      </c>
      <c r="H148" s="18">
        <v>3.7</v>
      </c>
      <c r="I148" s="18">
        <v>6.7</v>
      </c>
      <c r="J148" s="18">
        <v>0</v>
      </c>
      <c r="K148" s="22">
        <f t="shared" si="14"/>
        <v>40.313432835820898</v>
      </c>
      <c r="L148" s="72">
        <v>0</v>
      </c>
      <c r="P148" s="6"/>
      <c r="V148" s="1"/>
      <c r="AE148" s="25"/>
      <c r="AF148" s="3"/>
      <c r="AG148" s="3"/>
      <c r="AH148" s="3"/>
      <c r="AI148" s="25"/>
      <c r="AJ148" s="3"/>
      <c r="AK148" s="27"/>
      <c r="AL148" s="19"/>
      <c r="AM148" s="19"/>
      <c r="AN148" s="19"/>
      <c r="AO148" s="19"/>
      <c r="AP148" s="19"/>
      <c r="AQ148" s="16"/>
      <c r="AR148" s="6"/>
      <c r="AS148" s="6"/>
      <c r="AT148" s="6"/>
      <c r="AU148" s="14"/>
      <c r="AV148" s="5"/>
    </row>
    <row r="149" spans="1:48" x14ac:dyDescent="0.3">
      <c r="A149" s="37">
        <v>533.00992042733401</v>
      </c>
      <c r="B149" s="1">
        <v>8.963938499800955</v>
      </c>
      <c r="C149" s="10">
        <v>166.41711834324491</v>
      </c>
      <c r="D149" s="13">
        <v>41.038327515480432</v>
      </c>
      <c r="E149" s="13">
        <f t="shared" si="18"/>
        <v>59.461577122508096</v>
      </c>
      <c r="F149" s="1">
        <f t="shared" si="19"/>
        <v>4.5781580849078436</v>
      </c>
      <c r="G149" s="47">
        <v>162.19999999999999</v>
      </c>
      <c r="H149" s="18">
        <v>0.3</v>
      </c>
      <c r="I149" s="18">
        <v>6.5</v>
      </c>
      <c r="J149" s="18">
        <v>8.9</v>
      </c>
      <c r="K149" s="22">
        <f t="shared" si="14"/>
        <v>24.95384615384615</v>
      </c>
      <c r="L149" s="72">
        <f t="shared" si="15"/>
        <v>1.3692307692307693</v>
      </c>
      <c r="P149" s="6"/>
      <c r="V149" s="1"/>
      <c r="AE149" s="25"/>
      <c r="AF149" s="3"/>
      <c r="AG149" s="3"/>
      <c r="AH149" s="26"/>
      <c r="AI149" s="25"/>
      <c r="AJ149" s="3"/>
      <c r="AK149" s="27"/>
      <c r="AL149" s="19"/>
      <c r="AM149" s="27"/>
      <c r="AN149" s="19"/>
      <c r="AO149" s="19"/>
      <c r="AP149" s="19"/>
      <c r="AQ149" s="16"/>
      <c r="AR149" s="6"/>
      <c r="AS149" s="6"/>
      <c r="AT149" s="6"/>
      <c r="AU149" s="14"/>
      <c r="AV149" s="5"/>
    </row>
    <row r="150" spans="1:48" x14ac:dyDescent="0.3">
      <c r="A150" s="34">
        <v>88.365036917203696</v>
      </c>
      <c r="B150" s="1">
        <v>0</v>
      </c>
      <c r="C150" s="13">
        <v>35.422058962078211</v>
      </c>
      <c r="D150" s="13">
        <v>32.89690305018626</v>
      </c>
      <c r="E150" s="1">
        <v>0</v>
      </c>
      <c r="F150" s="1">
        <v>0</v>
      </c>
      <c r="G150" s="47">
        <v>217.9</v>
      </c>
      <c r="H150" s="18">
        <v>1.8</v>
      </c>
      <c r="I150" s="22">
        <v>19.7</v>
      </c>
      <c r="J150" s="18">
        <v>4.3</v>
      </c>
      <c r="K150" s="22">
        <f t="shared" si="14"/>
        <v>11.060913705583758</v>
      </c>
      <c r="L150" s="72">
        <f t="shared" si="15"/>
        <v>0.21827411167512689</v>
      </c>
      <c r="P150" s="6"/>
      <c r="V150" s="1"/>
      <c r="AE150" s="26"/>
      <c r="AF150" s="3"/>
      <c r="AG150" s="3"/>
      <c r="AH150" s="3"/>
      <c r="AI150" s="26"/>
      <c r="AJ150" s="3"/>
      <c r="AK150" s="27"/>
      <c r="AL150" s="19"/>
      <c r="AM150" s="19"/>
      <c r="AN150" s="19"/>
      <c r="AO150" s="27"/>
      <c r="AP150" s="19"/>
      <c r="AQ150" s="16"/>
      <c r="AR150" s="6"/>
      <c r="AS150" s="6"/>
      <c r="AT150" s="6"/>
      <c r="AU150" s="14"/>
      <c r="AV150" s="5"/>
    </row>
    <row r="151" spans="1:48" x14ac:dyDescent="0.3">
      <c r="A151" s="34">
        <v>51.868778546227198</v>
      </c>
      <c r="B151" s="1">
        <v>4.0248396017671624</v>
      </c>
      <c r="C151" s="13">
        <v>15.497867998046884</v>
      </c>
      <c r="D151" s="13">
        <v>20.680915528492591</v>
      </c>
      <c r="E151" s="13">
        <f t="shared" ref="E151:E157" si="20">A151/B151</f>
        <v>12.887166614901494</v>
      </c>
      <c r="F151" s="1">
        <f t="shared" ref="F151:F157" si="21">D151/B151</f>
        <v>5.1383204238530009</v>
      </c>
      <c r="G151" s="47">
        <v>183.7</v>
      </c>
      <c r="H151" s="18">
        <v>0.7</v>
      </c>
      <c r="I151" s="22">
        <v>15.8</v>
      </c>
      <c r="J151" s="18">
        <v>3</v>
      </c>
      <c r="K151" s="22">
        <f t="shared" si="14"/>
        <v>11.626582278481012</v>
      </c>
      <c r="L151" s="72">
        <f t="shared" si="15"/>
        <v>0.18987341772151897</v>
      </c>
      <c r="P151" s="6"/>
      <c r="V151" s="1"/>
      <c r="AE151" s="25"/>
      <c r="AF151" s="3"/>
      <c r="AG151" s="3"/>
      <c r="AH151" s="3"/>
      <c r="AI151" s="26"/>
      <c r="AJ151" s="3"/>
      <c r="AK151" s="27"/>
      <c r="AL151" s="19"/>
      <c r="AM151" s="19"/>
      <c r="AN151" s="19"/>
      <c r="AO151" s="19"/>
      <c r="AP151" s="19"/>
      <c r="AQ151" s="15"/>
      <c r="AR151" s="6"/>
      <c r="AS151" s="6"/>
      <c r="AT151" s="6"/>
      <c r="AU151" s="14"/>
      <c r="AV151" s="5"/>
    </row>
    <row r="152" spans="1:48" x14ac:dyDescent="0.3">
      <c r="A152" s="34">
        <v>17.091169561751627</v>
      </c>
      <c r="B152" s="1">
        <v>5.1306270237086471</v>
      </c>
      <c r="C152" s="1">
        <v>2.0538053538667729</v>
      </c>
      <c r="D152" s="13">
        <v>21.774623420077024</v>
      </c>
      <c r="E152" s="1">
        <f t="shared" si="20"/>
        <v>3.3312048376881163</v>
      </c>
      <c r="F152" s="1">
        <f t="shared" si="21"/>
        <v>4.2440472323278238</v>
      </c>
      <c r="G152" s="46">
        <v>26.1</v>
      </c>
      <c r="H152" s="18">
        <v>0.9</v>
      </c>
      <c r="I152" s="18">
        <v>6.5</v>
      </c>
      <c r="J152" s="18">
        <v>4.3</v>
      </c>
      <c r="K152" s="18">
        <f t="shared" si="14"/>
        <v>4.0153846153846153</v>
      </c>
      <c r="L152" s="72">
        <f t="shared" si="15"/>
        <v>0.66153846153846152</v>
      </c>
      <c r="P152" s="6"/>
      <c r="V152" s="1"/>
      <c r="AE152" s="26"/>
      <c r="AF152" s="3"/>
      <c r="AG152" s="3"/>
      <c r="AH152" s="3"/>
      <c r="AI152" s="26"/>
      <c r="AJ152" s="3"/>
      <c r="AK152" s="27"/>
      <c r="AL152" s="19"/>
      <c r="AM152" s="19"/>
      <c r="AN152" s="19"/>
      <c r="AO152" s="27"/>
      <c r="AP152" s="19"/>
      <c r="AQ152" s="16"/>
      <c r="AR152" s="6"/>
      <c r="AS152" s="6"/>
      <c r="AT152" s="6"/>
      <c r="AU152" s="14"/>
      <c r="AV152" s="5"/>
    </row>
    <row r="153" spans="1:48" x14ac:dyDescent="0.3">
      <c r="A153" s="34">
        <v>20.431019692499053</v>
      </c>
      <c r="B153" s="1">
        <v>5.9384791225188733</v>
      </c>
      <c r="C153" s="1">
        <v>2.2986061001055966</v>
      </c>
      <c r="D153" s="13">
        <v>18.64223418018322</v>
      </c>
      <c r="E153" s="1">
        <f t="shared" si="20"/>
        <v>3.440446496649971</v>
      </c>
      <c r="F153" s="1">
        <f t="shared" si="21"/>
        <v>3.1392270302831182</v>
      </c>
      <c r="G153" s="47">
        <v>161.19999999999999</v>
      </c>
      <c r="H153" s="18">
        <v>5</v>
      </c>
      <c r="I153" s="22">
        <v>12.4</v>
      </c>
      <c r="J153" s="18">
        <v>3.5</v>
      </c>
      <c r="K153" s="22">
        <f t="shared" si="14"/>
        <v>12.999999999999998</v>
      </c>
      <c r="L153" s="72">
        <f t="shared" si="15"/>
        <v>0.282258064516129</v>
      </c>
      <c r="P153" s="6"/>
      <c r="V153" s="1"/>
      <c r="AE153" s="26"/>
      <c r="AF153" s="3"/>
      <c r="AG153" s="3"/>
      <c r="AH153" s="3"/>
      <c r="AI153" s="26"/>
      <c r="AJ153" s="3"/>
      <c r="AK153" s="27"/>
      <c r="AL153" s="19"/>
      <c r="AM153" s="19"/>
      <c r="AN153" s="19"/>
      <c r="AO153" s="27"/>
      <c r="AP153" s="19"/>
      <c r="AQ153" s="16"/>
      <c r="AR153" s="6"/>
      <c r="AS153" s="6"/>
      <c r="AT153" s="6"/>
      <c r="AU153" s="14"/>
      <c r="AV153" s="5"/>
    </row>
    <row r="154" spans="1:48" x14ac:dyDescent="0.3">
      <c r="A154" s="34">
        <v>22.49594162290731</v>
      </c>
      <c r="B154" s="1">
        <v>6.0817039873503687</v>
      </c>
      <c r="C154" s="1">
        <v>2.599955840606337</v>
      </c>
      <c r="D154" s="13">
        <v>23.177003019701722</v>
      </c>
      <c r="E154" s="1">
        <f t="shared" si="20"/>
        <v>3.6989537257481966</v>
      </c>
      <c r="F154" s="1">
        <f t="shared" si="21"/>
        <v>3.8109390177339599</v>
      </c>
      <c r="G154" s="46">
        <v>40.299999999999997</v>
      </c>
      <c r="H154" s="18">
        <v>3.2</v>
      </c>
      <c r="I154" s="18">
        <v>7.3</v>
      </c>
      <c r="J154" s="18">
        <v>7.7</v>
      </c>
      <c r="K154" s="18">
        <f t="shared" si="14"/>
        <v>5.5205479452054789</v>
      </c>
      <c r="L154" s="72">
        <f t="shared" si="15"/>
        <v>1.0547945205479452</v>
      </c>
      <c r="P154" s="6"/>
      <c r="V154" s="1"/>
      <c r="AE154" s="25"/>
      <c r="AF154" s="3"/>
      <c r="AG154" s="3"/>
      <c r="AH154" s="25"/>
      <c r="AI154" s="25"/>
      <c r="AJ154" s="26"/>
      <c r="AK154" s="27"/>
      <c r="AL154" s="19"/>
      <c r="AM154" s="19"/>
      <c r="AN154" s="19"/>
      <c r="AO154" s="19"/>
      <c r="AP154" s="19"/>
      <c r="AQ154" s="16"/>
      <c r="AR154" s="6"/>
      <c r="AS154" s="6"/>
      <c r="AT154" s="6"/>
      <c r="AU154" s="14"/>
      <c r="AV154" s="5"/>
    </row>
    <row r="155" spans="1:48" x14ac:dyDescent="0.3">
      <c r="A155" s="34">
        <v>61.654358727613968</v>
      </c>
      <c r="B155" s="13">
        <v>10.548807718130648</v>
      </c>
      <c r="C155" s="13">
        <v>18.801716240942056</v>
      </c>
      <c r="D155" s="13">
        <v>22.478603643895674</v>
      </c>
      <c r="E155" s="1">
        <f t="shared" si="20"/>
        <v>5.8446755666658143</v>
      </c>
      <c r="F155" s="1">
        <f t="shared" si="21"/>
        <v>2.1309141511093066</v>
      </c>
      <c r="G155" s="47">
        <v>160.5</v>
      </c>
      <c r="H155" s="18">
        <v>0.9</v>
      </c>
      <c r="I155" s="18">
        <v>4.5999999999999996</v>
      </c>
      <c r="J155" s="22">
        <v>13</v>
      </c>
      <c r="K155" s="22">
        <f t="shared" si="14"/>
        <v>34.891304347826093</v>
      </c>
      <c r="L155" s="72">
        <f t="shared" si="15"/>
        <v>2.8260869565217392</v>
      </c>
      <c r="P155" s="6"/>
      <c r="V155" s="1"/>
      <c r="AE155" s="25"/>
      <c r="AF155" s="3"/>
      <c r="AG155" s="3"/>
      <c r="AH155" s="3"/>
      <c r="AI155" s="26"/>
      <c r="AJ155" s="3"/>
      <c r="AK155" s="27"/>
      <c r="AL155" s="19"/>
      <c r="AM155" s="19"/>
      <c r="AN155" s="19"/>
      <c r="AO155" s="19"/>
      <c r="AP155" s="19"/>
      <c r="AQ155" s="16"/>
      <c r="AR155" s="6"/>
      <c r="AS155" s="6"/>
      <c r="AT155" s="6"/>
      <c r="AU155" s="14"/>
      <c r="AV155" s="5"/>
    </row>
    <row r="156" spans="1:48" x14ac:dyDescent="0.3">
      <c r="A156" s="34">
        <v>75.245373744714357</v>
      </c>
      <c r="B156" s="1">
        <v>9.9674872659013918</v>
      </c>
      <c r="C156" s="13">
        <v>27.27895593641642</v>
      </c>
      <c r="D156" s="13">
        <v>62.718800809694045</v>
      </c>
      <c r="E156" s="1">
        <f t="shared" si="20"/>
        <v>7.5490815024291562</v>
      </c>
      <c r="F156" s="1">
        <f t="shared" si="21"/>
        <v>6.2923381928215774</v>
      </c>
      <c r="G156" s="47">
        <v>262.60000000000002</v>
      </c>
      <c r="H156" s="18">
        <v>1.7</v>
      </c>
      <c r="I156" s="18">
        <v>2.8</v>
      </c>
      <c r="J156" s="18">
        <v>8.8000000000000007</v>
      </c>
      <c r="K156" s="22">
        <f t="shared" si="14"/>
        <v>93.785714285714306</v>
      </c>
      <c r="L156" s="72">
        <f t="shared" si="15"/>
        <v>3.1428571428571432</v>
      </c>
      <c r="P156" s="6"/>
      <c r="V156" s="1"/>
      <c r="AE156" s="25"/>
      <c r="AF156" s="3"/>
      <c r="AG156" s="3"/>
      <c r="AH156" s="3"/>
      <c r="AI156" s="26"/>
      <c r="AJ156" s="3"/>
      <c r="AK156" s="27"/>
      <c r="AL156" s="19"/>
      <c r="AM156" s="19"/>
      <c r="AN156" s="19"/>
      <c r="AO156" s="27"/>
      <c r="AP156" s="19"/>
      <c r="AQ156" s="16"/>
      <c r="AR156" s="6"/>
      <c r="AS156" s="6"/>
      <c r="AT156" s="6"/>
      <c r="AU156" s="14"/>
      <c r="AV156" s="5"/>
    </row>
    <row r="157" spans="1:48" x14ac:dyDescent="0.3">
      <c r="A157" s="34">
        <v>70.404743905410584</v>
      </c>
      <c r="B157" s="13">
        <v>12.898639608603434</v>
      </c>
      <c r="C157" s="13">
        <v>22.397801482234467</v>
      </c>
      <c r="D157" s="13">
        <v>42.16824504626279</v>
      </c>
      <c r="E157" s="1">
        <f t="shared" si="20"/>
        <v>5.4583077007943066</v>
      </c>
      <c r="F157" s="1">
        <f t="shared" si="21"/>
        <v>3.2692009642735065</v>
      </c>
      <c r="G157" s="46">
        <v>61.2</v>
      </c>
      <c r="H157" s="18">
        <v>0.3</v>
      </c>
      <c r="I157" s="18">
        <v>6.9</v>
      </c>
      <c r="J157" s="18">
        <v>4.7</v>
      </c>
      <c r="K157" s="18">
        <f t="shared" si="14"/>
        <v>8.8695652173913047</v>
      </c>
      <c r="L157" s="72">
        <f t="shared" si="15"/>
        <v>0.6811594202898551</v>
      </c>
      <c r="P157" s="6"/>
      <c r="V157" s="1"/>
      <c r="AE157" s="26"/>
      <c r="AF157" s="3"/>
      <c r="AG157" s="3"/>
      <c r="AH157" s="3"/>
      <c r="AI157" s="26"/>
      <c r="AJ157" s="3"/>
      <c r="AK157" s="27"/>
      <c r="AL157" s="19"/>
      <c r="AM157" s="19"/>
      <c r="AN157" s="19"/>
      <c r="AO157" s="27"/>
      <c r="AP157" s="19"/>
      <c r="AQ157" s="16"/>
      <c r="AR157" s="6"/>
      <c r="AS157" s="6"/>
      <c r="AT157" s="6"/>
      <c r="AU157" s="14"/>
      <c r="AV157" s="5"/>
    </row>
    <row r="158" spans="1:48" x14ac:dyDescent="0.3">
      <c r="A158" s="37">
        <v>100.0018027146667</v>
      </c>
      <c r="B158" s="1">
        <v>0</v>
      </c>
      <c r="C158" s="13">
        <v>39.535087914848411</v>
      </c>
      <c r="D158" s="13">
        <v>29.068403305231751</v>
      </c>
      <c r="E158" s="1">
        <v>0</v>
      </c>
      <c r="F158" s="1">
        <v>0</v>
      </c>
      <c r="G158" s="46">
        <v>22.8</v>
      </c>
      <c r="H158" s="18">
        <v>2</v>
      </c>
      <c r="I158" s="18">
        <v>4.2</v>
      </c>
      <c r="J158" s="18">
        <v>4.3</v>
      </c>
      <c r="K158" s="18">
        <f t="shared" si="14"/>
        <v>5.4285714285714288</v>
      </c>
      <c r="L158" s="72">
        <f t="shared" si="15"/>
        <v>1.0238095238095237</v>
      </c>
      <c r="P158" s="6"/>
      <c r="V158" s="1"/>
      <c r="AE158" s="25"/>
      <c r="AF158" s="3"/>
      <c r="AG158" s="3"/>
      <c r="AH158" s="26"/>
      <c r="AI158" s="25"/>
      <c r="AJ158" s="26"/>
      <c r="AK158" s="27"/>
      <c r="AL158" s="19"/>
      <c r="AM158" s="19"/>
      <c r="AN158" s="19"/>
      <c r="AO158" s="27"/>
      <c r="AP158" s="19"/>
      <c r="AQ158" s="15"/>
      <c r="AR158" s="6"/>
      <c r="AS158" s="6"/>
      <c r="AT158" s="6"/>
      <c r="AU158" s="14"/>
      <c r="AV158" s="5"/>
    </row>
    <row r="159" spans="1:48" x14ac:dyDescent="0.3">
      <c r="A159" s="34">
        <v>39.93269024260659</v>
      </c>
      <c r="B159" s="1">
        <v>0</v>
      </c>
      <c r="C159" s="1">
        <v>6.4450070975151634</v>
      </c>
      <c r="D159" s="13">
        <v>33.834279454562079</v>
      </c>
      <c r="E159" s="1">
        <v>0</v>
      </c>
      <c r="F159" s="1">
        <v>0</v>
      </c>
      <c r="G159" s="47">
        <v>112.3</v>
      </c>
      <c r="H159" s="18">
        <v>3.7</v>
      </c>
      <c r="I159" s="18">
        <v>3.5</v>
      </c>
      <c r="J159" s="18">
        <v>6</v>
      </c>
      <c r="K159" s="22">
        <f t="shared" si="14"/>
        <v>32.085714285714282</v>
      </c>
      <c r="L159" s="72">
        <f t="shared" si="15"/>
        <v>1.7142857142857142</v>
      </c>
      <c r="P159" s="6"/>
      <c r="V159" s="1"/>
      <c r="AE159" s="26"/>
      <c r="AF159" s="3"/>
      <c r="AG159" s="3"/>
      <c r="AH159" s="3"/>
      <c r="AI159" s="26"/>
      <c r="AJ159" s="3"/>
      <c r="AK159" s="27"/>
      <c r="AL159" s="19"/>
      <c r="AM159" s="19"/>
      <c r="AN159" s="19"/>
      <c r="AO159" s="30"/>
      <c r="AP159" s="27"/>
      <c r="AQ159" s="15"/>
      <c r="AR159" s="6"/>
      <c r="AS159" s="6"/>
      <c r="AT159" s="16"/>
      <c r="AU159" s="11"/>
      <c r="AV159" s="5"/>
    </row>
    <row r="160" spans="1:48" x14ac:dyDescent="0.3">
      <c r="A160" s="37">
        <v>274.29567041081111</v>
      </c>
      <c r="B160" s="1">
        <v>0</v>
      </c>
      <c r="C160" s="10">
        <v>133.41102013449006</v>
      </c>
      <c r="D160" s="13">
        <v>24.670888694700576</v>
      </c>
      <c r="E160" s="1">
        <v>0</v>
      </c>
      <c r="F160" s="1">
        <v>0</v>
      </c>
      <c r="G160" s="46">
        <v>87</v>
      </c>
      <c r="H160" s="18">
        <v>3.7</v>
      </c>
      <c r="I160" s="18">
        <v>3.1</v>
      </c>
      <c r="J160" s="18">
        <v>9.6</v>
      </c>
      <c r="K160" s="22">
        <f t="shared" si="14"/>
        <v>28.064516129032256</v>
      </c>
      <c r="L160" s="72">
        <f t="shared" si="15"/>
        <v>3.096774193548387</v>
      </c>
      <c r="P160" s="6"/>
      <c r="V160" s="1"/>
      <c r="AE160" s="25"/>
      <c r="AF160" s="3"/>
      <c r="AG160" s="3"/>
      <c r="AH160" s="3"/>
      <c r="AI160" s="26"/>
      <c r="AJ160" s="3"/>
      <c r="AK160" s="27"/>
      <c r="AL160" s="27"/>
      <c r="AM160" s="19"/>
      <c r="AN160" s="19"/>
      <c r="AO160" s="19"/>
      <c r="AP160" s="19"/>
      <c r="AQ160" s="16"/>
      <c r="AR160" s="6"/>
      <c r="AS160" s="6"/>
      <c r="AT160" s="16"/>
      <c r="AU160" s="14"/>
      <c r="AV160" s="5"/>
    </row>
    <row r="161" spans="1:48" x14ac:dyDescent="0.3">
      <c r="A161" s="37">
        <v>162.66264178819802</v>
      </c>
      <c r="B161" s="1">
        <v>8.645596696480716</v>
      </c>
      <c r="C161" s="13">
        <v>82.104357398089292</v>
      </c>
      <c r="D161" s="13">
        <v>57.755351788608863</v>
      </c>
      <c r="E161" s="13">
        <f t="shared" ref="E161:E167" si="22">A161/B161</f>
        <v>18.814507257134906</v>
      </c>
      <c r="F161" s="1">
        <f t="shared" ref="F161:F167" si="23">D161/B161</f>
        <v>6.6803199150058443</v>
      </c>
      <c r="G161" s="47">
        <v>230.8</v>
      </c>
      <c r="H161" s="18">
        <v>1.7</v>
      </c>
      <c r="I161" s="18">
        <v>2.7</v>
      </c>
      <c r="J161" s="18">
        <v>7.7</v>
      </c>
      <c r="K161" s="22">
        <f t="shared" si="14"/>
        <v>85.481481481481481</v>
      </c>
      <c r="L161" s="72">
        <f t="shared" si="15"/>
        <v>2.8518518518518516</v>
      </c>
      <c r="P161" s="6"/>
      <c r="V161" s="1"/>
      <c r="AE161" s="26"/>
      <c r="AF161" s="3"/>
      <c r="AG161" s="3"/>
      <c r="AH161" s="3"/>
      <c r="AI161" s="26"/>
      <c r="AJ161" s="3"/>
      <c r="AK161" s="27"/>
      <c r="AL161" s="27"/>
      <c r="AM161" s="19"/>
      <c r="AN161" s="19"/>
      <c r="AO161" s="19"/>
      <c r="AP161" s="19"/>
      <c r="AQ161" s="16"/>
      <c r="AR161" s="6"/>
      <c r="AS161" s="6"/>
      <c r="AT161" s="16"/>
      <c r="AU161" s="14"/>
      <c r="AV161" s="5"/>
    </row>
    <row r="162" spans="1:48" x14ac:dyDescent="0.3">
      <c r="A162" s="34">
        <v>51.780412660195225</v>
      </c>
      <c r="B162" s="1">
        <v>7.6553994210616434</v>
      </c>
      <c r="C162" s="13">
        <v>11.525300780420203</v>
      </c>
      <c r="D162" s="13">
        <v>33.842645075914319</v>
      </c>
      <c r="E162" s="1">
        <f t="shared" si="22"/>
        <v>6.7639073825117757</v>
      </c>
      <c r="F162" s="1">
        <f t="shared" si="23"/>
        <v>4.4207549749534891</v>
      </c>
      <c r="G162" s="47">
        <v>308.10000000000002</v>
      </c>
      <c r="H162" s="18">
        <v>0.8</v>
      </c>
      <c r="I162" s="18">
        <v>7.2</v>
      </c>
      <c r="J162" s="18">
        <v>7.7</v>
      </c>
      <c r="K162" s="22">
        <f t="shared" si="14"/>
        <v>42.791666666666671</v>
      </c>
      <c r="L162" s="72">
        <f t="shared" si="15"/>
        <v>1.0694444444444444</v>
      </c>
      <c r="P162" s="6"/>
      <c r="V162" s="1"/>
      <c r="AE162" s="26"/>
      <c r="AF162" s="3"/>
      <c r="AG162" s="3"/>
      <c r="AH162" s="3"/>
      <c r="AI162" s="26"/>
      <c r="AJ162" s="3"/>
      <c r="AK162" s="27"/>
      <c r="AL162" s="27"/>
      <c r="AM162" s="19"/>
      <c r="AN162" s="19"/>
      <c r="AO162" s="19"/>
      <c r="AP162" s="19"/>
      <c r="AQ162" s="16"/>
      <c r="AR162" s="6"/>
      <c r="AS162" s="6"/>
      <c r="AT162" s="16"/>
      <c r="AU162" s="14"/>
      <c r="AV162" s="5"/>
    </row>
    <row r="163" spans="1:48" x14ac:dyDescent="0.3">
      <c r="A163" s="37">
        <v>155.59595916137746</v>
      </c>
      <c r="B163" s="1">
        <v>7.9704265834771348</v>
      </c>
      <c r="C163" s="10">
        <v>104.31297419310394</v>
      </c>
      <c r="D163" s="13">
        <v>41.243906818686355</v>
      </c>
      <c r="E163" s="13">
        <f t="shared" si="22"/>
        <v>19.521660168595144</v>
      </c>
      <c r="F163" s="1">
        <f t="shared" si="23"/>
        <v>5.1746172412133946</v>
      </c>
      <c r="G163" s="47">
        <v>421.7</v>
      </c>
      <c r="H163" s="18">
        <v>4</v>
      </c>
      <c r="I163" s="18">
        <v>5.0999999999999996</v>
      </c>
      <c r="J163" s="18">
        <v>8.6</v>
      </c>
      <c r="K163" s="22">
        <f t="shared" si="14"/>
        <v>82.686274509803923</v>
      </c>
      <c r="L163" s="72">
        <f t="shared" si="15"/>
        <v>1.6862745098039216</v>
      </c>
      <c r="P163" s="6"/>
      <c r="V163" s="1"/>
      <c r="AE163" s="25"/>
      <c r="AF163" s="26"/>
      <c r="AG163" s="3"/>
      <c r="AH163" s="3"/>
      <c r="AI163" s="26"/>
      <c r="AJ163" s="3"/>
      <c r="AK163" s="27"/>
      <c r="AL163" s="27"/>
      <c r="AM163" s="19"/>
      <c r="AN163" s="19"/>
      <c r="AO163" s="19"/>
      <c r="AP163" s="19"/>
      <c r="AQ163" s="16"/>
      <c r="AR163" s="6"/>
      <c r="AS163" s="6"/>
      <c r="AT163" s="6"/>
      <c r="AU163" s="14"/>
      <c r="AV163" s="5"/>
    </row>
    <row r="164" spans="1:48" x14ac:dyDescent="0.3">
      <c r="A164" s="37">
        <v>264.73367294946092</v>
      </c>
      <c r="B164" s="1">
        <v>7.0365573982500838</v>
      </c>
      <c r="C164" s="10">
        <v>205.72650041106917</v>
      </c>
      <c r="D164" s="13">
        <v>37.335288400422812</v>
      </c>
      <c r="E164" s="13">
        <f t="shared" si="22"/>
        <v>37.622612588266151</v>
      </c>
      <c r="F164" s="1">
        <f t="shared" si="23"/>
        <v>5.3059026292754607</v>
      </c>
      <c r="G164" s="47">
        <v>368.2</v>
      </c>
      <c r="H164" s="18">
        <v>0</v>
      </c>
      <c r="I164" s="22">
        <v>53</v>
      </c>
      <c r="J164" s="18">
        <v>5.6</v>
      </c>
      <c r="K164" s="18">
        <f t="shared" si="14"/>
        <v>6.9471698113207543</v>
      </c>
      <c r="L164" s="72">
        <f t="shared" si="15"/>
        <v>0.10566037735849056</v>
      </c>
      <c r="P164" s="6"/>
      <c r="V164" s="1"/>
      <c r="AE164" s="26"/>
      <c r="AF164" s="26"/>
      <c r="AG164" s="3"/>
      <c r="AH164" s="3"/>
      <c r="AI164" s="3"/>
      <c r="AJ164" s="3"/>
      <c r="AK164" s="19"/>
      <c r="AL164" s="27"/>
      <c r="AM164" s="19"/>
      <c r="AN164" s="19"/>
      <c r="AO164" s="19"/>
      <c r="AP164" s="19"/>
      <c r="AQ164" s="15"/>
      <c r="AR164" s="16"/>
      <c r="AS164" s="6"/>
      <c r="AT164" s="16"/>
      <c r="AU164" s="14"/>
      <c r="AV164" s="5"/>
    </row>
    <row r="165" spans="1:48" x14ac:dyDescent="0.3">
      <c r="A165" s="34">
        <v>47.318167371152022</v>
      </c>
      <c r="B165" s="1">
        <v>8.1127629270505341</v>
      </c>
      <c r="C165" s="13">
        <v>16.100404563787876</v>
      </c>
      <c r="D165" s="13">
        <v>29.299109643566059</v>
      </c>
      <c r="E165" s="1">
        <f t="shared" si="22"/>
        <v>5.832558870095685</v>
      </c>
      <c r="F165" s="1">
        <f t="shared" si="23"/>
        <v>3.6114835238034013</v>
      </c>
      <c r="G165" s="46">
        <v>82.2</v>
      </c>
      <c r="H165" s="18">
        <v>3</v>
      </c>
      <c r="I165" s="22">
        <v>13.8</v>
      </c>
      <c r="J165" s="22">
        <v>10.7</v>
      </c>
      <c r="K165" s="18">
        <f t="shared" si="14"/>
        <v>5.9565217391304346</v>
      </c>
      <c r="L165" s="72">
        <f t="shared" si="15"/>
        <v>0.7753623188405796</v>
      </c>
      <c r="P165" s="6"/>
      <c r="V165" s="1"/>
      <c r="AE165" s="26"/>
      <c r="AF165" s="26"/>
      <c r="AG165" s="3"/>
      <c r="AH165" s="3"/>
      <c r="AI165" s="3"/>
      <c r="AJ165" s="3"/>
      <c r="AK165" s="27"/>
      <c r="AL165" s="27"/>
      <c r="AM165" s="19"/>
      <c r="AN165" s="19"/>
      <c r="AO165" s="19"/>
      <c r="AP165" s="19"/>
      <c r="AQ165" s="16"/>
      <c r="AR165" s="16"/>
      <c r="AS165" s="6"/>
      <c r="AT165" s="6"/>
      <c r="AU165" s="5"/>
      <c r="AV165" s="5"/>
    </row>
    <row r="166" spans="1:48" x14ac:dyDescent="0.3">
      <c r="A166" s="37">
        <v>527.91720087357726</v>
      </c>
      <c r="B166" s="13">
        <v>13.500379857770493</v>
      </c>
      <c r="C166" s="10">
        <v>239.28451107027774</v>
      </c>
      <c r="D166" s="13">
        <v>65.58072765786126</v>
      </c>
      <c r="E166" s="13">
        <f t="shared" si="22"/>
        <v>39.103877552728328</v>
      </c>
      <c r="F166" s="1">
        <f t="shared" si="23"/>
        <v>4.8576949944200702</v>
      </c>
      <c r="G166" s="46">
        <v>97.7</v>
      </c>
      <c r="H166" s="18">
        <v>2.5</v>
      </c>
      <c r="I166" s="18">
        <v>1.7</v>
      </c>
      <c r="J166" s="18">
        <v>8.1999999999999993</v>
      </c>
      <c r="K166" s="22">
        <f t="shared" si="14"/>
        <v>57.470588235294123</v>
      </c>
      <c r="L166" s="72">
        <f t="shared" si="15"/>
        <v>4.8235294117647056</v>
      </c>
      <c r="P166" s="6"/>
      <c r="V166" s="1"/>
      <c r="AE166" s="26"/>
      <c r="AF166" s="3"/>
      <c r="AG166" s="3"/>
      <c r="AH166" s="3"/>
      <c r="AI166" s="26"/>
      <c r="AJ166" s="3"/>
      <c r="AK166" s="27"/>
      <c r="AL166" s="27"/>
      <c r="AM166" s="19"/>
      <c r="AN166" s="19"/>
      <c r="AO166" s="19"/>
      <c r="AP166" s="19"/>
      <c r="AQ166" s="16"/>
      <c r="AR166" s="6"/>
      <c r="AS166" s="6"/>
      <c r="AT166" s="6"/>
      <c r="AU166" s="14"/>
      <c r="AV166" s="5"/>
    </row>
    <row r="167" spans="1:48" x14ac:dyDescent="0.3">
      <c r="A167" s="37">
        <v>349.52633277661215</v>
      </c>
      <c r="B167" s="1">
        <v>8.2921459946691449</v>
      </c>
      <c r="C167" s="13">
        <v>84.230553855497234</v>
      </c>
      <c r="D167" s="13">
        <v>87.744331604936164</v>
      </c>
      <c r="E167" s="13">
        <f t="shared" si="22"/>
        <v>42.151492870641164</v>
      </c>
      <c r="F167" s="13">
        <f t="shared" si="23"/>
        <v>10.58161924082683</v>
      </c>
      <c r="G167" s="46">
        <v>20.7</v>
      </c>
      <c r="H167" s="18">
        <v>5.0999999999999996</v>
      </c>
      <c r="I167" s="18">
        <v>0</v>
      </c>
      <c r="J167" s="22">
        <v>12.9</v>
      </c>
      <c r="K167" s="18">
        <v>0</v>
      </c>
      <c r="L167" s="72">
        <v>0</v>
      </c>
      <c r="P167" s="6"/>
      <c r="V167" s="1"/>
      <c r="AE167" s="25"/>
      <c r="AF167" s="26"/>
      <c r="AG167" s="3"/>
      <c r="AH167" s="3"/>
      <c r="AI167" s="3"/>
      <c r="AJ167" s="3"/>
      <c r="AK167" s="27"/>
      <c r="AL167" s="27"/>
      <c r="AM167" s="19"/>
      <c r="AN167" s="19"/>
      <c r="AO167" s="19"/>
      <c r="AP167" s="19"/>
      <c r="AQ167" s="16"/>
      <c r="AR167" s="6"/>
      <c r="AS167" s="6"/>
      <c r="AT167" s="6"/>
      <c r="AU167" s="14"/>
      <c r="AV167" s="5"/>
    </row>
    <row r="168" spans="1:48" x14ac:dyDescent="0.3">
      <c r="A168" s="34">
        <v>71.937402237126847</v>
      </c>
      <c r="B168" s="1">
        <v>0</v>
      </c>
      <c r="C168" s="13">
        <v>42.576275424273433</v>
      </c>
      <c r="D168" s="13">
        <v>27.866157049071454</v>
      </c>
      <c r="E168" s="1">
        <v>0</v>
      </c>
      <c r="F168" s="1">
        <v>0</v>
      </c>
      <c r="G168" s="46">
        <v>56.6</v>
      </c>
      <c r="H168" s="18">
        <v>6.2</v>
      </c>
      <c r="I168" s="18">
        <v>1.8</v>
      </c>
      <c r="J168" s="22">
        <v>13.6</v>
      </c>
      <c r="K168" s="22">
        <f t="shared" si="14"/>
        <v>31.444444444444443</v>
      </c>
      <c r="L168" s="72">
        <f t="shared" si="15"/>
        <v>7.5555555555555554</v>
      </c>
      <c r="P168" s="6"/>
      <c r="V168" s="1"/>
      <c r="AE168" s="26"/>
      <c r="AF168" s="3"/>
      <c r="AG168" s="3"/>
      <c r="AH168" s="3"/>
      <c r="AI168" s="3"/>
      <c r="AJ168" s="3"/>
      <c r="AK168" s="27"/>
      <c r="AL168" s="27"/>
      <c r="AM168" s="19"/>
      <c r="AN168" s="19"/>
      <c r="AO168" s="19"/>
      <c r="AP168" s="19"/>
      <c r="AQ168" s="16"/>
      <c r="AR168" s="6"/>
      <c r="AS168" s="6"/>
      <c r="AT168" s="6"/>
      <c r="AU168" s="14"/>
      <c r="AV168" s="5"/>
    </row>
    <row r="169" spans="1:48" x14ac:dyDescent="0.3">
      <c r="A169" s="34">
        <v>42.563894346286354</v>
      </c>
      <c r="B169" s="1">
        <v>4.6245995914120668</v>
      </c>
      <c r="C169" s="13">
        <v>11.497845260047649</v>
      </c>
      <c r="D169" s="13">
        <v>19.456027120864455</v>
      </c>
      <c r="E169" s="1">
        <f t="shared" ref="E169:E170" si="24">A169/B169</f>
        <v>9.2038010004861786</v>
      </c>
      <c r="F169" s="1">
        <f t="shared" ref="F169:F170" si="25">D169/B169</f>
        <v>4.2070727932845289</v>
      </c>
      <c r="G169" s="46">
        <v>73.599999999999994</v>
      </c>
      <c r="H169" s="18">
        <v>3.4</v>
      </c>
      <c r="I169" s="18">
        <v>1.3</v>
      </c>
      <c r="J169" s="22">
        <v>16.8</v>
      </c>
      <c r="K169" s="22">
        <f t="shared" si="14"/>
        <v>56.615384615384606</v>
      </c>
      <c r="L169" s="73">
        <f t="shared" si="15"/>
        <v>12.923076923076923</v>
      </c>
      <c r="P169" s="6"/>
      <c r="V169" s="1"/>
      <c r="AE169" s="25"/>
      <c r="AF169" s="3"/>
      <c r="AG169" s="3"/>
      <c r="AH169" s="3"/>
      <c r="AI169" s="25"/>
      <c r="AJ169" s="3"/>
      <c r="AK169" s="27"/>
      <c r="AL169" s="27"/>
      <c r="AM169" s="19"/>
      <c r="AN169" s="19"/>
      <c r="AO169" s="19"/>
      <c r="AP169" s="19"/>
      <c r="AQ169" s="16"/>
      <c r="AR169" s="6"/>
      <c r="AS169" s="6"/>
      <c r="AT169" s="6"/>
      <c r="AU169" s="11"/>
      <c r="AV169" s="5"/>
    </row>
    <row r="170" spans="1:48" x14ac:dyDescent="0.3">
      <c r="A170" s="37">
        <v>138.8378065659941</v>
      </c>
      <c r="B170" s="1">
        <v>6.8244079006756673</v>
      </c>
      <c r="C170" s="13">
        <v>54.213314162472663</v>
      </c>
      <c r="D170" s="13">
        <v>32.768368882002171</v>
      </c>
      <c r="E170" s="13">
        <f t="shared" si="24"/>
        <v>20.344300719810157</v>
      </c>
      <c r="F170" s="1">
        <f t="shared" si="25"/>
        <v>4.801642773837985</v>
      </c>
      <c r="G170" s="46">
        <v>42.3</v>
      </c>
      <c r="H170" s="18">
        <v>3.7</v>
      </c>
      <c r="I170" s="18">
        <v>1.3</v>
      </c>
      <c r="J170" s="22">
        <v>11.4</v>
      </c>
      <c r="K170" s="22">
        <f t="shared" si="14"/>
        <v>32.538461538461533</v>
      </c>
      <c r="L170" s="72">
        <f t="shared" si="15"/>
        <v>8.7692307692307701</v>
      </c>
      <c r="P170" s="6"/>
      <c r="V170" s="1"/>
      <c r="AE170" s="25"/>
      <c r="AF170" s="3"/>
      <c r="AG170" s="3"/>
      <c r="AH170" s="3"/>
      <c r="AI170" s="25"/>
      <c r="AJ170" s="3"/>
      <c r="AK170" s="27"/>
      <c r="AL170" s="27"/>
      <c r="AM170" s="19"/>
      <c r="AN170" s="19"/>
      <c r="AO170" s="19"/>
      <c r="AP170" s="19"/>
      <c r="AQ170" s="6"/>
      <c r="AR170" s="6"/>
      <c r="AS170" s="6"/>
      <c r="AT170" s="6"/>
      <c r="AU170" s="5"/>
      <c r="AV170" s="5"/>
    </row>
    <row r="171" spans="1:48" x14ac:dyDescent="0.3">
      <c r="A171" s="34">
        <v>37.492023055985548</v>
      </c>
      <c r="B171" s="1">
        <v>0</v>
      </c>
      <c r="C171" s="13">
        <v>24.454768420920871</v>
      </c>
      <c r="D171" s="13">
        <v>27.913698753611651</v>
      </c>
      <c r="E171" s="1">
        <v>0</v>
      </c>
      <c r="F171" s="1">
        <v>0</v>
      </c>
      <c r="G171" s="46">
        <v>51.7</v>
      </c>
      <c r="H171" s="18">
        <v>2.4</v>
      </c>
      <c r="I171" s="18">
        <v>2.8</v>
      </c>
      <c r="J171" s="18">
        <v>3.4</v>
      </c>
      <c r="K171" s="22">
        <f t="shared" si="14"/>
        <v>18.464285714285715</v>
      </c>
      <c r="L171" s="72">
        <f t="shared" si="15"/>
        <v>1.2142857142857144</v>
      </c>
      <c r="P171" s="6"/>
      <c r="V171" s="1"/>
      <c r="AE171" s="25"/>
      <c r="AF171" s="3"/>
      <c r="AG171" s="26"/>
      <c r="AH171" s="26"/>
      <c r="AI171" s="25"/>
      <c r="AJ171" s="3"/>
      <c r="AK171" s="27"/>
      <c r="AL171" s="27"/>
      <c r="AM171" s="19"/>
      <c r="AN171" s="19"/>
      <c r="AO171" s="19"/>
      <c r="AP171" s="19"/>
      <c r="AQ171" s="16"/>
      <c r="AR171" s="6"/>
      <c r="AS171" s="6"/>
      <c r="AT171" s="6"/>
      <c r="AU171" s="11"/>
      <c r="AV171" s="5"/>
    </row>
    <row r="172" spans="1:48" x14ac:dyDescent="0.3">
      <c r="A172" s="34">
        <v>52.478456733590328</v>
      </c>
      <c r="B172" s="1">
        <v>4.5311828315650784</v>
      </c>
      <c r="C172" s="13">
        <v>27.751984931103038</v>
      </c>
      <c r="D172" s="13">
        <v>32.187350444826762</v>
      </c>
      <c r="E172" s="13">
        <f t="shared" ref="E172:E174" si="26">A172/B172</f>
        <v>11.581624199318432</v>
      </c>
      <c r="F172" s="1">
        <f t="shared" ref="F172:F174" si="27">D172/B172</f>
        <v>7.1035205687582454</v>
      </c>
      <c r="G172" s="46">
        <v>26</v>
      </c>
      <c r="H172" s="18">
        <v>0</v>
      </c>
      <c r="I172" s="18">
        <v>1.8</v>
      </c>
      <c r="J172" s="18">
        <v>4.5999999999999996</v>
      </c>
      <c r="K172" s="22">
        <f t="shared" si="14"/>
        <v>14.444444444444445</v>
      </c>
      <c r="L172" s="72">
        <f t="shared" si="15"/>
        <v>2.5555555555555554</v>
      </c>
      <c r="P172" s="6"/>
      <c r="V172" s="1"/>
      <c r="AE172" s="26"/>
      <c r="AF172" s="3"/>
      <c r="AG172" s="3"/>
      <c r="AH172" s="3"/>
      <c r="AI172" s="25"/>
      <c r="AJ172" s="3"/>
      <c r="AK172" s="27"/>
      <c r="AL172" s="27"/>
      <c r="AM172" s="19"/>
      <c r="AN172" s="19"/>
      <c r="AO172" s="19"/>
      <c r="AP172" s="19"/>
      <c r="AQ172" s="16"/>
      <c r="AR172" s="6"/>
      <c r="AS172" s="6"/>
      <c r="AT172" s="6"/>
      <c r="AU172" s="14"/>
      <c r="AV172" s="5"/>
    </row>
    <row r="173" spans="1:48" x14ac:dyDescent="0.3">
      <c r="A173" s="34">
        <v>62.827777179875945</v>
      </c>
      <c r="B173" s="1">
        <v>4.5052480104807238</v>
      </c>
      <c r="C173" s="13">
        <v>41.154760277939026</v>
      </c>
      <c r="D173" s="13">
        <v>32.873833956791422</v>
      </c>
      <c r="E173" s="13">
        <f t="shared" si="26"/>
        <v>13.945464718860622</v>
      </c>
      <c r="F173" s="1">
        <f t="shared" si="27"/>
        <v>7.2967867429974591</v>
      </c>
      <c r="G173" s="47">
        <v>196.7</v>
      </c>
      <c r="H173" s="18">
        <v>0.7</v>
      </c>
      <c r="I173" s="18">
        <v>4.8</v>
      </c>
      <c r="J173" s="18">
        <v>8.3000000000000007</v>
      </c>
      <c r="K173" s="22">
        <f t="shared" si="14"/>
        <v>40.979166666666664</v>
      </c>
      <c r="L173" s="72">
        <f t="shared" si="15"/>
        <v>1.729166666666667</v>
      </c>
      <c r="P173" s="6"/>
      <c r="V173" s="1"/>
      <c r="AE173" s="26"/>
      <c r="AF173" s="3"/>
      <c r="AG173" s="3"/>
      <c r="AH173" s="3"/>
      <c r="AI173" s="25"/>
      <c r="AJ173" s="3"/>
      <c r="AK173" s="27"/>
      <c r="AL173" s="27"/>
      <c r="AM173" s="19"/>
      <c r="AN173" s="19"/>
      <c r="AO173" s="19"/>
      <c r="AP173" s="19"/>
      <c r="AQ173" s="16"/>
      <c r="AR173" s="6"/>
      <c r="AS173" s="6"/>
      <c r="AT173" s="6"/>
      <c r="AU173" s="11"/>
      <c r="AV173" s="5"/>
    </row>
    <row r="174" spans="1:48" x14ac:dyDescent="0.3">
      <c r="A174" s="34">
        <v>50.229193058732086</v>
      </c>
      <c r="B174" s="1">
        <v>4.7173705748620902</v>
      </c>
      <c r="C174" s="13">
        <v>32.464532923602455</v>
      </c>
      <c r="D174" s="13">
        <v>26.633866634916807</v>
      </c>
      <c r="E174" s="13">
        <f t="shared" si="26"/>
        <v>10.647709833607996</v>
      </c>
      <c r="F174" s="1">
        <f t="shared" si="27"/>
        <v>5.6459135894142536</v>
      </c>
      <c r="G174" s="47">
        <v>105</v>
      </c>
      <c r="H174" s="18">
        <v>0</v>
      </c>
      <c r="I174" s="18">
        <v>5.9</v>
      </c>
      <c r="J174" s="18">
        <v>7.2</v>
      </c>
      <c r="K174" s="22">
        <f t="shared" si="14"/>
        <v>17.796610169491526</v>
      </c>
      <c r="L174" s="72">
        <f t="shared" si="15"/>
        <v>1.2203389830508473</v>
      </c>
      <c r="P174" s="6"/>
      <c r="V174" s="1"/>
      <c r="AE174" s="25"/>
      <c r="AF174" s="3"/>
      <c r="AG174" s="3"/>
      <c r="AH174" s="3"/>
      <c r="AI174" s="25"/>
      <c r="AJ174" s="3"/>
      <c r="AK174" s="27"/>
      <c r="AL174" s="27"/>
      <c r="AM174" s="19"/>
      <c r="AN174" s="19"/>
      <c r="AO174" s="19"/>
      <c r="AP174" s="19"/>
      <c r="AQ174" s="15"/>
      <c r="AR174" s="6"/>
      <c r="AS174" s="6"/>
      <c r="AT174" s="6"/>
      <c r="AU174" s="14"/>
      <c r="AV174" s="5"/>
    </row>
    <row r="175" spans="1:48" x14ac:dyDescent="0.3">
      <c r="A175" s="34">
        <v>47.64810565771262</v>
      </c>
      <c r="B175" s="1">
        <v>0</v>
      </c>
      <c r="C175" s="13">
        <v>34.776341424526848</v>
      </c>
      <c r="D175" s="13">
        <v>23.443683034784723</v>
      </c>
      <c r="E175" s="1">
        <v>0</v>
      </c>
      <c r="F175" s="1">
        <v>0</v>
      </c>
      <c r="G175" s="47">
        <v>135.5</v>
      </c>
      <c r="H175" s="18">
        <v>1.8</v>
      </c>
      <c r="I175" s="18">
        <v>6.8</v>
      </c>
      <c r="J175" s="18">
        <v>7.3</v>
      </c>
      <c r="K175" s="22">
        <f t="shared" si="14"/>
        <v>19.926470588235293</v>
      </c>
      <c r="L175" s="72">
        <f t="shared" si="15"/>
        <v>1.0735294117647058</v>
      </c>
      <c r="P175" s="6"/>
      <c r="V175" s="1"/>
      <c r="AE175" s="25"/>
      <c r="AF175" s="3"/>
      <c r="AG175" s="3"/>
      <c r="AH175" s="3"/>
      <c r="AI175" s="25"/>
      <c r="AJ175" s="3"/>
      <c r="AK175" s="27"/>
      <c r="AL175" s="27"/>
      <c r="AM175" s="19"/>
      <c r="AN175" s="19"/>
      <c r="AO175" s="19"/>
      <c r="AP175" s="19"/>
      <c r="AQ175" s="15"/>
      <c r="AR175" s="16"/>
      <c r="AS175" s="6"/>
      <c r="AT175" s="6"/>
      <c r="AU175" s="5"/>
      <c r="AV175" s="5"/>
    </row>
    <row r="176" spans="1:48" x14ac:dyDescent="0.3">
      <c r="A176" s="34">
        <v>31.70540216044532</v>
      </c>
      <c r="B176" s="1">
        <v>0</v>
      </c>
      <c r="C176" s="13">
        <v>14.726310283523214</v>
      </c>
      <c r="D176" s="13">
        <v>16.342175013454945</v>
      </c>
      <c r="E176" s="1">
        <v>0</v>
      </c>
      <c r="F176" s="1">
        <v>0</v>
      </c>
      <c r="G176" s="47">
        <v>104.1</v>
      </c>
      <c r="H176" s="18">
        <v>1</v>
      </c>
      <c r="I176" s="18">
        <v>0</v>
      </c>
      <c r="J176" s="18">
        <v>4.7</v>
      </c>
      <c r="K176" s="18">
        <v>0</v>
      </c>
      <c r="L176" s="72">
        <v>0</v>
      </c>
      <c r="P176" s="6"/>
      <c r="V176" s="1"/>
      <c r="AE176" s="25"/>
      <c r="AF176" s="3"/>
      <c r="AG176" s="3"/>
      <c r="AH176" s="3"/>
      <c r="AI176" s="25"/>
      <c r="AJ176" s="3"/>
      <c r="AK176" s="27"/>
      <c r="AL176" s="27"/>
      <c r="AM176" s="19"/>
      <c r="AN176" s="19"/>
      <c r="AO176" s="19"/>
      <c r="AP176" s="19"/>
      <c r="AQ176" s="15"/>
      <c r="AR176" s="16"/>
      <c r="AS176" s="6"/>
      <c r="AT176" s="6"/>
      <c r="AU176" s="5"/>
      <c r="AV176" s="5"/>
    </row>
    <row r="177" spans="1:48" x14ac:dyDescent="0.3">
      <c r="A177" s="34">
        <v>51.952010359103838</v>
      </c>
      <c r="B177" s="1">
        <v>0</v>
      </c>
      <c r="C177" s="13">
        <v>21.587303193413792</v>
      </c>
      <c r="D177" s="13">
        <v>19.023141056736886</v>
      </c>
      <c r="E177" s="1">
        <v>0</v>
      </c>
      <c r="F177" s="1">
        <v>0</v>
      </c>
      <c r="G177" s="46">
        <v>87.4</v>
      </c>
      <c r="H177" s="18">
        <v>0</v>
      </c>
      <c r="I177" s="18">
        <v>3.1</v>
      </c>
      <c r="J177" s="18">
        <v>6.5</v>
      </c>
      <c r="K177" s="22">
        <f t="shared" si="14"/>
        <v>28.193548387096776</v>
      </c>
      <c r="L177" s="72">
        <f t="shared" si="15"/>
        <v>2.096774193548387</v>
      </c>
      <c r="P177" s="6"/>
      <c r="V177" s="1"/>
      <c r="AE177" s="25"/>
      <c r="AF177" s="3"/>
      <c r="AG177" s="3"/>
      <c r="AH177" s="3"/>
      <c r="AI177" s="25"/>
      <c r="AJ177" s="3"/>
      <c r="AK177" s="27"/>
      <c r="AL177" s="27"/>
      <c r="AM177" s="19"/>
      <c r="AN177" s="19"/>
      <c r="AO177" s="19"/>
      <c r="AP177" s="19"/>
      <c r="AQ177" s="16"/>
      <c r="AR177" s="16"/>
      <c r="AS177" s="6"/>
      <c r="AT177" s="6"/>
      <c r="AU177" s="5"/>
      <c r="AV177" s="5"/>
    </row>
    <row r="178" spans="1:48" x14ac:dyDescent="0.3">
      <c r="A178" s="31">
        <v>5.3960608447357341</v>
      </c>
      <c r="B178" s="1">
        <v>0</v>
      </c>
      <c r="C178" s="1">
        <v>0</v>
      </c>
      <c r="D178" s="13">
        <v>11.703459487072555</v>
      </c>
      <c r="E178" s="1">
        <v>0</v>
      </c>
      <c r="F178" s="1">
        <v>0</v>
      </c>
      <c r="G178" s="47">
        <v>231.9</v>
      </c>
      <c r="H178" s="18">
        <v>0.8</v>
      </c>
      <c r="I178" s="18">
        <v>5.0999999999999996</v>
      </c>
      <c r="J178" s="18">
        <v>8</v>
      </c>
      <c r="K178" s="22">
        <f t="shared" si="14"/>
        <v>45.470588235294123</v>
      </c>
      <c r="L178" s="72">
        <f t="shared" si="15"/>
        <v>1.5686274509803924</v>
      </c>
      <c r="P178" s="6"/>
      <c r="V178" s="1"/>
      <c r="AE178" s="25"/>
      <c r="AF178" s="3"/>
      <c r="AG178" s="3"/>
      <c r="AH178" s="3"/>
      <c r="AI178" s="25"/>
      <c r="AJ178" s="26"/>
      <c r="AK178" s="27"/>
      <c r="AL178" s="27"/>
      <c r="AM178" s="19"/>
      <c r="AN178" s="19"/>
      <c r="AO178" s="19"/>
      <c r="AP178" s="19"/>
      <c r="AQ178" s="16"/>
      <c r="AR178" s="6"/>
      <c r="AS178" s="6"/>
      <c r="AT178" s="6"/>
      <c r="AU178" s="14"/>
      <c r="AV178" s="5"/>
    </row>
    <row r="179" spans="1:48" x14ac:dyDescent="0.3">
      <c r="A179" s="34">
        <v>85.060372288360881</v>
      </c>
      <c r="B179" s="1">
        <v>0</v>
      </c>
      <c r="C179" s="13">
        <v>40.295565643848434</v>
      </c>
      <c r="D179" s="13">
        <v>20.048352401139116</v>
      </c>
      <c r="E179" s="1">
        <v>0</v>
      </c>
      <c r="F179" s="1">
        <v>0</v>
      </c>
      <c r="G179" s="47">
        <v>454.2</v>
      </c>
      <c r="H179" s="18">
        <v>0</v>
      </c>
      <c r="I179" s="18">
        <v>8.5</v>
      </c>
      <c r="J179" s="18">
        <v>6.2</v>
      </c>
      <c r="K179" s="22">
        <f t="shared" si="14"/>
        <v>53.435294117647061</v>
      </c>
      <c r="L179" s="72">
        <f t="shared" si="15"/>
        <v>0.72941176470588243</v>
      </c>
      <c r="P179" s="6"/>
      <c r="V179" s="1"/>
      <c r="AE179" s="25"/>
      <c r="AF179" s="3"/>
      <c r="AG179" s="3"/>
      <c r="AH179" s="3"/>
      <c r="AI179" s="25"/>
      <c r="AJ179" s="3"/>
      <c r="AK179" s="27"/>
      <c r="AL179" s="27"/>
      <c r="AM179" s="19"/>
      <c r="AN179" s="19"/>
      <c r="AO179" s="19"/>
      <c r="AP179" s="19"/>
      <c r="AQ179" s="16"/>
      <c r="AR179" s="6"/>
      <c r="AS179" s="6"/>
      <c r="AT179" s="6"/>
      <c r="AU179" s="14"/>
      <c r="AV179" s="5"/>
    </row>
    <row r="180" spans="1:48" x14ac:dyDescent="0.3">
      <c r="A180" s="31">
        <v>9.3462485757580342</v>
      </c>
      <c r="B180" s="1">
        <v>0</v>
      </c>
      <c r="C180" s="1">
        <v>2.6611581671734337</v>
      </c>
      <c r="D180" s="13">
        <v>14.343558239196332</v>
      </c>
      <c r="E180" s="1">
        <v>0</v>
      </c>
      <c r="F180" s="1">
        <v>0</v>
      </c>
      <c r="G180" s="47">
        <v>126.5</v>
      </c>
      <c r="H180" s="18">
        <v>2.2000000000000002</v>
      </c>
      <c r="I180" s="18">
        <v>3.7</v>
      </c>
      <c r="J180" s="18">
        <v>6.2</v>
      </c>
      <c r="K180" s="22">
        <f t="shared" si="14"/>
        <v>34.189189189189186</v>
      </c>
      <c r="L180" s="72">
        <f t="shared" si="15"/>
        <v>1.6756756756756757</v>
      </c>
      <c r="P180" s="6"/>
      <c r="V180" s="1"/>
      <c r="AE180" s="25"/>
      <c r="AF180" s="3"/>
      <c r="AG180" s="3"/>
      <c r="AH180" s="26"/>
      <c r="AI180" s="25"/>
      <c r="AJ180" s="26"/>
      <c r="AK180" s="30"/>
      <c r="AL180" s="27"/>
      <c r="AM180" s="19"/>
      <c r="AN180" s="19"/>
      <c r="AO180" s="19"/>
      <c r="AP180" s="19"/>
      <c r="AQ180" s="16"/>
      <c r="AR180" s="6"/>
      <c r="AS180" s="6"/>
      <c r="AT180" s="6"/>
      <c r="AU180" s="14"/>
      <c r="AV180" s="5"/>
    </row>
    <row r="181" spans="1:48" x14ac:dyDescent="0.3">
      <c r="A181" s="34">
        <v>77.30489944974606</v>
      </c>
      <c r="B181" s="1">
        <v>5.3180558643619467</v>
      </c>
      <c r="C181" s="13">
        <v>42.771866663551037</v>
      </c>
      <c r="D181" s="13">
        <v>60.525932949247725</v>
      </c>
      <c r="E181" s="13">
        <f t="shared" ref="E181:E184" si="28">A181/B181</f>
        <v>14.536308271560626</v>
      </c>
      <c r="F181" s="13">
        <f t="shared" ref="F181:F184" si="29">D181/B181</f>
        <v>11.381214205524248</v>
      </c>
      <c r="G181" s="47">
        <v>261.5</v>
      </c>
      <c r="H181" s="18">
        <v>4</v>
      </c>
      <c r="I181" s="18">
        <v>6.5</v>
      </c>
      <c r="J181" s="18">
        <v>5.3</v>
      </c>
      <c r="K181" s="22">
        <f t="shared" si="14"/>
        <v>40.230769230769234</v>
      </c>
      <c r="L181" s="72">
        <f t="shared" si="15"/>
        <v>0.81538461538461537</v>
      </c>
      <c r="P181" s="6"/>
      <c r="V181" s="1"/>
      <c r="AE181" s="25"/>
      <c r="AF181" s="26"/>
      <c r="AG181" s="3"/>
      <c r="AH181" s="26"/>
      <c r="AI181" s="25"/>
      <c r="AJ181" s="3"/>
      <c r="AK181" s="27"/>
      <c r="AL181" s="27"/>
      <c r="AM181" s="19"/>
      <c r="AN181" s="19"/>
      <c r="AO181" s="19"/>
      <c r="AP181" s="19"/>
      <c r="AQ181" s="16"/>
      <c r="AR181" s="6"/>
      <c r="AS181" s="6"/>
      <c r="AT181" s="6"/>
      <c r="AU181" s="14"/>
      <c r="AV181" s="5"/>
    </row>
    <row r="182" spans="1:48" x14ac:dyDescent="0.3">
      <c r="A182" s="34">
        <v>44.654791169818701</v>
      </c>
      <c r="B182" s="1">
        <v>4.1497929738402046</v>
      </c>
      <c r="C182" s="13">
        <v>28.337867912104613</v>
      </c>
      <c r="D182" s="13">
        <v>13.277934560535183</v>
      </c>
      <c r="E182" s="13">
        <f t="shared" si="28"/>
        <v>10.76072745106012</v>
      </c>
      <c r="F182" s="1">
        <f t="shared" si="29"/>
        <v>3.1996619215073339</v>
      </c>
      <c r="G182" s="47">
        <v>163</v>
      </c>
      <c r="H182" s="18">
        <v>1.3</v>
      </c>
      <c r="I182" s="18">
        <v>2</v>
      </c>
      <c r="J182" s="22">
        <v>13</v>
      </c>
      <c r="K182" s="22">
        <f t="shared" si="14"/>
        <v>81.5</v>
      </c>
      <c r="L182" s="72">
        <f t="shared" si="15"/>
        <v>6.5</v>
      </c>
      <c r="P182" s="6"/>
      <c r="V182" s="1"/>
      <c r="AE182" s="25"/>
      <c r="AF182" s="26"/>
      <c r="AG182" s="3"/>
      <c r="AH182" s="26"/>
      <c r="AI182" s="25"/>
      <c r="AJ182" s="3"/>
      <c r="AK182" s="27"/>
      <c r="AL182" s="27"/>
      <c r="AM182" s="19"/>
      <c r="AN182" s="19"/>
      <c r="AO182" s="19"/>
      <c r="AP182" s="19"/>
      <c r="AQ182" s="16"/>
      <c r="AR182" s="6"/>
      <c r="AS182" s="6"/>
      <c r="AT182" s="6"/>
      <c r="AU182" s="14"/>
      <c r="AV182" s="5"/>
    </row>
    <row r="183" spans="1:48" x14ac:dyDescent="0.3">
      <c r="A183" s="34">
        <v>99.496836647292668</v>
      </c>
      <c r="B183" s="1">
        <v>4.6335747738575268</v>
      </c>
      <c r="C183" s="13">
        <v>43.182260465366646</v>
      </c>
      <c r="D183" s="13">
        <v>52.667569873405029</v>
      </c>
      <c r="E183" s="13">
        <f t="shared" si="28"/>
        <v>21.473018458372675</v>
      </c>
      <c r="F183" s="13">
        <f t="shared" si="29"/>
        <v>11.366509108810263</v>
      </c>
      <c r="G183" s="47">
        <v>827.5</v>
      </c>
      <c r="H183" s="18">
        <v>2.6</v>
      </c>
      <c r="I183" s="18">
        <v>4.2</v>
      </c>
      <c r="J183" s="22">
        <v>13.8</v>
      </c>
      <c r="K183" s="28">
        <f t="shared" si="14"/>
        <v>197.02380952380952</v>
      </c>
      <c r="L183" s="72">
        <f t="shared" si="15"/>
        <v>3.2857142857142856</v>
      </c>
      <c r="P183" s="6"/>
      <c r="V183" s="1"/>
      <c r="AE183" s="26"/>
      <c r="AF183" s="3"/>
      <c r="AG183" s="3"/>
      <c r="AH183" s="3"/>
      <c r="AI183" s="26"/>
      <c r="AJ183" s="3"/>
      <c r="AK183" s="27"/>
      <c r="AL183" s="27"/>
      <c r="AM183" s="19"/>
      <c r="AN183" s="19"/>
      <c r="AO183" s="19"/>
      <c r="AP183" s="19"/>
      <c r="AQ183" s="16"/>
      <c r="AR183" s="6"/>
      <c r="AS183" s="6"/>
      <c r="AT183" s="6"/>
      <c r="AU183" s="14"/>
      <c r="AV183" s="5"/>
    </row>
    <row r="184" spans="1:48" x14ac:dyDescent="0.3">
      <c r="A184" s="37">
        <v>179.50250427888977</v>
      </c>
      <c r="B184" s="1">
        <v>4.0895519998894549</v>
      </c>
      <c r="C184" s="13">
        <v>82.166912331174089</v>
      </c>
      <c r="D184" s="13">
        <v>26.40748850964464</v>
      </c>
      <c r="E184" s="13">
        <f t="shared" si="28"/>
        <v>43.892950690868318</v>
      </c>
      <c r="F184" s="1">
        <f t="shared" si="29"/>
        <v>6.4573059617186583</v>
      </c>
      <c r="G184" s="47">
        <v>118.6</v>
      </c>
      <c r="H184" s="18">
        <v>2.2999999999999998</v>
      </c>
      <c r="I184" s="18">
        <v>8.1</v>
      </c>
      <c r="J184" s="18">
        <v>0</v>
      </c>
      <c r="K184" s="22">
        <f t="shared" si="14"/>
        <v>14.641975308641975</v>
      </c>
      <c r="L184" s="72">
        <v>0</v>
      </c>
      <c r="P184" s="6"/>
      <c r="V184" s="1"/>
      <c r="AE184" s="26"/>
      <c r="AF184" s="3"/>
      <c r="AG184" s="3"/>
      <c r="AH184" s="3"/>
      <c r="AI184" s="26"/>
      <c r="AJ184" s="3"/>
      <c r="AK184" s="27"/>
      <c r="AL184" s="27"/>
      <c r="AM184" s="19"/>
      <c r="AN184" s="19"/>
      <c r="AO184" s="19"/>
      <c r="AP184" s="19"/>
      <c r="AQ184" s="6"/>
      <c r="AR184" s="6"/>
      <c r="AS184" s="6"/>
      <c r="AT184" s="6"/>
      <c r="AU184" s="5"/>
      <c r="AV184" s="5"/>
    </row>
    <row r="185" spans="1:48" x14ac:dyDescent="0.3">
      <c r="A185" s="34">
        <v>73.914390040406076</v>
      </c>
      <c r="B185" s="1">
        <v>0</v>
      </c>
      <c r="C185" s="13">
        <v>40.390719043779455</v>
      </c>
      <c r="D185" s="13">
        <v>33.206736415897268</v>
      </c>
      <c r="E185" s="1">
        <v>0</v>
      </c>
      <c r="F185" s="1">
        <v>0</v>
      </c>
      <c r="G185" s="47">
        <v>104.4</v>
      </c>
      <c r="H185" s="18">
        <v>3.9</v>
      </c>
      <c r="I185" s="18">
        <v>7.5</v>
      </c>
      <c r="J185" s="18">
        <v>0</v>
      </c>
      <c r="K185" s="22">
        <f t="shared" si="14"/>
        <v>13.92</v>
      </c>
      <c r="L185" s="72">
        <v>0</v>
      </c>
      <c r="P185" s="6"/>
      <c r="V185" s="1"/>
      <c r="AE185" s="26"/>
      <c r="AF185" s="3"/>
      <c r="AG185" s="3"/>
      <c r="AH185" s="3"/>
      <c r="AI185" s="26"/>
      <c r="AJ185" s="3"/>
      <c r="AK185" s="27"/>
      <c r="AL185" s="27"/>
      <c r="AM185" s="19"/>
      <c r="AN185" s="19"/>
      <c r="AO185" s="19"/>
      <c r="AP185" s="19"/>
      <c r="AQ185" s="16"/>
      <c r="AR185" s="6"/>
      <c r="AS185" s="6"/>
      <c r="AT185" s="6"/>
      <c r="AU185" s="11"/>
      <c r="AV185" s="5"/>
    </row>
    <row r="186" spans="1:48" x14ac:dyDescent="0.3">
      <c r="A186" s="37">
        <v>171.67408946606125</v>
      </c>
      <c r="B186" s="1">
        <v>4.2982217350672194</v>
      </c>
      <c r="C186" s="13">
        <v>78.27162924121248</v>
      </c>
      <c r="D186" s="13">
        <v>41.920055505585765</v>
      </c>
      <c r="E186" s="13">
        <f t="shared" ref="E186:E190" si="30">A186/B186</f>
        <v>39.9407243384982</v>
      </c>
      <c r="F186" s="1">
        <f t="shared" ref="F186:F190" si="31">D186/B186</f>
        <v>9.7528834223649419</v>
      </c>
      <c r="G186" s="46">
        <v>85.3</v>
      </c>
      <c r="H186" s="18">
        <v>3.9</v>
      </c>
      <c r="I186" s="18">
        <v>1.9</v>
      </c>
      <c r="J186" s="18">
        <v>5</v>
      </c>
      <c r="K186" s="22">
        <f t="shared" si="14"/>
        <v>44.894736842105267</v>
      </c>
      <c r="L186" s="72">
        <f t="shared" si="15"/>
        <v>2.6315789473684212</v>
      </c>
      <c r="P186" s="6"/>
      <c r="V186" s="1"/>
      <c r="AE186" s="25"/>
      <c r="AF186" s="3"/>
      <c r="AG186" s="3"/>
      <c r="AH186" s="26"/>
      <c r="AI186" s="25"/>
      <c r="AJ186" s="3"/>
      <c r="AQ186" s="16"/>
      <c r="AR186" s="6"/>
      <c r="AS186" s="6"/>
      <c r="AT186" s="6"/>
      <c r="AU186" s="11"/>
      <c r="AV186" s="5"/>
    </row>
    <row r="187" spans="1:48" x14ac:dyDescent="0.3">
      <c r="A187" s="31">
        <v>4.9033923975301175</v>
      </c>
      <c r="B187" s="1">
        <v>3.370011126240875</v>
      </c>
      <c r="C187" s="1">
        <v>1.765736316825421</v>
      </c>
      <c r="D187" s="13">
        <v>14.952567036449437</v>
      </c>
      <c r="E187" s="1">
        <f t="shared" si="30"/>
        <v>1.455007777081043</v>
      </c>
      <c r="F187" s="1">
        <f t="shared" si="31"/>
        <v>4.4369488634681407</v>
      </c>
      <c r="G187" s="47">
        <v>304.3</v>
      </c>
      <c r="H187" s="18">
        <v>0.9</v>
      </c>
      <c r="I187" s="18">
        <v>3.7</v>
      </c>
      <c r="J187" s="18">
        <v>4.4000000000000004</v>
      </c>
      <c r="K187" s="22">
        <f t="shared" si="14"/>
        <v>82.243243243243242</v>
      </c>
      <c r="L187" s="72">
        <f t="shared" si="15"/>
        <v>1.1891891891891893</v>
      </c>
      <c r="P187" s="6"/>
      <c r="V187" s="1"/>
      <c r="AE187" s="26"/>
      <c r="AF187" s="3"/>
      <c r="AG187" s="3"/>
      <c r="AH187" s="3"/>
      <c r="AI187" s="26"/>
      <c r="AJ187" s="3"/>
      <c r="AQ187" s="6"/>
      <c r="AR187" s="6"/>
      <c r="AS187" s="6"/>
      <c r="AT187" s="6"/>
      <c r="AU187" s="5"/>
      <c r="AV187" s="5"/>
    </row>
    <row r="188" spans="1:48" ht="20" customHeight="1" x14ac:dyDescent="0.3">
      <c r="A188" s="37">
        <v>102.48262999883558</v>
      </c>
      <c r="B188" s="1">
        <v>3.9137895215042708</v>
      </c>
      <c r="C188" s="13">
        <v>64.1906455360444</v>
      </c>
      <c r="D188" s="13">
        <v>21.752228154948927</v>
      </c>
      <c r="E188" s="13">
        <f t="shared" si="30"/>
        <v>26.185013127493434</v>
      </c>
      <c r="F188" s="1">
        <f t="shared" si="31"/>
        <v>5.5578431173755165</v>
      </c>
      <c r="G188" s="63" t="s">
        <v>20</v>
      </c>
      <c r="H188" s="64"/>
      <c r="I188" s="64"/>
      <c r="J188" s="64"/>
      <c r="K188" s="64"/>
      <c r="L188" s="65"/>
      <c r="P188" s="6"/>
      <c r="V188" s="1"/>
      <c r="AE188" s="26"/>
      <c r="AF188" s="3"/>
      <c r="AG188" s="3"/>
      <c r="AH188" s="3"/>
      <c r="AI188" s="26"/>
      <c r="AJ188" s="3"/>
      <c r="AQ188" s="16"/>
      <c r="AR188" s="6"/>
      <c r="AS188" s="6"/>
      <c r="AT188" s="16"/>
      <c r="AU188" s="14"/>
      <c r="AV188" s="5"/>
    </row>
    <row r="189" spans="1:48" x14ac:dyDescent="0.3">
      <c r="A189" s="34">
        <v>73.544819190940544</v>
      </c>
      <c r="B189" s="1">
        <v>4.0512037943441195</v>
      </c>
      <c r="C189" s="13">
        <v>57.077912074484708</v>
      </c>
      <c r="D189" s="13">
        <v>29.160622373845694</v>
      </c>
      <c r="E189" s="13">
        <f t="shared" si="30"/>
        <v>18.153818697942665</v>
      </c>
      <c r="F189" s="1">
        <f t="shared" si="31"/>
        <v>7.1980141839708986</v>
      </c>
      <c r="G189" s="31" t="s">
        <v>24</v>
      </c>
      <c r="H189" s="1" t="s">
        <v>25</v>
      </c>
      <c r="I189" s="2" t="s">
        <v>8</v>
      </c>
      <c r="J189" s="1" t="s">
        <v>5</v>
      </c>
      <c r="K189" s="3" t="s">
        <v>6</v>
      </c>
      <c r="L189" s="74" t="s">
        <v>7</v>
      </c>
      <c r="P189" s="6"/>
      <c r="V189" s="1"/>
      <c r="AE189" s="25"/>
      <c r="AF189" s="3"/>
      <c r="AG189" s="3"/>
      <c r="AH189" s="3"/>
      <c r="AI189" s="26"/>
      <c r="AJ189" s="3"/>
      <c r="AQ189" s="15"/>
      <c r="AR189" s="6"/>
      <c r="AS189" s="6"/>
      <c r="AT189" s="16"/>
      <c r="AU189" s="14"/>
      <c r="AV189" s="5"/>
    </row>
    <row r="190" spans="1:48" x14ac:dyDescent="0.3">
      <c r="A190" s="37">
        <v>520.81931631832776</v>
      </c>
      <c r="B190" s="1">
        <v>3.7047936456850192</v>
      </c>
      <c r="C190" s="10">
        <v>407.64982572393922</v>
      </c>
      <c r="D190" s="13">
        <v>38.796388239556975</v>
      </c>
      <c r="E190" s="10">
        <f t="shared" si="30"/>
        <v>140.5798449597664</v>
      </c>
      <c r="F190" s="13">
        <f t="shared" si="31"/>
        <v>10.471943095870726</v>
      </c>
      <c r="G190" s="39">
        <v>110</v>
      </c>
      <c r="H190" s="14">
        <v>76.2</v>
      </c>
      <c r="I190" s="5">
        <v>1</v>
      </c>
      <c r="J190" s="5">
        <v>1.7</v>
      </c>
      <c r="K190" s="5">
        <f>G190/H190</f>
        <v>1.4435695538057742</v>
      </c>
      <c r="L190" s="61">
        <f>J190/H190</f>
        <v>2.2309711286089239E-2</v>
      </c>
      <c r="P190" s="6"/>
      <c r="V190" s="1"/>
      <c r="AE190" s="25"/>
      <c r="AF190" s="3"/>
      <c r="AG190" s="3"/>
      <c r="AH190" s="3"/>
      <c r="AI190" s="25"/>
      <c r="AJ190" s="3"/>
      <c r="AQ190" s="16"/>
      <c r="AR190" s="6"/>
      <c r="AS190" s="6"/>
      <c r="AT190" s="6"/>
      <c r="AU190" s="11"/>
      <c r="AV190" s="5"/>
    </row>
    <row r="191" spans="1:48" x14ac:dyDescent="0.3">
      <c r="A191" s="34">
        <v>76.762272523382862</v>
      </c>
      <c r="B191" s="1">
        <v>0</v>
      </c>
      <c r="C191" s="13">
        <v>41.387502213852528</v>
      </c>
      <c r="D191" s="13">
        <v>30.480777831431993</v>
      </c>
      <c r="E191" s="1">
        <v>0</v>
      </c>
      <c r="F191" s="1">
        <v>0</v>
      </c>
      <c r="G191" s="40">
        <v>40</v>
      </c>
      <c r="H191" s="5">
        <v>6.8</v>
      </c>
      <c r="I191" s="5">
        <v>0</v>
      </c>
      <c r="J191" s="5">
        <v>2.1</v>
      </c>
      <c r="K191" s="5">
        <f t="shared" ref="K191:K231" si="32">G191/H191</f>
        <v>5.882352941176471</v>
      </c>
      <c r="L191" s="61">
        <f t="shared" ref="L191:L231" si="33">J191/H191</f>
        <v>0.30882352941176472</v>
      </c>
      <c r="P191" s="6"/>
      <c r="V191" s="1"/>
      <c r="AE191" s="25"/>
      <c r="AF191" s="3"/>
      <c r="AG191" s="3"/>
      <c r="AH191" s="3"/>
      <c r="AI191" s="25"/>
      <c r="AJ191" s="3"/>
      <c r="AQ191" s="15"/>
      <c r="AR191" s="6"/>
      <c r="AS191" s="6"/>
      <c r="AT191" s="6"/>
      <c r="AU191" s="14"/>
      <c r="AV191" s="5"/>
    </row>
    <row r="192" spans="1:48" x14ac:dyDescent="0.3">
      <c r="A192" s="34">
        <v>43.552884646058168</v>
      </c>
      <c r="B192" s="1">
        <v>3.7867390296851333</v>
      </c>
      <c r="C192" s="1">
        <v>4.9182518929216323</v>
      </c>
      <c r="D192" s="13">
        <v>21.614665972018599</v>
      </c>
      <c r="E192" s="13">
        <f t="shared" ref="E192" si="34">A192/B192</f>
        <v>11.501422280394005</v>
      </c>
      <c r="F192" s="1">
        <f t="shared" ref="F192" si="35">D192/B192</f>
        <v>5.7079893287010739</v>
      </c>
      <c r="G192" s="39">
        <v>139</v>
      </c>
      <c r="H192" s="14">
        <v>27.8</v>
      </c>
      <c r="I192" s="5">
        <v>1</v>
      </c>
      <c r="J192" s="5">
        <v>2.4</v>
      </c>
      <c r="K192" s="5">
        <f t="shared" si="32"/>
        <v>5</v>
      </c>
      <c r="L192" s="61">
        <f t="shared" si="33"/>
        <v>8.6330935251798552E-2</v>
      </c>
      <c r="P192" s="6"/>
      <c r="V192" s="1"/>
      <c r="AE192" s="25"/>
      <c r="AF192" s="3"/>
      <c r="AG192" s="3"/>
      <c r="AH192" s="26"/>
      <c r="AI192" s="25"/>
      <c r="AJ192" s="3"/>
      <c r="AQ192" s="15"/>
      <c r="AR192" s="6"/>
      <c r="AS192" s="6"/>
      <c r="AT192" s="6"/>
      <c r="AU192" s="14"/>
      <c r="AV192" s="5"/>
    </row>
    <row r="193" spans="1:48" x14ac:dyDescent="0.3">
      <c r="A193" s="34">
        <v>78.56983280891437</v>
      </c>
      <c r="B193" s="1">
        <v>0</v>
      </c>
      <c r="C193" s="13">
        <v>35.280548567020737</v>
      </c>
      <c r="D193" s="13">
        <v>14.714783958384105</v>
      </c>
      <c r="E193" s="1">
        <v>0</v>
      </c>
      <c r="F193" s="1">
        <v>0</v>
      </c>
      <c r="G193" s="39">
        <v>251</v>
      </c>
      <c r="H193" s="14">
        <v>68.7</v>
      </c>
      <c r="I193" s="5">
        <v>4</v>
      </c>
      <c r="J193" s="5">
        <v>1.4</v>
      </c>
      <c r="K193" s="5">
        <f t="shared" si="32"/>
        <v>3.6535662299854437</v>
      </c>
      <c r="L193" s="61">
        <f t="shared" si="33"/>
        <v>2.0378457059679764E-2</v>
      </c>
      <c r="P193" s="6"/>
      <c r="V193" s="1"/>
      <c r="AE193" s="25"/>
      <c r="AF193" s="3"/>
      <c r="AG193" s="3"/>
      <c r="AH193" s="3"/>
      <c r="AI193" s="25"/>
      <c r="AJ193" s="3"/>
      <c r="AQ193" s="16"/>
      <c r="AR193" s="6"/>
      <c r="AS193" s="6"/>
      <c r="AT193" s="6"/>
      <c r="AU193" s="14"/>
      <c r="AV193" s="5"/>
    </row>
    <row r="194" spans="1:48" x14ac:dyDescent="0.3">
      <c r="A194" s="34">
        <v>45.531907654582611</v>
      </c>
      <c r="B194" s="1">
        <v>0</v>
      </c>
      <c r="C194" s="13">
        <v>14.194403894166374</v>
      </c>
      <c r="D194" s="13">
        <v>18.075867752842314</v>
      </c>
      <c r="E194" s="1">
        <v>0</v>
      </c>
      <c r="F194" s="1">
        <v>0</v>
      </c>
      <c r="G194" s="40">
        <v>45</v>
      </c>
      <c r="H194" s="14">
        <v>30.8</v>
      </c>
      <c r="I194" s="5">
        <v>0</v>
      </c>
      <c r="J194" s="5">
        <v>1.3</v>
      </c>
      <c r="K194" s="5">
        <f t="shared" si="32"/>
        <v>1.4610389610389609</v>
      </c>
      <c r="L194" s="61">
        <f t="shared" si="33"/>
        <v>4.2207792207792208E-2</v>
      </c>
      <c r="P194" s="6"/>
      <c r="V194" s="1"/>
      <c r="AE194" s="25"/>
      <c r="AF194" s="26"/>
      <c r="AG194" s="26"/>
      <c r="AH194" s="26"/>
      <c r="AI194" s="25"/>
      <c r="AJ194" s="3"/>
      <c r="AQ194" s="16"/>
      <c r="AR194" s="6"/>
      <c r="AS194" s="6"/>
      <c r="AT194" s="6"/>
      <c r="AU194" s="14"/>
      <c r="AV194" s="5"/>
    </row>
    <row r="195" spans="1:48" x14ac:dyDescent="0.3">
      <c r="A195" s="34">
        <v>48.665888800178344</v>
      </c>
      <c r="B195" s="1">
        <v>0</v>
      </c>
      <c r="C195" s="1">
        <v>8.2062148996995852</v>
      </c>
      <c r="D195" s="13">
        <v>15.595782290047849</v>
      </c>
      <c r="E195" s="1">
        <v>0</v>
      </c>
      <c r="F195" s="1">
        <v>0</v>
      </c>
      <c r="G195" s="39">
        <v>113</v>
      </c>
      <c r="H195" s="14">
        <v>42</v>
      </c>
      <c r="I195" s="5">
        <v>2</v>
      </c>
      <c r="J195" s="5">
        <v>1</v>
      </c>
      <c r="K195" s="5">
        <f t="shared" si="32"/>
        <v>2.6904761904761907</v>
      </c>
      <c r="L195" s="61">
        <f t="shared" si="33"/>
        <v>2.3809523809523808E-2</v>
      </c>
      <c r="P195" s="6"/>
      <c r="V195" s="1"/>
      <c r="AE195" s="25"/>
      <c r="AF195" s="3"/>
      <c r="AG195" s="3"/>
      <c r="AH195" s="3"/>
      <c r="AI195" s="25"/>
      <c r="AJ195" s="3"/>
      <c r="AQ195" s="16"/>
      <c r="AR195" s="6"/>
      <c r="AS195" s="6"/>
      <c r="AT195" s="6"/>
      <c r="AU195" s="14"/>
      <c r="AV195" s="5"/>
    </row>
    <row r="196" spans="1:48" x14ac:dyDescent="0.3">
      <c r="A196" s="34">
        <v>62.532690011658225</v>
      </c>
      <c r="B196" s="1">
        <v>4.0958721713856772</v>
      </c>
      <c r="C196" s="13">
        <v>19.627047993592779</v>
      </c>
      <c r="D196" s="13">
        <v>24.404017459103446</v>
      </c>
      <c r="E196" s="13">
        <f t="shared" ref="E196" si="36">A196/B196</f>
        <v>15.267246485014875</v>
      </c>
      <c r="F196" s="1">
        <f t="shared" ref="F196" si="37">D196/B196</f>
        <v>5.9581980193603812</v>
      </c>
      <c r="G196" s="39">
        <v>247</v>
      </c>
      <c r="H196" s="14">
        <v>32.4</v>
      </c>
      <c r="I196" s="5">
        <v>2</v>
      </c>
      <c r="J196" s="5">
        <v>1.9</v>
      </c>
      <c r="K196" s="5">
        <f t="shared" si="32"/>
        <v>7.6234567901234573</v>
      </c>
      <c r="L196" s="61">
        <f t="shared" si="33"/>
        <v>5.8641975308641972E-2</v>
      </c>
      <c r="P196" s="6"/>
      <c r="V196" s="1"/>
      <c r="AE196" s="25"/>
      <c r="AF196" s="26"/>
      <c r="AG196" s="3"/>
      <c r="AH196" s="26"/>
      <c r="AI196" s="26"/>
      <c r="AJ196" s="3"/>
      <c r="AQ196" s="16"/>
      <c r="AR196" s="6"/>
      <c r="AS196" s="6"/>
      <c r="AT196" s="6"/>
      <c r="AU196" s="14"/>
      <c r="AV196" s="5"/>
    </row>
    <row r="197" spans="1:48" ht="19" customHeight="1" x14ac:dyDescent="0.3">
      <c r="A197" s="63" t="s">
        <v>18</v>
      </c>
      <c r="B197" s="64"/>
      <c r="C197" s="64"/>
      <c r="D197" s="64"/>
      <c r="E197" s="64"/>
      <c r="F197" s="65"/>
      <c r="G197" s="39">
        <v>290</v>
      </c>
      <c r="H197" s="11">
        <v>147</v>
      </c>
      <c r="I197" s="5">
        <v>0</v>
      </c>
      <c r="J197" s="5">
        <v>1.6</v>
      </c>
      <c r="K197" s="5">
        <f t="shared" si="32"/>
        <v>1.9727891156462585</v>
      </c>
      <c r="L197" s="61">
        <f t="shared" si="33"/>
        <v>1.08843537414966E-2</v>
      </c>
      <c r="P197" s="6"/>
      <c r="V197" s="1"/>
      <c r="AE197" s="25"/>
      <c r="AF197" s="3"/>
      <c r="AG197" s="3"/>
      <c r="AH197" s="3"/>
      <c r="AI197" s="26"/>
      <c r="AJ197" s="3"/>
      <c r="AQ197" s="16"/>
      <c r="AR197" s="6"/>
      <c r="AS197" s="6"/>
      <c r="AT197" s="6"/>
      <c r="AU197" s="14"/>
      <c r="AV197" s="5"/>
    </row>
    <row r="198" spans="1:48" x14ac:dyDescent="0.3">
      <c r="A198" s="31" t="s">
        <v>1</v>
      </c>
      <c r="B198" s="1" t="s">
        <v>3</v>
      </c>
      <c r="C198" s="1" t="s">
        <v>5</v>
      </c>
      <c r="D198" s="1" t="s">
        <v>8</v>
      </c>
      <c r="E198" s="3" t="s">
        <v>6</v>
      </c>
      <c r="F198" s="3" t="s">
        <v>7</v>
      </c>
      <c r="G198" s="39">
        <v>297</v>
      </c>
      <c r="H198" s="14">
        <v>36.200000000000003</v>
      </c>
      <c r="I198" s="5">
        <v>2</v>
      </c>
      <c r="J198" s="5">
        <v>1.7</v>
      </c>
      <c r="K198" s="5">
        <f t="shared" si="32"/>
        <v>8.2044198895027609</v>
      </c>
      <c r="L198" s="61">
        <f t="shared" si="33"/>
        <v>4.6961325966850827E-2</v>
      </c>
      <c r="P198" s="6"/>
      <c r="V198" s="1"/>
      <c r="AE198" s="25"/>
      <c r="AF198" s="26"/>
      <c r="AG198" s="3"/>
      <c r="AH198" s="26"/>
      <c r="AI198" s="26"/>
      <c r="AJ198" s="3"/>
      <c r="AQ198" s="16"/>
      <c r="AR198" s="6"/>
      <c r="AS198" s="6"/>
      <c r="AT198" s="6"/>
      <c r="AU198" s="14"/>
      <c r="AV198" s="5"/>
    </row>
    <row r="199" spans="1:48" x14ac:dyDescent="0.3">
      <c r="A199" s="52">
        <v>572</v>
      </c>
      <c r="B199" s="26">
        <v>38.866</v>
      </c>
      <c r="C199" s="3">
        <v>1.0189999999999999</v>
      </c>
      <c r="D199" s="3">
        <v>4.4169999999999998</v>
      </c>
      <c r="E199" s="26">
        <f>A199/B199</f>
        <v>14.717233571759378</v>
      </c>
      <c r="F199" s="3">
        <f>D199/B199</f>
        <v>0.11364688931199506</v>
      </c>
      <c r="G199" s="40">
        <v>90</v>
      </c>
      <c r="H199" s="14">
        <v>33.799999999999997</v>
      </c>
      <c r="I199" s="5">
        <v>1</v>
      </c>
      <c r="J199" s="5">
        <v>1.3</v>
      </c>
      <c r="K199" s="5">
        <f t="shared" si="32"/>
        <v>2.6627218934911245</v>
      </c>
      <c r="L199" s="61">
        <f t="shared" si="33"/>
        <v>3.8461538461538464E-2</v>
      </c>
      <c r="P199" s="6"/>
      <c r="V199" s="1"/>
      <c r="AE199" s="25"/>
      <c r="AF199" s="3"/>
      <c r="AG199" s="3"/>
      <c r="AH199" s="26"/>
      <c r="AI199" s="26"/>
      <c r="AJ199" s="3"/>
      <c r="AQ199" s="16"/>
      <c r="AR199" s="6"/>
      <c r="AS199" s="6"/>
      <c r="AT199" s="6"/>
      <c r="AU199" s="14"/>
      <c r="AV199" s="5"/>
    </row>
    <row r="200" spans="1:48" x14ac:dyDescent="0.3">
      <c r="A200" s="52">
        <v>174</v>
      </c>
      <c r="B200" s="3">
        <v>4.0369999999999999</v>
      </c>
      <c r="C200" s="3">
        <v>0.64</v>
      </c>
      <c r="D200" s="3">
        <v>0.91400000000000003</v>
      </c>
      <c r="E200" s="26">
        <f t="shared" ref="E200:E211" si="38">A200/B200</f>
        <v>43.10131285608125</v>
      </c>
      <c r="F200" s="3">
        <f t="shared" ref="F200:F263" si="39">D200/B200</f>
        <v>0.22640574684171416</v>
      </c>
      <c r="G200" s="39">
        <v>124</v>
      </c>
      <c r="H200" s="14">
        <v>35.9</v>
      </c>
      <c r="I200" s="5">
        <v>1</v>
      </c>
      <c r="J200" s="5">
        <v>1.7</v>
      </c>
      <c r="K200" s="5">
        <f t="shared" si="32"/>
        <v>3.4540389972144849</v>
      </c>
      <c r="L200" s="61">
        <f t="shared" si="33"/>
        <v>4.7353760445682451E-2</v>
      </c>
      <c r="P200" s="6"/>
      <c r="V200" s="1"/>
      <c r="AE200" s="25"/>
      <c r="AF200" s="3"/>
      <c r="AG200" s="3"/>
      <c r="AH200" s="26"/>
      <c r="AI200" s="26"/>
      <c r="AJ200" s="3"/>
      <c r="AQ200" s="16"/>
      <c r="AR200" s="6"/>
      <c r="AS200" s="6"/>
      <c r="AT200" s="6"/>
      <c r="AU200" s="14"/>
      <c r="AV200" s="5"/>
    </row>
    <row r="201" spans="1:48" x14ac:dyDescent="0.3">
      <c r="A201" s="52">
        <v>273</v>
      </c>
      <c r="B201" s="26">
        <v>15.736000000000001</v>
      </c>
      <c r="C201" s="3">
        <v>0.68200000000000005</v>
      </c>
      <c r="D201" s="3">
        <v>6.7389999999999999</v>
      </c>
      <c r="E201" s="26">
        <f t="shared" si="38"/>
        <v>17.348754448398576</v>
      </c>
      <c r="F201" s="3">
        <f t="shared" si="39"/>
        <v>0.42825368581596335</v>
      </c>
      <c r="G201" s="40">
        <v>28</v>
      </c>
      <c r="H201" s="5">
        <v>2.2000000000000002</v>
      </c>
      <c r="I201" s="5">
        <v>0</v>
      </c>
      <c r="J201" s="5">
        <v>1.4</v>
      </c>
      <c r="K201" s="14">
        <f t="shared" si="32"/>
        <v>12.727272727272727</v>
      </c>
      <c r="L201" s="61">
        <f t="shared" si="33"/>
        <v>0.63636363636363624</v>
      </c>
      <c r="P201" s="6"/>
      <c r="V201" s="1"/>
      <c r="AE201" s="25"/>
      <c r="AF201" s="3"/>
      <c r="AG201" s="3"/>
      <c r="AH201" s="3"/>
      <c r="AI201" s="25"/>
      <c r="AJ201" s="3"/>
      <c r="AQ201" s="16"/>
      <c r="AR201" s="6"/>
      <c r="AS201" s="6"/>
      <c r="AT201" s="6"/>
      <c r="AU201" s="14"/>
      <c r="AV201" s="5"/>
    </row>
    <row r="202" spans="1:48" x14ac:dyDescent="0.3">
      <c r="A202" s="53">
        <v>15.247999999999999</v>
      </c>
      <c r="B202" s="3">
        <v>1.123</v>
      </c>
      <c r="C202" s="3">
        <v>0.55000000000000004</v>
      </c>
      <c r="D202" s="3">
        <v>0.26300000000000001</v>
      </c>
      <c r="E202" s="26">
        <f t="shared" si="38"/>
        <v>13.577916295636687</v>
      </c>
      <c r="F202" s="3">
        <f t="shared" si="39"/>
        <v>0.23419412288512914</v>
      </c>
      <c r="G202" s="40">
        <v>15</v>
      </c>
      <c r="H202" s="14">
        <v>26.9</v>
      </c>
      <c r="I202" s="5">
        <v>0</v>
      </c>
      <c r="J202" s="5">
        <v>1.4</v>
      </c>
      <c r="K202" s="5">
        <f t="shared" si="32"/>
        <v>0.55762081784386619</v>
      </c>
      <c r="L202" s="61">
        <f t="shared" si="33"/>
        <v>5.204460966542751E-2</v>
      </c>
      <c r="P202" s="6"/>
      <c r="V202" s="1"/>
      <c r="AE202" s="26"/>
      <c r="AF202" s="3"/>
      <c r="AG202" s="3"/>
      <c r="AH202" s="3"/>
      <c r="AI202" s="26"/>
      <c r="AJ202" s="3"/>
      <c r="AQ202" s="16"/>
      <c r="AR202" s="6"/>
      <c r="AS202" s="6"/>
      <c r="AT202" s="6"/>
      <c r="AU202" s="14"/>
      <c r="AV202" s="5"/>
    </row>
    <row r="203" spans="1:48" x14ac:dyDescent="0.3">
      <c r="A203" s="53">
        <v>22.036000000000001</v>
      </c>
      <c r="B203" s="3">
        <v>0.75800000000000001</v>
      </c>
      <c r="C203" s="3">
        <v>0.51100000000000001</v>
      </c>
      <c r="D203" s="3">
        <v>0.745</v>
      </c>
      <c r="E203" s="26">
        <f t="shared" si="38"/>
        <v>29.071240105540898</v>
      </c>
      <c r="F203" s="3">
        <f t="shared" si="39"/>
        <v>0.98284960422163592</v>
      </c>
      <c r="G203" s="40">
        <v>85</v>
      </c>
      <c r="H203" s="5">
        <v>5.0999999999999996</v>
      </c>
      <c r="I203" s="5">
        <v>0</v>
      </c>
      <c r="J203" s="5">
        <v>0.1</v>
      </c>
      <c r="K203" s="14">
        <f t="shared" si="32"/>
        <v>16.666666666666668</v>
      </c>
      <c r="L203" s="61">
        <f t="shared" si="33"/>
        <v>1.9607843137254905E-2</v>
      </c>
      <c r="P203" s="6"/>
      <c r="V203" s="1"/>
      <c r="AE203" s="25"/>
      <c r="AF203" s="3"/>
      <c r="AG203" s="3"/>
      <c r="AH203" s="3"/>
      <c r="AI203" s="25"/>
      <c r="AJ203" s="3"/>
      <c r="AQ203" s="16"/>
      <c r="AR203" s="6"/>
      <c r="AS203" s="6"/>
      <c r="AT203" s="6"/>
      <c r="AU203" s="14"/>
      <c r="AV203" s="5"/>
    </row>
    <row r="204" spans="1:48" x14ac:dyDescent="0.3">
      <c r="A204" s="52">
        <v>103</v>
      </c>
      <c r="B204" s="3">
        <v>1.4419999999999999</v>
      </c>
      <c r="C204" s="3">
        <v>0.58799999999999997</v>
      </c>
      <c r="D204" s="3">
        <v>1.0249999999999999</v>
      </c>
      <c r="E204" s="26">
        <f t="shared" si="38"/>
        <v>71.428571428571431</v>
      </c>
      <c r="F204" s="3">
        <f t="shared" si="39"/>
        <v>0.71081830790568656</v>
      </c>
      <c r="G204" s="40">
        <v>96</v>
      </c>
      <c r="H204" s="14">
        <v>86.3</v>
      </c>
      <c r="I204" s="5">
        <v>0</v>
      </c>
      <c r="J204" s="5">
        <v>2</v>
      </c>
      <c r="K204" s="5">
        <f t="shared" si="32"/>
        <v>1.1123986095017382</v>
      </c>
      <c r="L204" s="61">
        <f t="shared" si="33"/>
        <v>2.3174971031286212E-2</v>
      </c>
      <c r="P204" s="6"/>
      <c r="V204" s="1"/>
      <c r="AE204" s="25"/>
      <c r="AF204" s="3"/>
      <c r="AG204" s="3"/>
      <c r="AH204" s="3"/>
      <c r="AI204" s="26"/>
      <c r="AJ204" s="3"/>
      <c r="AQ204" s="16"/>
      <c r="AR204" s="6"/>
      <c r="AS204" s="6"/>
      <c r="AT204" s="6"/>
      <c r="AU204" s="14"/>
      <c r="AV204" s="5"/>
    </row>
    <row r="205" spans="1:48" x14ac:dyDescent="0.3">
      <c r="A205" s="52">
        <v>118</v>
      </c>
      <c r="B205" s="3">
        <v>0.23899999999999999</v>
      </c>
      <c r="C205" s="3">
        <v>0.79400000000000004</v>
      </c>
      <c r="D205" s="3">
        <v>0.28799999999999998</v>
      </c>
      <c r="E205" s="25">
        <f t="shared" si="38"/>
        <v>493.72384937238496</v>
      </c>
      <c r="F205" s="3">
        <f t="shared" si="39"/>
        <v>1.2050209205020921</v>
      </c>
      <c r="G205" s="40">
        <v>30</v>
      </c>
      <c r="H205" s="5">
        <v>5.6</v>
      </c>
      <c r="I205" s="5">
        <v>0</v>
      </c>
      <c r="J205" s="5">
        <v>3.4</v>
      </c>
      <c r="K205" s="5">
        <f t="shared" si="32"/>
        <v>5.3571428571428577</v>
      </c>
      <c r="L205" s="61">
        <f t="shared" si="33"/>
        <v>0.60714285714285721</v>
      </c>
      <c r="P205" s="6"/>
      <c r="V205" s="1"/>
      <c r="AE205" s="25"/>
      <c r="AF205" s="26"/>
      <c r="AG205" s="3"/>
      <c r="AH205" s="3"/>
      <c r="AI205" s="25"/>
      <c r="AJ205" s="3"/>
      <c r="AQ205" s="16"/>
      <c r="AR205" s="6"/>
      <c r="AS205" s="6"/>
      <c r="AT205" s="6"/>
      <c r="AU205" s="14"/>
      <c r="AV205" s="5"/>
    </row>
    <row r="206" spans="1:48" x14ac:dyDescent="0.3">
      <c r="A206" s="52">
        <v>1207</v>
      </c>
      <c r="B206" s="3">
        <v>1.272</v>
      </c>
      <c r="C206" s="3">
        <v>4.1619999999999999</v>
      </c>
      <c r="D206" s="26">
        <v>13.709</v>
      </c>
      <c r="E206" s="25">
        <f t="shared" si="38"/>
        <v>948.89937106918239</v>
      </c>
      <c r="F206" s="26">
        <f t="shared" si="39"/>
        <v>10.77751572327044</v>
      </c>
      <c r="G206" s="41">
        <v>9</v>
      </c>
      <c r="H206" s="5">
        <v>1.5</v>
      </c>
      <c r="I206" s="5">
        <v>0</v>
      </c>
      <c r="J206" s="5">
        <v>2</v>
      </c>
      <c r="K206" s="5">
        <f t="shared" si="32"/>
        <v>6</v>
      </c>
      <c r="L206" s="61">
        <f t="shared" si="33"/>
        <v>1.3333333333333333</v>
      </c>
      <c r="P206" s="6"/>
      <c r="V206" s="1"/>
      <c r="AE206" s="26"/>
      <c r="AF206" s="3"/>
      <c r="AG206" s="3"/>
      <c r="AH206" s="3"/>
      <c r="AI206" s="26"/>
      <c r="AJ206" s="3"/>
      <c r="AQ206" s="16"/>
      <c r="AR206" s="6"/>
      <c r="AS206" s="6"/>
      <c r="AT206" s="6"/>
      <c r="AU206" s="14"/>
      <c r="AV206" s="5"/>
    </row>
    <row r="207" spans="1:48" x14ac:dyDescent="0.3">
      <c r="A207" s="52">
        <v>964</v>
      </c>
      <c r="B207" s="3">
        <v>0.74099999999999999</v>
      </c>
      <c r="C207" s="3">
        <v>2.6019999999999999</v>
      </c>
      <c r="D207" s="3">
        <v>3.8650000000000002</v>
      </c>
      <c r="E207" s="25">
        <f t="shared" si="38"/>
        <v>1300.9446693657221</v>
      </c>
      <c r="F207" s="3">
        <f t="shared" si="39"/>
        <v>5.2159244264507425</v>
      </c>
      <c r="G207" s="39">
        <v>480</v>
      </c>
      <c r="H207" s="5">
        <v>6.6</v>
      </c>
      <c r="I207" s="14">
        <v>10</v>
      </c>
      <c r="J207" s="5">
        <v>3.3</v>
      </c>
      <c r="K207" s="14">
        <f t="shared" si="32"/>
        <v>72.727272727272734</v>
      </c>
      <c r="L207" s="61">
        <f t="shared" si="33"/>
        <v>0.5</v>
      </c>
      <c r="P207" s="6"/>
      <c r="V207" s="1"/>
      <c r="AQ207" s="16"/>
      <c r="AR207" s="6"/>
      <c r="AS207" s="6"/>
      <c r="AT207" s="6"/>
      <c r="AU207" s="14"/>
      <c r="AV207" s="5"/>
    </row>
    <row r="208" spans="1:48" x14ac:dyDescent="0.3">
      <c r="A208" s="52">
        <v>354</v>
      </c>
      <c r="B208" s="26">
        <v>10.457000000000001</v>
      </c>
      <c r="C208" s="3">
        <v>1.649</v>
      </c>
      <c r="D208" s="3">
        <v>1.67</v>
      </c>
      <c r="E208" s="26">
        <f t="shared" si="38"/>
        <v>33.852921487998465</v>
      </c>
      <c r="F208" s="3">
        <f t="shared" si="39"/>
        <v>0.15970163526824135</v>
      </c>
      <c r="G208" s="39">
        <v>776</v>
      </c>
      <c r="H208" s="14">
        <v>15.9</v>
      </c>
      <c r="I208" s="14">
        <v>18</v>
      </c>
      <c r="J208" s="5">
        <v>5.2</v>
      </c>
      <c r="K208" s="14">
        <f t="shared" si="32"/>
        <v>48.80503144654088</v>
      </c>
      <c r="L208" s="61">
        <f t="shared" si="33"/>
        <v>0.32704402515723269</v>
      </c>
      <c r="P208" s="6"/>
      <c r="V208" s="1"/>
      <c r="AQ208" s="15"/>
      <c r="AR208" s="6"/>
      <c r="AS208" s="6"/>
      <c r="AT208" s="6"/>
      <c r="AU208" s="14"/>
      <c r="AV208" s="5"/>
    </row>
    <row r="209" spans="1:48" x14ac:dyDescent="0.3">
      <c r="A209" s="52">
        <v>1062</v>
      </c>
      <c r="B209" s="3">
        <v>3.0179999999999998</v>
      </c>
      <c r="C209" s="3">
        <v>1.9</v>
      </c>
      <c r="D209" s="26">
        <v>11.352</v>
      </c>
      <c r="E209" s="25">
        <f t="shared" si="38"/>
        <v>351.88866799204771</v>
      </c>
      <c r="F209" s="3">
        <f t="shared" si="39"/>
        <v>3.7614314115308156</v>
      </c>
      <c r="G209" s="40">
        <v>14</v>
      </c>
      <c r="H209" s="14">
        <v>68.3</v>
      </c>
      <c r="I209" s="5">
        <v>0</v>
      </c>
      <c r="J209" s="5">
        <v>1.7</v>
      </c>
      <c r="K209" s="5">
        <f t="shared" si="32"/>
        <v>0.20497803806734993</v>
      </c>
      <c r="L209" s="61">
        <f t="shared" si="33"/>
        <v>2.4890190336749635E-2</v>
      </c>
      <c r="P209" s="6"/>
      <c r="V209" s="1"/>
      <c r="AQ209" s="16"/>
      <c r="AR209" s="6"/>
      <c r="AS209" s="6"/>
      <c r="AT209" s="6"/>
      <c r="AU209" s="14"/>
      <c r="AV209" s="5"/>
    </row>
    <row r="210" spans="1:48" x14ac:dyDescent="0.3">
      <c r="A210" s="52">
        <v>406</v>
      </c>
      <c r="B210" s="25">
        <v>141</v>
      </c>
      <c r="C210" s="3">
        <v>1.746</v>
      </c>
      <c r="D210" s="3">
        <v>2.7759999999999998</v>
      </c>
      <c r="E210" s="3">
        <f t="shared" si="38"/>
        <v>2.8794326241134751</v>
      </c>
      <c r="F210" s="3">
        <f t="shared" si="39"/>
        <v>1.9687943262411346E-2</v>
      </c>
      <c r="G210" s="40">
        <v>63</v>
      </c>
      <c r="H210" s="5">
        <v>1.5</v>
      </c>
      <c r="I210" s="5">
        <v>1</v>
      </c>
      <c r="J210" s="5">
        <v>1.6</v>
      </c>
      <c r="K210" s="14">
        <f t="shared" si="32"/>
        <v>42</v>
      </c>
      <c r="L210" s="61">
        <f t="shared" si="33"/>
        <v>1.0666666666666667</v>
      </c>
      <c r="P210" s="6"/>
      <c r="V210" s="1"/>
      <c r="AQ210" s="16"/>
      <c r="AR210" s="6"/>
      <c r="AS210" s="6"/>
      <c r="AT210" s="6"/>
      <c r="AU210" s="14"/>
      <c r="AV210" s="5"/>
    </row>
    <row r="211" spans="1:48" x14ac:dyDescent="0.3">
      <c r="A211" s="52">
        <v>1138</v>
      </c>
      <c r="B211" s="26">
        <v>32.933</v>
      </c>
      <c r="C211" s="3">
        <v>4.16</v>
      </c>
      <c r="D211" s="26">
        <v>19.254000000000001</v>
      </c>
      <c r="E211" s="26">
        <f t="shared" si="38"/>
        <v>34.555005617465767</v>
      </c>
      <c r="F211" s="3">
        <f t="shared" si="39"/>
        <v>0.5846415449549085</v>
      </c>
      <c r="G211" s="39">
        <v>1341</v>
      </c>
      <c r="H211" s="5">
        <v>1.6</v>
      </c>
      <c r="I211" s="14">
        <v>62</v>
      </c>
      <c r="J211" s="5">
        <v>3.9</v>
      </c>
      <c r="K211" s="11">
        <f t="shared" si="32"/>
        <v>838.125</v>
      </c>
      <c r="L211" s="61">
        <f t="shared" si="33"/>
        <v>2.4375</v>
      </c>
      <c r="P211" s="6"/>
      <c r="V211" s="1"/>
      <c r="AQ211" s="16"/>
      <c r="AR211" s="6"/>
      <c r="AS211" s="6"/>
      <c r="AT211" s="6"/>
      <c r="AU211" s="14"/>
      <c r="AV211" s="5"/>
    </row>
    <row r="212" spans="1:48" x14ac:dyDescent="0.3">
      <c r="A212" s="52">
        <v>637</v>
      </c>
      <c r="B212" s="3">
        <v>0.53</v>
      </c>
      <c r="C212" s="3">
        <v>2.3780000000000001</v>
      </c>
      <c r="D212" s="26">
        <v>10.387</v>
      </c>
      <c r="E212" s="25">
        <f>A212/B212</f>
        <v>1201.8867924528302</v>
      </c>
      <c r="F212" s="26">
        <f t="shared" si="39"/>
        <v>19.598113207547168</v>
      </c>
      <c r="G212" s="39">
        <v>1488</v>
      </c>
      <c r="H212" s="5">
        <v>1.6</v>
      </c>
      <c r="I212" s="14">
        <v>71</v>
      </c>
      <c r="J212" s="5">
        <v>4</v>
      </c>
      <c r="K212" s="11">
        <f t="shared" si="32"/>
        <v>930</v>
      </c>
      <c r="L212" s="61">
        <f t="shared" si="33"/>
        <v>2.5</v>
      </c>
      <c r="P212" s="6"/>
      <c r="V212" s="1"/>
      <c r="AQ212" s="16"/>
      <c r="AR212" s="6"/>
      <c r="AS212" s="6"/>
      <c r="AT212" s="6"/>
      <c r="AU212" s="14"/>
      <c r="AV212" s="5"/>
    </row>
    <row r="213" spans="1:48" x14ac:dyDescent="0.3">
      <c r="A213" s="52">
        <v>751</v>
      </c>
      <c r="B213" s="3">
        <v>0.98199999999999998</v>
      </c>
      <c r="C213" s="3">
        <v>7.02</v>
      </c>
      <c r="D213" s="3">
        <v>7.9219999999999997</v>
      </c>
      <c r="E213" s="25">
        <f t="shared" ref="E213:E276" si="40">A213/B213</f>
        <v>764.76578411405296</v>
      </c>
      <c r="F213" s="3">
        <f t="shared" si="39"/>
        <v>8.0672097759674131</v>
      </c>
      <c r="G213" s="39">
        <v>535</v>
      </c>
      <c r="H213" s="5">
        <v>1.6</v>
      </c>
      <c r="I213" s="14">
        <v>18</v>
      </c>
      <c r="J213" s="5">
        <v>2</v>
      </c>
      <c r="K213" s="11">
        <f t="shared" si="32"/>
        <v>334.375</v>
      </c>
      <c r="L213" s="61">
        <f t="shared" si="33"/>
        <v>1.25</v>
      </c>
      <c r="P213" s="6"/>
      <c r="V213" s="1"/>
    </row>
    <row r="214" spans="1:48" x14ac:dyDescent="0.3">
      <c r="A214" s="52">
        <v>145</v>
      </c>
      <c r="B214" s="3">
        <v>0.56999999999999995</v>
      </c>
      <c r="C214" s="3">
        <v>1.2230000000000001</v>
      </c>
      <c r="D214" s="3">
        <v>1.0620000000000001</v>
      </c>
      <c r="E214" s="25">
        <f t="shared" si="40"/>
        <v>254.38596491228071</v>
      </c>
      <c r="F214" s="3">
        <f t="shared" si="39"/>
        <v>1.8631578947368423</v>
      </c>
      <c r="G214" s="39">
        <v>832</v>
      </c>
      <c r="H214" s="5">
        <v>1.6</v>
      </c>
      <c r="I214" s="14">
        <v>35</v>
      </c>
      <c r="J214" s="5">
        <v>0.5</v>
      </c>
      <c r="K214" s="11">
        <f t="shared" si="32"/>
        <v>520</v>
      </c>
      <c r="L214" s="61">
        <f t="shared" si="33"/>
        <v>0.3125</v>
      </c>
      <c r="P214" s="6"/>
      <c r="V214" s="1"/>
    </row>
    <row r="215" spans="1:48" x14ac:dyDescent="0.3">
      <c r="A215" s="53">
        <v>88.254000000000005</v>
      </c>
      <c r="B215" s="3">
        <v>2.6539999999999999</v>
      </c>
      <c r="C215" s="3">
        <v>2.8759999999999999</v>
      </c>
      <c r="D215" s="3">
        <v>1.274</v>
      </c>
      <c r="E215" s="26">
        <f t="shared" si="40"/>
        <v>33.253202712886214</v>
      </c>
      <c r="F215" s="3">
        <f t="shared" si="39"/>
        <v>0.48003014318010551</v>
      </c>
      <c r="G215" s="39">
        <v>736</v>
      </c>
      <c r="H215" s="5">
        <v>0.7</v>
      </c>
      <c r="I215" s="14">
        <v>27</v>
      </c>
      <c r="J215" s="5">
        <v>2.2999999999999998</v>
      </c>
      <c r="K215" s="11">
        <f t="shared" si="32"/>
        <v>1051.4285714285716</v>
      </c>
      <c r="L215" s="61">
        <f t="shared" si="33"/>
        <v>3.2857142857142856</v>
      </c>
      <c r="P215" s="6"/>
      <c r="V215" s="1"/>
    </row>
    <row r="216" spans="1:48" x14ac:dyDescent="0.3">
      <c r="A216" s="52">
        <v>587</v>
      </c>
      <c r="B216" s="3">
        <v>4.9050000000000002</v>
      </c>
      <c r="C216" s="3">
        <v>7.46</v>
      </c>
      <c r="D216" s="26">
        <v>14.794</v>
      </c>
      <c r="E216" s="25">
        <f t="shared" si="40"/>
        <v>119.67380224260958</v>
      </c>
      <c r="F216" s="3">
        <f t="shared" si="39"/>
        <v>3.016106014271152</v>
      </c>
      <c r="G216" s="39">
        <v>206</v>
      </c>
      <c r="H216" s="5">
        <v>1.5</v>
      </c>
      <c r="I216" s="14">
        <v>53</v>
      </c>
      <c r="J216" s="5">
        <v>3.4</v>
      </c>
      <c r="K216" s="11">
        <f t="shared" si="32"/>
        <v>137.33333333333334</v>
      </c>
      <c r="L216" s="61">
        <f t="shared" si="33"/>
        <v>2.2666666666666666</v>
      </c>
      <c r="P216" s="6"/>
      <c r="V216" s="1"/>
    </row>
    <row r="217" spans="1:48" x14ac:dyDescent="0.3">
      <c r="A217" s="53">
        <v>50.844000000000001</v>
      </c>
      <c r="B217" s="26">
        <v>23.95</v>
      </c>
      <c r="C217" s="3">
        <v>1.593</v>
      </c>
      <c r="D217" s="3">
        <v>0.57099999999999995</v>
      </c>
      <c r="E217" s="3">
        <f t="shared" si="40"/>
        <v>2.1229227557411274</v>
      </c>
      <c r="F217" s="3">
        <f t="shared" si="39"/>
        <v>2.3841336116910229E-2</v>
      </c>
      <c r="G217" s="39">
        <v>506</v>
      </c>
      <c r="H217" s="5">
        <v>1.6</v>
      </c>
      <c r="I217" s="14">
        <v>61</v>
      </c>
      <c r="J217" s="5">
        <v>3.6</v>
      </c>
      <c r="K217" s="11">
        <f t="shared" si="32"/>
        <v>316.25</v>
      </c>
      <c r="L217" s="61">
        <f t="shared" si="33"/>
        <v>2.25</v>
      </c>
      <c r="P217" s="6"/>
      <c r="V217" s="1"/>
    </row>
    <row r="218" spans="1:48" x14ac:dyDescent="0.3">
      <c r="A218" s="52">
        <v>260</v>
      </c>
      <c r="B218" s="26">
        <v>30.791</v>
      </c>
      <c r="C218" s="3">
        <v>2.62</v>
      </c>
      <c r="D218" s="3">
        <v>3.0150000000000001</v>
      </c>
      <c r="E218" s="3">
        <f t="shared" si="40"/>
        <v>8.4440258517099149</v>
      </c>
      <c r="F218" s="3">
        <f t="shared" si="39"/>
        <v>9.7918222857328444E-2</v>
      </c>
      <c r="G218" s="39">
        <v>535</v>
      </c>
      <c r="H218" s="5">
        <v>2.1</v>
      </c>
      <c r="I218" s="14">
        <v>69</v>
      </c>
      <c r="J218" s="5">
        <v>3.9</v>
      </c>
      <c r="K218" s="11">
        <f t="shared" si="32"/>
        <v>254.76190476190476</v>
      </c>
      <c r="L218" s="61">
        <f t="shared" si="33"/>
        <v>1.857142857142857</v>
      </c>
      <c r="P218" s="6"/>
      <c r="V218" s="1"/>
    </row>
    <row r="219" spans="1:48" x14ac:dyDescent="0.3">
      <c r="A219" s="52">
        <v>242</v>
      </c>
      <c r="B219" s="3">
        <v>3.0489999999999999</v>
      </c>
      <c r="C219" s="3">
        <v>1.333</v>
      </c>
      <c r="D219" s="3">
        <v>1.9379999999999999</v>
      </c>
      <c r="E219" s="26">
        <f t="shared" si="40"/>
        <v>79.370285339455563</v>
      </c>
      <c r="F219" s="3">
        <f t="shared" si="39"/>
        <v>0.63561823548704488</v>
      </c>
      <c r="G219" s="39">
        <v>679</v>
      </c>
      <c r="H219" s="5">
        <v>1.3</v>
      </c>
      <c r="I219" s="14">
        <v>29</v>
      </c>
      <c r="J219" s="5">
        <v>1.8</v>
      </c>
      <c r="K219" s="11">
        <f t="shared" si="32"/>
        <v>522.30769230769226</v>
      </c>
      <c r="L219" s="61">
        <f t="shared" si="33"/>
        <v>1.3846153846153846</v>
      </c>
      <c r="P219" s="6"/>
      <c r="V219" s="1"/>
    </row>
    <row r="220" spans="1:48" x14ac:dyDescent="0.3">
      <c r="A220" s="52">
        <v>181</v>
      </c>
      <c r="B220" s="26">
        <v>65.933000000000007</v>
      </c>
      <c r="C220" s="3">
        <v>1.8280000000000001</v>
      </c>
      <c r="D220" s="3">
        <v>3.157</v>
      </c>
      <c r="E220" s="3">
        <f t="shared" si="40"/>
        <v>2.7452110475786022</v>
      </c>
      <c r="F220" s="3">
        <f t="shared" si="39"/>
        <v>4.7881940758042252E-2</v>
      </c>
      <c r="G220" s="39">
        <v>672</v>
      </c>
      <c r="H220" s="5">
        <v>0.8</v>
      </c>
      <c r="I220" s="14">
        <v>36</v>
      </c>
      <c r="J220" s="5">
        <v>1.9</v>
      </c>
      <c r="K220" s="11">
        <f t="shared" si="32"/>
        <v>840</v>
      </c>
      <c r="L220" s="61">
        <f t="shared" si="33"/>
        <v>2.3749999999999996</v>
      </c>
      <c r="P220" s="6"/>
      <c r="V220" s="1"/>
    </row>
    <row r="221" spans="1:48" x14ac:dyDescent="0.3">
      <c r="A221" s="52">
        <v>174</v>
      </c>
      <c r="B221" s="26">
        <v>73.477999999999994</v>
      </c>
      <c r="C221" s="3">
        <v>1.853</v>
      </c>
      <c r="D221" s="3">
        <v>7.6779999999999999</v>
      </c>
      <c r="E221" s="3">
        <f t="shared" si="40"/>
        <v>2.3680557445766079</v>
      </c>
      <c r="F221" s="3">
        <f t="shared" si="39"/>
        <v>0.1044938621083862</v>
      </c>
      <c r="G221" s="39">
        <v>555</v>
      </c>
      <c r="H221" s="5">
        <v>1.7</v>
      </c>
      <c r="I221" s="14">
        <v>48</v>
      </c>
      <c r="J221" s="5">
        <v>6.4</v>
      </c>
      <c r="K221" s="11">
        <f t="shared" si="32"/>
        <v>326.47058823529414</v>
      </c>
      <c r="L221" s="61">
        <f t="shared" si="33"/>
        <v>3.7647058823529416</v>
      </c>
      <c r="P221" s="6"/>
      <c r="V221" s="1"/>
    </row>
    <row r="222" spans="1:48" x14ac:dyDescent="0.3">
      <c r="A222" s="52">
        <v>374</v>
      </c>
      <c r="B222" s="26">
        <v>23.484000000000002</v>
      </c>
      <c r="C222" s="3">
        <v>1.6080000000000001</v>
      </c>
      <c r="D222" s="3">
        <v>4.0979999999999999</v>
      </c>
      <c r="E222" s="26">
        <f t="shared" si="40"/>
        <v>15.925736671776528</v>
      </c>
      <c r="F222" s="3">
        <f t="shared" si="39"/>
        <v>0.1745017884517118</v>
      </c>
      <c r="G222" s="39">
        <v>175</v>
      </c>
      <c r="H222" s="5">
        <v>1.3</v>
      </c>
      <c r="I222" s="14">
        <v>61</v>
      </c>
      <c r="J222" s="5">
        <v>2.1</v>
      </c>
      <c r="K222" s="11">
        <f t="shared" si="32"/>
        <v>134.61538461538461</v>
      </c>
      <c r="L222" s="61">
        <f t="shared" si="33"/>
        <v>1.6153846153846154</v>
      </c>
      <c r="P222" s="6"/>
      <c r="V222" s="1"/>
    </row>
    <row r="223" spans="1:48" x14ac:dyDescent="0.3">
      <c r="A223" s="52">
        <v>428</v>
      </c>
      <c r="B223" s="3">
        <v>3.2429999999999999</v>
      </c>
      <c r="C223" s="3">
        <v>5.7789999999999999</v>
      </c>
      <c r="D223" s="3">
        <v>6.1289999999999996</v>
      </c>
      <c r="E223" s="25">
        <f t="shared" si="40"/>
        <v>131.97656490903486</v>
      </c>
      <c r="F223" s="3">
        <f t="shared" si="39"/>
        <v>1.8899167437557816</v>
      </c>
      <c r="G223" s="39">
        <v>597</v>
      </c>
      <c r="H223" s="5">
        <v>1</v>
      </c>
      <c r="I223" s="14">
        <v>17</v>
      </c>
      <c r="J223" s="5">
        <v>2.6</v>
      </c>
      <c r="K223" s="11">
        <f t="shared" si="32"/>
        <v>597</v>
      </c>
      <c r="L223" s="61">
        <f t="shared" si="33"/>
        <v>2.6</v>
      </c>
      <c r="P223" s="6"/>
      <c r="V223" s="1"/>
    </row>
    <row r="224" spans="1:48" x14ac:dyDescent="0.3">
      <c r="A224" s="52">
        <v>527</v>
      </c>
      <c r="B224" s="26">
        <v>11.015000000000001</v>
      </c>
      <c r="C224" s="3">
        <v>9.14</v>
      </c>
      <c r="D224" s="26">
        <v>13.097</v>
      </c>
      <c r="E224" s="26">
        <f t="shared" si="40"/>
        <v>47.843849296413978</v>
      </c>
      <c r="F224" s="3">
        <f t="shared" si="39"/>
        <v>1.1890149795733089</v>
      </c>
      <c r="G224" s="39">
        <v>301</v>
      </c>
      <c r="H224" s="5">
        <v>1.5</v>
      </c>
      <c r="I224" s="14">
        <v>59</v>
      </c>
      <c r="J224" s="5">
        <v>4</v>
      </c>
      <c r="K224" s="11">
        <f t="shared" si="32"/>
        <v>200.66666666666666</v>
      </c>
      <c r="L224" s="61">
        <f t="shared" si="33"/>
        <v>2.6666666666666665</v>
      </c>
      <c r="P224" s="6"/>
      <c r="V224" s="1"/>
    </row>
    <row r="225" spans="1:22" x14ac:dyDescent="0.3">
      <c r="A225" s="53">
        <v>64.718000000000004</v>
      </c>
      <c r="B225" s="3">
        <v>1.9179999999999999</v>
      </c>
      <c r="C225" s="3">
        <v>1.4850000000000001</v>
      </c>
      <c r="D225" s="3">
        <v>0.19</v>
      </c>
      <c r="E225" s="26">
        <f t="shared" si="40"/>
        <v>33.742440041710118</v>
      </c>
      <c r="F225" s="3">
        <f t="shared" si="39"/>
        <v>9.9061522419186657E-2</v>
      </c>
      <c r="G225" s="39">
        <v>750</v>
      </c>
      <c r="H225" s="5">
        <v>1.8</v>
      </c>
      <c r="I225" s="14">
        <v>32</v>
      </c>
      <c r="J225" s="5">
        <v>2.1</v>
      </c>
      <c r="K225" s="11">
        <f t="shared" si="32"/>
        <v>416.66666666666663</v>
      </c>
      <c r="L225" s="61">
        <f t="shared" si="33"/>
        <v>1.1666666666666667</v>
      </c>
      <c r="P225" s="6"/>
      <c r="V225" s="1"/>
    </row>
    <row r="226" spans="1:22" x14ac:dyDescent="0.3">
      <c r="A226" s="52">
        <v>406</v>
      </c>
      <c r="B226" s="3">
        <v>2.3610000000000002</v>
      </c>
      <c r="C226" s="3">
        <v>1.99</v>
      </c>
      <c r="D226" s="3">
        <v>5.032</v>
      </c>
      <c r="E226" s="25">
        <f t="shared" si="40"/>
        <v>171.96103346039811</v>
      </c>
      <c r="F226" s="3">
        <f t="shared" si="39"/>
        <v>2.1313002964845404</v>
      </c>
      <c r="G226" s="39">
        <v>508</v>
      </c>
      <c r="H226" s="5">
        <v>2</v>
      </c>
      <c r="I226" s="14">
        <v>56</v>
      </c>
      <c r="J226" s="5">
        <v>3.9</v>
      </c>
      <c r="K226" s="11">
        <f t="shared" si="32"/>
        <v>254</v>
      </c>
      <c r="L226" s="61">
        <f t="shared" si="33"/>
        <v>1.95</v>
      </c>
      <c r="P226" s="6"/>
      <c r="V226" s="1"/>
    </row>
    <row r="227" spans="1:22" x14ac:dyDescent="0.3">
      <c r="A227" s="52">
        <v>159</v>
      </c>
      <c r="B227" s="3">
        <v>2.17</v>
      </c>
      <c r="C227" s="3">
        <v>1.1619999999999999</v>
      </c>
      <c r="D227" s="3">
        <v>0.79700000000000004</v>
      </c>
      <c r="E227" s="26">
        <f t="shared" si="40"/>
        <v>73.271889400921665</v>
      </c>
      <c r="F227" s="3">
        <f t="shared" si="39"/>
        <v>0.36728110599078345</v>
      </c>
      <c r="G227" s="39">
        <v>439</v>
      </c>
      <c r="H227" s="5">
        <v>2.9</v>
      </c>
      <c r="I227" s="11">
        <v>117</v>
      </c>
      <c r="J227" s="5">
        <v>5.7</v>
      </c>
      <c r="K227" s="11">
        <f t="shared" si="32"/>
        <v>151.37931034482759</v>
      </c>
      <c r="L227" s="61">
        <f t="shared" si="33"/>
        <v>1.9655172413793105</v>
      </c>
      <c r="P227" s="6"/>
      <c r="V227" s="1"/>
    </row>
    <row r="228" spans="1:22" x14ac:dyDescent="0.3">
      <c r="A228" s="52">
        <v>475</v>
      </c>
      <c r="B228" s="3">
        <v>0.69399999999999995</v>
      </c>
      <c r="C228" s="3">
        <v>3.1070000000000002</v>
      </c>
      <c r="D228" s="26">
        <v>10.054</v>
      </c>
      <c r="E228" s="25">
        <f t="shared" si="40"/>
        <v>684.43804034582138</v>
      </c>
      <c r="F228" s="26">
        <f t="shared" si="39"/>
        <v>14.487031700288187</v>
      </c>
      <c r="G228" s="39">
        <v>759</v>
      </c>
      <c r="H228" s="5">
        <v>1.9</v>
      </c>
      <c r="I228" s="14">
        <v>60</v>
      </c>
      <c r="J228" s="14">
        <v>28.8</v>
      </c>
      <c r="K228" s="11">
        <f t="shared" si="32"/>
        <v>399.47368421052636</v>
      </c>
      <c r="L228" s="62">
        <f t="shared" si="33"/>
        <v>15.157894736842106</v>
      </c>
      <c r="P228" s="6"/>
      <c r="V228" s="1"/>
    </row>
    <row r="229" spans="1:22" x14ac:dyDescent="0.3">
      <c r="A229" s="52">
        <v>895</v>
      </c>
      <c r="B229" s="3">
        <v>2.0779999999999998</v>
      </c>
      <c r="C229" s="3">
        <v>6.3959999999999999</v>
      </c>
      <c r="D229" s="26">
        <v>32.031999999999996</v>
      </c>
      <c r="E229" s="25">
        <f t="shared" si="40"/>
        <v>430.70259865255053</v>
      </c>
      <c r="F229" s="26">
        <f t="shared" si="39"/>
        <v>15.414821944177092</v>
      </c>
      <c r="G229" s="39">
        <v>534</v>
      </c>
      <c r="H229" s="5">
        <v>1.3</v>
      </c>
      <c r="I229" s="14">
        <v>69</v>
      </c>
      <c r="J229" s="14">
        <v>17.8</v>
      </c>
      <c r="K229" s="11">
        <f t="shared" si="32"/>
        <v>410.76923076923077</v>
      </c>
      <c r="L229" s="62">
        <f t="shared" si="33"/>
        <v>13.692307692307692</v>
      </c>
      <c r="P229" s="6"/>
      <c r="V229" s="1"/>
    </row>
    <row r="230" spans="1:22" x14ac:dyDescent="0.3">
      <c r="A230" s="52">
        <v>133</v>
      </c>
      <c r="B230" s="3">
        <v>0.12</v>
      </c>
      <c r="C230" s="3">
        <v>3.1459999999999999</v>
      </c>
      <c r="D230" s="3">
        <v>2.8260000000000001</v>
      </c>
      <c r="E230" s="25">
        <f t="shared" si="40"/>
        <v>1108.3333333333335</v>
      </c>
      <c r="F230" s="26">
        <f t="shared" si="39"/>
        <v>23.55</v>
      </c>
      <c r="G230" s="39">
        <v>142</v>
      </c>
      <c r="H230" s="5">
        <v>1.2</v>
      </c>
      <c r="I230" s="14">
        <v>64</v>
      </c>
      <c r="J230" s="5">
        <v>3.3</v>
      </c>
      <c r="K230" s="11">
        <f t="shared" si="32"/>
        <v>118.33333333333334</v>
      </c>
      <c r="L230" s="61">
        <f t="shared" si="33"/>
        <v>2.75</v>
      </c>
      <c r="P230" s="6"/>
      <c r="V230" s="1"/>
    </row>
    <row r="231" spans="1:22" x14ac:dyDescent="0.3">
      <c r="A231" s="53">
        <v>67.948999999999998</v>
      </c>
      <c r="B231" s="3">
        <v>4.0949999999999998</v>
      </c>
      <c r="C231" s="3">
        <v>0.80100000000000005</v>
      </c>
      <c r="D231" s="3">
        <v>0.78600000000000003</v>
      </c>
      <c r="E231" s="26">
        <f t="shared" si="40"/>
        <v>16.593162393162395</v>
      </c>
      <c r="F231" s="3">
        <f t="shared" si="39"/>
        <v>0.19194139194139195</v>
      </c>
      <c r="G231" s="39">
        <v>152</v>
      </c>
      <c r="H231" s="5">
        <v>1.4</v>
      </c>
      <c r="I231" s="14">
        <v>45</v>
      </c>
      <c r="J231" s="5">
        <v>2.5</v>
      </c>
      <c r="K231" s="11">
        <f t="shared" si="32"/>
        <v>108.57142857142858</v>
      </c>
      <c r="L231" s="61">
        <f t="shared" si="33"/>
        <v>1.7857142857142858</v>
      </c>
      <c r="P231" s="6"/>
      <c r="V231" s="1"/>
    </row>
    <row r="232" spans="1:22" ht="19" customHeight="1" x14ac:dyDescent="0.3">
      <c r="A232" s="52">
        <v>557</v>
      </c>
      <c r="B232" s="26">
        <v>11.422000000000001</v>
      </c>
      <c r="C232" s="3">
        <v>5.2709999999999999</v>
      </c>
      <c r="D232" s="26">
        <v>11.747999999999999</v>
      </c>
      <c r="E232" s="26">
        <f t="shared" si="40"/>
        <v>48.765540185606724</v>
      </c>
      <c r="F232" s="3">
        <f t="shared" si="39"/>
        <v>1.0285414113115039</v>
      </c>
      <c r="G232" s="63" t="s">
        <v>14</v>
      </c>
      <c r="H232" s="64"/>
      <c r="I232" s="64"/>
      <c r="J232" s="64"/>
      <c r="K232" s="64"/>
      <c r="L232" s="65"/>
      <c r="V232" s="1"/>
    </row>
    <row r="233" spans="1:22" x14ac:dyDescent="0.3">
      <c r="A233" s="52">
        <v>1905</v>
      </c>
      <c r="B233" s="26">
        <v>13.253</v>
      </c>
      <c r="C233" s="3">
        <v>2.9590000000000001</v>
      </c>
      <c r="D233" s="26">
        <v>18.428999999999998</v>
      </c>
      <c r="E233" s="25">
        <f t="shared" si="40"/>
        <v>143.74103976458161</v>
      </c>
      <c r="F233" s="3">
        <f t="shared" si="39"/>
        <v>1.3905530823209837</v>
      </c>
      <c r="G233" s="31" t="s">
        <v>1</v>
      </c>
      <c r="H233" s="1" t="s">
        <v>3</v>
      </c>
      <c r="I233" s="1" t="s">
        <v>5</v>
      </c>
      <c r="J233" s="1" t="s">
        <v>8</v>
      </c>
      <c r="K233" s="1" t="s">
        <v>6</v>
      </c>
      <c r="L233" s="35" t="s">
        <v>7</v>
      </c>
      <c r="M233" s="1"/>
      <c r="V233" s="1"/>
    </row>
    <row r="234" spans="1:22" x14ac:dyDescent="0.3">
      <c r="A234" s="52">
        <v>105</v>
      </c>
      <c r="B234" s="26">
        <v>38.902000000000001</v>
      </c>
      <c r="C234" s="3">
        <v>2.0030000000000001</v>
      </c>
      <c r="D234" s="3">
        <v>0.57299999999999995</v>
      </c>
      <c r="E234" s="3">
        <f t="shared" si="40"/>
        <v>2.6990900210786077</v>
      </c>
      <c r="F234" s="3">
        <f t="shared" si="39"/>
        <v>1.4729319829314686E-2</v>
      </c>
      <c r="G234" s="58">
        <v>9.6999999999999993</v>
      </c>
      <c r="H234" s="6">
        <v>0</v>
      </c>
      <c r="I234" s="6">
        <v>1.62</v>
      </c>
      <c r="J234" s="6">
        <v>0.28999999999999998</v>
      </c>
      <c r="K234" s="5">
        <v>0</v>
      </c>
      <c r="L234" s="61">
        <v>0</v>
      </c>
      <c r="M234" s="6"/>
      <c r="N234" s="6"/>
      <c r="O234" s="6"/>
      <c r="P234" s="6"/>
      <c r="Q234" s="5"/>
      <c r="R234" s="5"/>
      <c r="V234" s="1"/>
    </row>
    <row r="235" spans="1:22" x14ac:dyDescent="0.3">
      <c r="A235" s="52">
        <v>882</v>
      </c>
      <c r="B235" s="3">
        <v>4.4580000000000002</v>
      </c>
      <c r="C235" s="3">
        <v>3.5619999999999998</v>
      </c>
      <c r="D235" s="26">
        <v>15.41</v>
      </c>
      <c r="E235" s="25">
        <f t="shared" si="40"/>
        <v>197.84656796769852</v>
      </c>
      <c r="F235" s="3">
        <f t="shared" si="39"/>
        <v>3.4567070435172722</v>
      </c>
      <c r="G235" s="59">
        <v>35</v>
      </c>
      <c r="H235" s="6">
        <v>0.41</v>
      </c>
      <c r="I235" s="6">
        <v>0.87</v>
      </c>
      <c r="J235" s="6">
        <v>0.88</v>
      </c>
      <c r="K235" s="14">
        <f t="shared" ref="K235" si="41">G235/H235</f>
        <v>85.365853658536594</v>
      </c>
      <c r="L235" s="61">
        <f t="shared" ref="L235" si="42">I235/H235</f>
        <v>2.1219512195121952</v>
      </c>
      <c r="M235" s="16"/>
      <c r="N235" s="6"/>
      <c r="O235" s="6"/>
      <c r="P235" s="6"/>
      <c r="Q235" s="14"/>
      <c r="R235" s="5"/>
      <c r="V235" s="1"/>
    </row>
    <row r="236" spans="1:22" x14ac:dyDescent="0.3">
      <c r="A236" s="52">
        <v>245</v>
      </c>
      <c r="B236" s="3">
        <v>1.151</v>
      </c>
      <c r="C236" s="3">
        <v>3.1549999999999998</v>
      </c>
      <c r="D236" s="3">
        <v>5.7910000000000004</v>
      </c>
      <c r="E236" s="25">
        <f t="shared" si="40"/>
        <v>212.85838401390095</v>
      </c>
      <c r="F236" s="3">
        <f t="shared" si="39"/>
        <v>5.0312771503040841</v>
      </c>
      <c r="G236" s="59">
        <v>14.4</v>
      </c>
      <c r="H236" s="6">
        <v>0</v>
      </c>
      <c r="I236" s="6">
        <v>1.18</v>
      </c>
      <c r="J236" s="6">
        <v>2.27</v>
      </c>
      <c r="K236" s="5">
        <v>0</v>
      </c>
      <c r="L236" s="61">
        <v>0</v>
      </c>
      <c r="M236" s="16"/>
      <c r="N236" s="6"/>
      <c r="O236" s="6"/>
      <c r="P236" s="6"/>
      <c r="Q236" s="5"/>
      <c r="R236" s="5"/>
      <c r="V236" s="1"/>
    </row>
    <row r="237" spans="1:22" x14ac:dyDescent="0.3">
      <c r="A237" s="52">
        <v>229</v>
      </c>
      <c r="B237" s="3">
        <v>1.607</v>
      </c>
      <c r="C237" s="3">
        <v>2.3639999999999999</v>
      </c>
      <c r="D237" s="3">
        <v>4.6280000000000001</v>
      </c>
      <c r="E237" s="25">
        <f t="shared" si="40"/>
        <v>142.50155569383946</v>
      </c>
      <c r="F237" s="3">
        <f t="shared" si="39"/>
        <v>2.879900435594275</v>
      </c>
      <c r="G237" s="59">
        <v>32</v>
      </c>
      <c r="H237" s="6">
        <v>0.44</v>
      </c>
      <c r="I237" s="6">
        <v>0.9</v>
      </c>
      <c r="J237" s="6">
        <v>6.01</v>
      </c>
      <c r="K237" s="14">
        <f t="shared" ref="K237:K275" si="43">G237/H237</f>
        <v>72.727272727272734</v>
      </c>
      <c r="L237" s="61">
        <f t="shared" ref="L237:L275" si="44">I237/H237</f>
        <v>2.0454545454545454</v>
      </c>
      <c r="M237" s="16"/>
      <c r="N237" s="6"/>
      <c r="O237" s="6"/>
      <c r="P237" s="6"/>
      <c r="Q237" s="14"/>
      <c r="R237" s="5"/>
      <c r="V237" s="1"/>
    </row>
    <row r="238" spans="1:22" x14ac:dyDescent="0.3">
      <c r="A238" s="52">
        <v>1335</v>
      </c>
      <c r="B238" s="3">
        <v>3.36</v>
      </c>
      <c r="C238" s="3">
        <v>6.6790000000000003</v>
      </c>
      <c r="D238" s="26">
        <v>27.684000000000001</v>
      </c>
      <c r="E238" s="25">
        <f t="shared" si="40"/>
        <v>397.32142857142861</v>
      </c>
      <c r="F238" s="3">
        <f t="shared" si="39"/>
        <v>8.2392857142857157</v>
      </c>
      <c r="G238" s="59">
        <v>35</v>
      </c>
      <c r="H238" s="6">
        <v>0.22</v>
      </c>
      <c r="I238" s="6">
        <v>1.1299999999999999</v>
      </c>
      <c r="J238" s="6">
        <v>4.7699999999999996</v>
      </c>
      <c r="K238" s="11">
        <f t="shared" si="43"/>
        <v>159.09090909090909</v>
      </c>
      <c r="L238" s="61">
        <f t="shared" si="44"/>
        <v>5.1363636363636358</v>
      </c>
      <c r="M238" s="16"/>
      <c r="N238" s="6"/>
      <c r="O238" s="6"/>
      <c r="P238" s="6"/>
      <c r="Q238" s="11"/>
      <c r="R238" s="5"/>
      <c r="V238" s="1"/>
    </row>
    <row r="239" spans="1:22" x14ac:dyDescent="0.3">
      <c r="A239" s="53">
        <v>92.442999999999998</v>
      </c>
      <c r="B239" s="3">
        <v>0.64</v>
      </c>
      <c r="C239" s="3">
        <v>1.3080000000000001</v>
      </c>
      <c r="D239" s="3">
        <v>1.9319999999999999</v>
      </c>
      <c r="E239" s="25">
        <f t="shared" si="40"/>
        <v>144.44218749999999</v>
      </c>
      <c r="F239" s="3">
        <f t="shared" si="39"/>
        <v>3.0187499999999998</v>
      </c>
      <c r="G239" s="59">
        <v>40</v>
      </c>
      <c r="H239" s="6">
        <v>0.22</v>
      </c>
      <c r="I239" s="6">
        <v>1.0900000000000001</v>
      </c>
      <c r="J239" s="6">
        <v>5.94</v>
      </c>
      <c r="K239" s="11">
        <f t="shared" si="43"/>
        <v>181.81818181818181</v>
      </c>
      <c r="L239" s="61">
        <f t="shared" si="44"/>
        <v>4.954545454545455</v>
      </c>
      <c r="M239" s="16"/>
      <c r="N239" s="6"/>
      <c r="O239" s="6"/>
      <c r="P239" s="6"/>
      <c r="Q239" s="11"/>
      <c r="R239" s="5"/>
      <c r="V239" s="1"/>
    </row>
    <row r="240" spans="1:22" x14ac:dyDescent="0.3">
      <c r="A240" s="53">
        <v>49.155000000000001</v>
      </c>
      <c r="B240" s="3">
        <v>0.57199999999999995</v>
      </c>
      <c r="C240" s="3">
        <v>0.53400000000000003</v>
      </c>
      <c r="D240" s="3">
        <v>0.54</v>
      </c>
      <c r="E240" s="26">
        <f t="shared" si="40"/>
        <v>85.935314685314694</v>
      </c>
      <c r="F240" s="3">
        <f t="shared" si="39"/>
        <v>0.94405594405594417</v>
      </c>
      <c r="G240" s="59">
        <v>75</v>
      </c>
      <c r="H240" s="6">
        <v>0.46</v>
      </c>
      <c r="I240" s="6">
        <v>1.17</v>
      </c>
      <c r="J240" s="16">
        <v>10.8</v>
      </c>
      <c r="K240" s="11">
        <f t="shared" si="43"/>
        <v>163.04347826086956</v>
      </c>
      <c r="L240" s="61">
        <f t="shared" si="44"/>
        <v>2.543478260869565</v>
      </c>
      <c r="M240" s="16"/>
      <c r="N240" s="6"/>
      <c r="O240" s="6"/>
      <c r="P240" s="16"/>
      <c r="Q240" s="11"/>
      <c r="R240" s="5"/>
      <c r="V240" s="1"/>
    </row>
    <row r="241" spans="1:22" x14ac:dyDescent="0.3">
      <c r="A241" s="53">
        <v>72.509</v>
      </c>
      <c r="B241" s="3">
        <v>1.5349999999999999</v>
      </c>
      <c r="C241" s="3">
        <v>0.59099999999999997</v>
      </c>
      <c r="D241" s="3">
        <v>0.03</v>
      </c>
      <c r="E241" s="26">
        <f t="shared" si="40"/>
        <v>47.237133550488601</v>
      </c>
      <c r="F241" s="3">
        <f t="shared" si="39"/>
        <v>1.954397394136808E-2</v>
      </c>
      <c r="G241" s="59">
        <v>79</v>
      </c>
      <c r="H241" s="6">
        <v>0.44</v>
      </c>
      <c r="I241" s="6">
        <v>1.24</v>
      </c>
      <c r="J241" s="16">
        <v>11.8</v>
      </c>
      <c r="K241" s="11">
        <f t="shared" si="43"/>
        <v>179.54545454545453</v>
      </c>
      <c r="L241" s="61">
        <f t="shared" si="44"/>
        <v>2.8181818181818183</v>
      </c>
      <c r="M241" s="16"/>
      <c r="N241" s="6"/>
      <c r="O241" s="6"/>
      <c r="P241" s="16"/>
      <c r="Q241" s="11"/>
      <c r="R241" s="5"/>
      <c r="V241" s="1"/>
    </row>
    <row r="242" spans="1:22" x14ac:dyDescent="0.3">
      <c r="A242" s="52">
        <v>810</v>
      </c>
      <c r="B242" s="3">
        <v>2.9550000000000001</v>
      </c>
      <c r="C242" s="3">
        <v>3.1539999999999999</v>
      </c>
      <c r="D242" s="3">
        <v>6.7290000000000001</v>
      </c>
      <c r="E242" s="25">
        <f t="shared" si="40"/>
        <v>274.11167512690355</v>
      </c>
      <c r="F242" s="3">
        <f t="shared" si="39"/>
        <v>2.2771573604060915</v>
      </c>
      <c r="G242" s="59">
        <v>43</v>
      </c>
      <c r="H242" s="6">
        <v>0.42</v>
      </c>
      <c r="I242" s="6">
        <v>1.18</v>
      </c>
      <c r="J242" s="16">
        <v>11.9</v>
      </c>
      <c r="K242" s="11">
        <f t="shared" si="43"/>
        <v>102.38095238095238</v>
      </c>
      <c r="L242" s="61">
        <f t="shared" si="44"/>
        <v>2.8095238095238093</v>
      </c>
      <c r="M242" s="16"/>
      <c r="N242" s="6"/>
      <c r="O242" s="6"/>
      <c r="P242" s="16"/>
      <c r="Q242" s="11"/>
      <c r="R242" s="5"/>
      <c r="V242" s="1"/>
    </row>
    <row r="243" spans="1:22" x14ac:dyDescent="0.3">
      <c r="A243" s="53">
        <v>88.153000000000006</v>
      </c>
      <c r="B243" s="26">
        <v>10.625999999999999</v>
      </c>
      <c r="C243" s="3">
        <v>1.486</v>
      </c>
      <c r="D243" s="3">
        <v>0.70199999999999996</v>
      </c>
      <c r="E243" s="3">
        <f t="shared" si="40"/>
        <v>8.295972143798231</v>
      </c>
      <c r="F243" s="3">
        <f t="shared" si="39"/>
        <v>6.6064370412196496E-2</v>
      </c>
      <c r="G243" s="59">
        <v>90</v>
      </c>
      <c r="H243" s="6">
        <v>0.41</v>
      </c>
      <c r="I243" s="6">
        <v>1.1599999999999999</v>
      </c>
      <c r="J243" s="6">
        <v>9.5299999999999994</v>
      </c>
      <c r="K243" s="11">
        <f t="shared" si="43"/>
        <v>219.51219512195124</v>
      </c>
      <c r="L243" s="61">
        <f t="shared" si="44"/>
        <v>2.8292682926829267</v>
      </c>
      <c r="M243" s="16"/>
      <c r="N243" s="6"/>
      <c r="O243" s="6"/>
      <c r="P243" s="6"/>
      <c r="Q243" s="11"/>
      <c r="R243" s="5"/>
      <c r="V243" s="1"/>
    </row>
    <row r="244" spans="1:22" x14ac:dyDescent="0.3">
      <c r="A244" s="53">
        <v>70.019000000000005</v>
      </c>
      <c r="B244" s="3">
        <v>4.0990000000000002</v>
      </c>
      <c r="C244" s="3">
        <v>0.98499999999999999</v>
      </c>
      <c r="D244" s="3">
        <v>0.42899999999999999</v>
      </c>
      <c r="E244" s="26">
        <f t="shared" si="40"/>
        <v>17.081971212490853</v>
      </c>
      <c r="F244" s="3">
        <f t="shared" si="39"/>
        <v>0.1046596730909978</v>
      </c>
      <c r="G244" s="59">
        <v>82</v>
      </c>
      <c r="H244" s="6">
        <v>0.51</v>
      </c>
      <c r="I244" s="6">
        <v>1.1100000000000001</v>
      </c>
      <c r="J244" s="6">
        <v>6.69</v>
      </c>
      <c r="K244" s="11">
        <f t="shared" si="43"/>
        <v>160.78431372549019</v>
      </c>
      <c r="L244" s="61">
        <f t="shared" si="44"/>
        <v>2.1764705882352944</v>
      </c>
      <c r="M244" s="16"/>
      <c r="N244" s="6"/>
      <c r="O244" s="6"/>
      <c r="P244" s="6"/>
      <c r="Q244" s="11"/>
      <c r="R244" s="5"/>
      <c r="V244" s="1"/>
    </row>
    <row r="245" spans="1:22" x14ac:dyDescent="0.3">
      <c r="A245" s="53">
        <v>85.481999999999999</v>
      </c>
      <c r="B245" s="26">
        <v>12.285</v>
      </c>
      <c r="C245" s="3">
        <v>1.3009999999999999</v>
      </c>
      <c r="D245" s="3">
        <v>5.1130000000000004</v>
      </c>
      <c r="E245" s="3">
        <f t="shared" si="40"/>
        <v>6.9582417582417584</v>
      </c>
      <c r="F245" s="3">
        <f t="shared" si="39"/>
        <v>0.41619861619861626</v>
      </c>
      <c r="G245" s="59">
        <v>52</v>
      </c>
      <c r="H245" s="6">
        <v>0.14000000000000001</v>
      </c>
      <c r="I245" s="6">
        <v>1.1299999999999999</v>
      </c>
      <c r="J245" s="6">
        <v>5.51</v>
      </c>
      <c r="K245" s="11">
        <f t="shared" si="43"/>
        <v>371.42857142857139</v>
      </c>
      <c r="L245" s="61">
        <f t="shared" si="44"/>
        <v>8.0714285714285694</v>
      </c>
      <c r="M245" s="16"/>
      <c r="N245" s="6"/>
      <c r="O245" s="6"/>
      <c r="P245" s="6"/>
      <c r="Q245" s="11"/>
      <c r="R245" s="5"/>
      <c r="V245" s="1"/>
    </row>
    <row r="246" spans="1:22" x14ac:dyDescent="0.3">
      <c r="A246" s="53">
        <v>97.102999999999994</v>
      </c>
      <c r="B246" s="3">
        <v>3.2280000000000002</v>
      </c>
      <c r="C246" s="3">
        <v>1.002</v>
      </c>
      <c r="D246" s="3">
        <v>0.39700000000000002</v>
      </c>
      <c r="E246" s="26">
        <f t="shared" si="40"/>
        <v>30.08147459727385</v>
      </c>
      <c r="F246" s="3">
        <f t="shared" si="39"/>
        <v>0.12298636926889715</v>
      </c>
      <c r="G246" s="59">
        <v>35</v>
      </c>
      <c r="H246" s="6">
        <v>0.1</v>
      </c>
      <c r="I246" s="6">
        <v>1.05</v>
      </c>
      <c r="J246" s="6">
        <v>1.49</v>
      </c>
      <c r="K246" s="11">
        <f t="shared" si="43"/>
        <v>350</v>
      </c>
      <c r="L246" s="62">
        <f t="shared" si="44"/>
        <v>10.5</v>
      </c>
      <c r="M246" s="16"/>
      <c r="N246" s="6"/>
      <c r="O246" s="6"/>
      <c r="P246" s="6"/>
      <c r="Q246" s="11"/>
      <c r="R246" s="14"/>
      <c r="V246" s="1"/>
    </row>
    <row r="247" spans="1:22" x14ac:dyDescent="0.3">
      <c r="A247" s="53">
        <v>61.765000000000001</v>
      </c>
      <c r="B247" s="3">
        <v>2.4470000000000001</v>
      </c>
      <c r="C247" s="3">
        <v>0.83399999999999996</v>
      </c>
      <c r="D247" s="3">
        <v>9.2999999999999999E-2</v>
      </c>
      <c r="E247" s="26">
        <f t="shared" si="40"/>
        <v>25.241111565181853</v>
      </c>
      <c r="F247" s="3">
        <f t="shared" si="39"/>
        <v>3.8005721291377192E-2</v>
      </c>
      <c r="G247" s="58">
        <v>5.6</v>
      </c>
      <c r="H247" s="6">
        <v>0.31</v>
      </c>
      <c r="I247" s="6">
        <v>0.94</v>
      </c>
      <c r="J247" s="6">
        <v>0.36</v>
      </c>
      <c r="K247" s="14">
        <f t="shared" si="43"/>
        <v>18.064516129032256</v>
      </c>
      <c r="L247" s="61">
        <f t="shared" si="44"/>
        <v>3.032258064516129</v>
      </c>
      <c r="M247" s="6"/>
      <c r="N247" s="6"/>
      <c r="O247" s="6"/>
      <c r="P247" s="6"/>
      <c r="Q247" s="14"/>
      <c r="R247" s="5"/>
      <c r="V247" s="1"/>
    </row>
    <row r="248" spans="1:22" x14ac:dyDescent="0.3">
      <c r="A248" s="53">
        <v>27.117999999999999</v>
      </c>
      <c r="B248" s="3">
        <v>2.3069999999999999</v>
      </c>
      <c r="C248" s="3">
        <v>1.179</v>
      </c>
      <c r="D248" s="3">
        <v>0.20699999999999999</v>
      </c>
      <c r="E248" s="26">
        <f t="shared" si="40"/>
        <v>11.754659731252708</v>
      </c>
      <c r="F248" s="3">
        <f t="shared" si="39"/>
        <v>8.9726918075422629E-2</v>
      </c>
      <c r="G248" s="59">
        <v>32</v>
      </c>
      <c r="H248" s="6">
        <v>0.56000000000000005</v>
      </c>
      <c r="I248" s="6">
        <v>0.78</v>
      </c>
      <c r="J248" s="6" t="s">
        <v>9</v>
      </c>
      <c r="K248" s="14">
        <f t="shared" si="43"/>
        <v>57.142857142857139</v>
      </c>
      <c r="L248" s="61">
        <f t="shared" si="44"/>
        <v>1.3928571428571428</v>
      </c>
      <c r="M248" s="16"/>
      <c r="N248" s="6"/>
      <c r="O248" s="6"/>
      <c r="P248" s="6"/>
      <c r="Q248" s="14"/>
      <c r="R248" s="5"/>
      <c r="V248" s="1"/>
    </row>
    <row r="249" spans="1:22" x14ac:dyDescent="0.3">
      <c r="A249" s="52">
        <v>967</v>
      </c>
      <c r="B249" s="26">
        <v>13.856</v>
      </c>
      <c r="C249" s="26">
        <v>11.676</v>
      </c>
      <c r="D249" s="26">
        <v>14.505000000000001</v>
      </c>
      <c r="E249" s="26">
        <f t="shared" si="40"/>
        <v>69.789260969976908</v>
      </c>
      <c r="F249" s="3">
        <f t="shared" si="39"/>
        <v>1.0468389145496537</v>
      </c>
      <c r="G249" s="59">
        <v>38</v>
      </c>
      <c r="H249" s="6">
        <v>0.23</v>
      </c>
      <c r="I249" s="6">
        <v>0.81</v>
      </c>
      <c r="J249" s="6">
        <v>4.8499999999999996</v>
      </c>
      <c r="K249" s="11">
        <f t="shared" si="43"/>
        <v>165.21739130434781</v>
      </c>
      <c r="L249" s="61">
        <f t="shared" si="44"/>
        <v>3.5217391304347827</v>
      </c>
      <c r="M249" s="16"/>
      <c r="N249" s="6"/>
      <c r="O249" s="6"/>
      <c r="P249" s="6"/>
      <c r="Q249" s="11"/>
      <c r="R249" s="5"/>
      <c r="V249" s="1"/>
    </row>
    <row r="250" spans="1:22" x14ac:dyDescent="0.3">
      <c r="A250" s="52">
        <v>1312</v>
      </c>
      <c r="B250" s="26">
        <v>40.451999999999998</v>
      </c>
      <c r="C250" s="3">
        <v>5.7690000000000001</v>
      </c>
      <c r="D250" s="3">
        <v>3.56</v>
      </c>
      <c r="E250" s="26">
        <f t="shared" si="40"/>
        <v>32.433501433798085</v>
      </c>
      <c r="F250" s="3">
        <f t="shared" si="39"/>
        <v>8.8005537427074065E-2</v>
      </c>
      <c r="G250" s="59">
        <v>46</v>
      </c>
      <c r="H250" s="6">
        <v>0.39</v>
      </c>
      <c r="I250" s="6">
        <v>0.92</v>
      </c>
      <c r="J250" s="6">
        <v>4.75</v>
      </c>
      <c r="K250" s="11">
        <f t="shared" si="43"/>
        <v>117.94871794871794</v>
      </c>
      <c r="L250" s="61">
        <f t="shared" si="44"/>
        <v>2.358974358974359</v>
      </c>
      <c r="M250" s="16"/>
      <c r="N250" s="6"/>
      <c r="O250" s="6"/>
      <c r="P250" s="6"/>
      <c r="Q250" s="11"/>
      <c r="R250" s="5"/>
      <c r="V250" s="1"/>
    </row>
    <row r="251" spans="1:22" x14ac:dyDescent="0.3">
      <c r="A251" s="52">
        <v>421</v>
      </c>
      <c r="B251" s="3">
        <v>5.05</v>
      </c>
      <c r="C251" s="3">
        <v>2.66</v>
      </c>
      <c r="D251" s="3">
        <v>8.1289999999999996</v>
      </c>
      <c r="E251" s="26">
        <f t="shared" si="40"/>
        <v>83.366336633663366</v>
      </c>
      <c r="F251" s="3">
        <f t="shared" si="39"/>
        <v>1.6097029702970296</v>
      </c>
      <c r="G251" s="60">
        <v>111</v>
      </c>
      <c r="H251" s="6">
        <v>0.46</v>
      </c>
      <c r="I251" s="6">
        <v>0.96</v>
      </c>
      <c r="J251" s="6">
        <v>3.18</v>
      </c>
      <c r="K251" s="11">
        <f t="shared" si="43"/>
        <v>241.30434782608694</v>
      </c>
      <c r="L251" s="61">
        <f t="shared" si="44"/>
        <v>2.0869565217391304</v>
      </c>
      <c r="M251" s="15"/>
      <c r="N251" s="6"/>
      <c r="O251" s="6"/>
      <c r="P251" s="6"/>
      <c r="Q251" s="11"/>
      <c r="R251" s="5"/>
      <c r="V251" s="1"/>
    </row>
    <row r="252" spans="1:22" x14ac:dyDescent="0.3">
      <c r="A252" s="53">
        <v>23.951000000000001</v>
      </c>
      <c r="B252" s="3">
        <v>8.0500000000000007</v>
      </c>
      <c r="C252" s="3">
        <v>1.4419999999999999</v>
      </c>
      <c r="D252" s="3">
        <v>2.3140000000000001</v>
      </c>
      <c r="E252" s="3">
        <f t="shared" si="40"/>
        <v>2.9752795031055901</v>
      </c>
      <c r="F252" s="3">
        <f t="shared" si="39"/>
        <v>0.28745341614906833</v>
      </c>
      <c r="G252" s="59">
        <v>70</v>
      </c>
      <c r="H252" s="6">
        <v>0.56000000000000005</v>
      </c>
      <c r="I252" s="6">
        <v>1.28</v>
      </c>
      <c r="J252" s="6">
        <v>6.57</v>
      </c>
      <c r="K252" s="11">
        <f t="shared" si="43"/>
        <v>124.99999999999999</v>
      </c>
      <c r="L252" s="61">
        <f t="shared" si="44"/>
        <v>2.2857142857142856</v>
      </c>
      <c r="M252" s="16"/>
      <c r="N252" s="6"/>
      <c r="O252" s="6"/>
      <c r="P252" s="6"/>
      <c r="Q252" s="11"/>
      <c r="R252" s="5"/>
      <c r="V252" s="1"/>
    </row>
    <row r="253" spans="1:22" x14ac:dyDescent="0.3">
      <c r="A253" s="52">
        <v>465</v>
      </c>
      <c r="B253" s="3">
        <v>3.0750000000000002</v>
      </c>
      <c r="C253" s="3">
        <v>2.0699999999999998</v>
      </c>
      <c r="D253" s="3">
        <v>5.2249999999999996</v>
      </c>
      <c r="E253" s="25">
        <f t="shared" si="40"/>
        <v>151.21951219512195</v>
      </c>
      <c r="F253" s="3">
        <f t="shared" si="39"/>
        <v>1.6991869918699185</v>
      </c>
      <c r="G253" s="60">
        <v>119</v>
      </c>
      <c r="H253" s="6">
        <v>0.22</v>
      </c>
      <c r="I253" s="6">
        <v>1.02</v>
      </c>
      <c r="J253" s="6">
        <v>3.89</v>
      </c>
      <c r="K253" s="11">
        <f t="shared" si="43"/>
        <v>540.90909090909088</v>
      </c>
      <c r="L253" s="61">
        <f t="shared" si="44"/>
        <v>4.6363636363636367</v>
      </c>
      <c r="M253" s="15"/>
      <c r="N253" s="6"/>
      <c r="O253" s="6"/>
      <c r="P253" s="6"/>
      <c r="Q253" s="11"/>
      <c r="R253" s="5"/>
      <c r="V253" s="1"/>
    </row>
    <row r="254" spans="1:22" x14ac:dyDescent="0.3">
      <c r="A254" s="53">
        <v>73.070999999999998</v>
      </c>
      <c r="B254" s="26">
        <v>21.021999999999998</v>
      </c>
      <c r="C254" s="3">
        <v>2.2759999999999998</v>
      </c>
      <c r="D254" s="3">
        <v>0.83699999999999997</v>
      </c>
      <c r="E254" s="3">
        <f t="shared" si="40"/>
        <v>3.4759299781181623</v>
      </c>
      <c r="F254" s="3">
        <f t="shared" si="39"/>
        <v>3.9815431452763769E-2</v>
      </c>
      <c r="G254" s="59">
        <v>54</v>
      </c>
      <c r="H254" s="6">
        <v>0.74</v>
      </c>
      <c r="I254" s="6">
        <v>1.06</v>
      </c>
      <c r="J254" s="6">
        <v>6.65</v>
      </c>
      <c r="K254" s="14">
        <f t="shared" si="43"/>
        <v>72.972972972972968</v>
      </c>
      <c r="L254" s="61">
        <f t="shared" si="44"/>
        <v>1.4324324324324325</v>
      </c>
      <c r="M254" s="16"/>
      <c r="N254" s="6"/>
      <c r="O254" s="6"/>
      <c r="P254" s="6"/>
      <c r="Q254" s="14"/>
      <c r="R254" s="5"/>
      <c r="V254" s="1"/>
    </row>
    <row r="255" spans="1:22" x14ac:dyDescent="0.3">
      <c r="A255" s="52">
        <v>156</v>
      </c>
      <c r="B255" s="3">
        <v>2.6749999999999998</v>
      </c>
      <c r="C255" s="3">
        <v>2.7210000000000001</v>
      </c>
      <c r="D255" s="3">
        <v>1.1220000000000001</v>
      </c>
      <c r="E255" s="26">
        <f t="shared" si="40"/>
        <v>58.317757009345797</v>
      </c>
      <c r="F255" s="3">
        <f t="shared" si="39"/>
        <v>0.41943925233644869</v>
      </c>
      <c r="G255" s="59">
        <v>21</v>
      </c>
      <c r="H255" s="6">
        <v>0.46</v>
      </c>
      <c r="I255" s="6">
        <v>1.01</v>
      </c>
      <c r="J255" s="6">
        <v>4.67</v>
      </c>
      <c r="K255" s="14">
        <f t="shared" si="43"/>
        <v>45.652173913043477</v>
      </c>
      <c r="L255" s="61">
        <f t="shared" si="44"/>
        <v>2.1956521739130435</v>
      </c>
      <c r="M255" s="16"/>
      <c r="N255" s="6"/>
      <c r="O255" s="6"/>
      <c r="P255" s="6"/>
      <c r="Q255" s="14"/>
      <c r="R255" s="5"/>
      <c r="V255" s="1"/>
    </row>
    <row r="256" spans="1:22" x14ac:dyDescent="0.3">
      <c r="A256" s="52">
        <v>241</v>
      </c>
      <c r="B256" s="3">
        <v>1.4610000000000001</v>
      </c>
      <c r="C256" s="3">
        <v>1.532</v>
      </c>
      <c r="D256" s="3">
        <v>1.3089999999999999</v>
      </c>
      <c r="E256" s="25">
        <f t="shared" si="40"/>
        <v>164.95550992470911</v>
      </c>
      <c r="F256" s="3">
        <f t="shared" si="39"/>
        <v>0.89596167008898009</v>
      </c>
      <c r="G256" s="60">
        <v>108</v>
      </c>
      <c r="H256" s="6">
        <v>0.37</v>
      </c>
      <c r="I256" s="6">
        <v>1.26</v>
      </c>
      <c r="J256" s="6">
        <v>3.37</v>
      </c>
      <c r="K256" s="11">
        <f t="shared" si="43"/>
        <v>291.89189189189187</v>
      </c>
      <c r="L256" s="61">
        <f t="shared" si="44"/>
        <v>3.4054054054054053</v>
      </c>
      <c r="M256" s="15"/>
      <c r="N256" s="6"/>
      <c r="O256" s="6"/>
      <c r="P256" s="6"/>
      <c r="Q256" s="11"/>
      <c r="R256" s="5"/>
      <c r="V256" s="1"/>
    </row>
    <row r="257" spans="1:22" x14ac:dyDescent="0.3">
      <c r="A257" s="52">
        <v>425</v>
      </c>
      <c r="B257" s="3">
        <v>0.82699999999999996</v>
      </c>
      <c r="C257" s="3">
        <v>2.69</v>
      </c>
      <c r="D257" s="3">
        <v>1.282</v>
      </c>
      <c r="E257" s="25">
        <f t="shared" si="40"/>
        <v>513.90568319226122</v>
      </c>
      <c r="F257" s="3">
        <f t="shared" si="39"/>
        <v>1.5501813784764209</v>
      </c>
      <c r="G257" s="59">
        <v>78</v>
      </c>
      <c r="H257" s="6">
        <v>0.84</v>
      </c>
      <c r="I257" s="6">
        <v>1.1299999999999999</v>
      </c>
      <c r="J257" s="6">
        <v>3.41</v>
      </c>
      <c r="K257" s="14">
        <f t="shared" si="43"/>
        <v>92.857142857142861</v>
      </c>
      <c r="L257" s="61">
        <f t="shared" si="44"/>
        <v>1.3452380952380951</v>
      </c>
      <c r="M257" s="16"/>
      <c r="N257" s="6"/>
      <c r="O257" s="6"/>
      <c r="P257" s="6"/>
      <c r="Q257" s="14"/>
      <c r="R257" s="5"/>
      <c r="V257" s="1"/>
    </row>
    <row r="258" spans="1:22" x14ac:dyDescent="0.3">
      <c r="A258" s="52">
        <v>138</v>
      </c>
      <c r="B258" s="3">
        <v>0.72299999999999998</v>
      </c>
      <c r="C258" s="3">
        <v>2.1840000000000002</v>
      </c>
      <c r="D258" s="3">
        <v>0.6</v>
      </c>
      <c r="E258" s="25">
        <f t="shared" si="40"/>
        <v>190.87136929460581</v>
      </c>
      <c r="F258" s="3">
        <f t="shared" si="39"/>
        <v>0.82987551867219922</v>
      </c>
      <c r="G258" s="59">
        <v>24</v>
      </c>
      <c r="H258" s="6">
        <v>0.3</v>
      </c>
      <c r="I258" s="6">
        <v>0.96</v>
      </c>
      <c r="J258" s="6">
        <v>2.0099999999999998</v>
      </c>
      <c r="K258" s="14">
        <f t="shared" si="43"/>
        <v>80</v>
      </c>
      <c r="L258" s="61">
        <f t="shared" si="44"/>
        <v>3.2</v>
      </c>
      <c r="M258" s="16"/>
      <c r="N258" s="6"/>
      <c r="O258" s="6"/>
      <c r="P258" s="6"/>
      <c r="Q258" s="14"/>
      <c r="R258" s="5"/>
      <c r="V258" s="1"/>
    </row>
    <row r="259" spans="1:22" x14ac:dyDescent="0.3">
      <c r="A259" s="52">
        <v>146</v>
      </c>
      <c r="B259" s="3">
        <v>1.163</v>
      </c>
      <c r="C259" s="3">
        <v>2.2530000000000001</v>
      </c>
      <c r="D259" s="3">
        <v>2.0569999999999999</v>
      </c>
      <c r="E259" s="25">
        <f t="shared" si="40"/>
        <v>125.53740326741186</v>
      </c>
      <c r="F259" s="3">
        <f t="shared" si="39"/>
        <v>1.7687016337059329</v>
      </c>
      <c r="G259" s="59">
        <v>36</v>
      </c>
      <c r="H259" s="6">
        <v>0.34</v>
      </c>
      <c r="I259" s="6">
        <v>0.84</v>
      </c>
      <c r="J259" s="6">
        <v>3.59</v>
      </c>
      <c r="K259" s="11">
        <f t="shared" si="43"/>
        <v>105.88235294117646</v>
      </c>
      <c r="L259" s="61">
        <f t="shared" si="44"/>
        <v>2.4705882352941173</v>
      </c>
      <c r="M259" s="16"/>
      <c r="N259" s="6"/>
      <c r="O259" s="6"/>
      <c r="P259" s="6"/>
      <c r="Q259" s="11"/>
      <c r="R259" s="5"/>
      <c r="V259" s="1"/>
    </row>
    <row r="260" spans="1:22" x14ac:dyDescent="0.3">
      <c r="A260" s="52">
        <v>144</v>
      </c>
      <c r="B260" s="3">
        <v>1.552</v>
      </c>
      <c r="C260" s="3">
        <v>1.778</v>
      </c>
      <c r="D260" s="3">
        <v>1.07</v>
      </c>
      <c r="E260" s="26">
        <f t="shared" si="40"/>
        <v>92.783505154639172</v>
      </c>
      <c r="F260" s="3">
        <f t="shared" si="39"/>
        <v>0.68943298969072164</v>
      </c>
      <c r="G260" s="59">
        <v>44</v>
      </c>
      <c r="H260" s="6">
        <v>0.44</v>
      </c>
      <c r="I260" s="6">
        <v>0.79</v>
      </c>
      <c r="J260" s="6">
        <v>4.2</v>
      </c>
      <c r="K260" s="11">
        <f t="shared" si="43"/>
        <v>100</v>
      </c>
      <c r="L260" s="61">
        <f t="shared" si="44"/>
        <v>1.7954545454545456</v>
      </c>
      <c r="M260" s="16"/>
      <c r="N260" s="6"/>
      <c r="O260" s="6"/>
      <c r="P260" s="6"/>
      <c r="Q260" s="11"/>
      <c r="R260" s="5"/>
      <c r="V260" s="1"/>
    </row>
    <row r="261" spans="1:22" x14ac:dyDescent="0.3">
      <c r="A261" s="52">
        <v>223</v>
      </c>
      <c r="B261" s="3">
        <v>6.532</v>
      </c>
      <c r="C261" s="3">
        <v>9.0289999999999999</v>
      </c>
      <c r="D261" s="3">
        <v>6.3470000000000004</v>
      </c>
      <c r="E261" s="26">
        <f t="shared" si="40"/>
        <v>34.139620330679733</v>
      </c>
      <c r="F261" s="3">
        <f t="shared" si="39"/>
        <v>0.97167789344764244</v>
      </c>
      <c r="G261" s="59">
        <v>42</v>
      </c>
      <c r="H261" s="6">
        <v>0.24</v>
      </c>
      <c r="I261" s="6">
        <v>0.87</v>
      </c>
      <c r="J261" s="6">
        <v>4.5</v>
      </c>
      <c r="K261" s="11">
        <f t="shared" si="43"/>
        <v>175</v>
      </c>
      <c r="L261" s="61">
        <f t="shared" si="44"/>
        <v>3.625</v>
      </c>
      <c r="M261" s="16"/>
      <c r="N261" s="6"/>
      <c r="O261" s="6"/>
      <c r="P261" s="6"/>
      <c r="Q261" s="11"/>
      <c r="R261" s="5"/>
      <c r="V261" s="1"/>
    </row>
    <row r="262" spans="1:22" x14ac:dyDescent="0.3">
      <c r="A262" s="52">
        <v>247</v>
      </c>
      <c r="B262" s="3">
        <v>3.677</v>
      </c>
      <c r="C262" s="3">
        <v>2.2069999999999999</v>
      </c>
      <c r="D262" s="3">
        <v>1.508</v>
      </c>
      <c r="E262" s="26">
        <f t="shared" si="40"/>
        <v>67.174326896926843</v>
      </c>
      <c r="F262" s="3">
        <f t="shared" si="39"/>
        <v>0.41011694316018493</v>
      </c>
      <c r="G262" s="59">
        <v>37</v>
      </c>
      <c r="H262" s="6">
        <v>0.46</v>
      </c>
      <c r="I262" s="6">
        <v>0.88</v>
      </c>
      <c r="J262" s="6">
        <v>1.46</v>
      </c>
      <c r="K262" s="14">
        <f t="shared" si="43"/>
        <v>80.434782608695642</v>
      </c>
      <c r="L262" s="61">
        <f t="shared" si="44"/>
        <v>1.9130434782608694</v>
      </c>
      <c r="M262" s="16"/>
      <c r="N262" s="6"/>
      <c r="O262" s="6"/>
      <c r="P262" s="6"/>
      <c r="Q262" s="14"/>
      <c r="R262" s="5"/>
      <c r="V262" s="1"/>
    </row>
    <row r="263" spans="1:22" x14ac:dyDescent="0.3">
      <c r="A263" s="52">
        <v>166</v>
      </c>
      <c r="B263" s="3">
        <v>1.5389999999999999</v>
      </c>
      <c r="C263" s="3">
        <v>0.45700000000000002</v>
      </c>
      <c r="D263" s="3">
        <v>0.33600000000000002</v>
      </c>
      <c r="E263" s="25">
        <f t="shared" si="40"/>
        <v>107.86224821312541</v>
      </c>
      <c r="F263" s="3">
        <f t="shared" si="39"/>
        <v>0.21832358674463939</v>
      </c>
      <c r="G263" s="59">
        <v>49</v>
      </c>
      <c r="H263" s="6">
        <v>0.48</v>
      </c>
      <c r="I263" s="6">
        <v>0.76</v>
      </c>
      <c r="J263" s="6">
        <v>0.52</v>
      </c>
      <c r="K263" s="11">
        <f t="shared" si="43"/>
        <v>102.08333333333334</v>
      </c>
      <c r="L263" s="61">
        <f t="shared" si="44"/>
        <v>1.5833333333333335</v>
      </c>
      <c r="M263" s="16"/>
      <c r="N263" s="6"/>
      <c r="O263" s="6"/>
      <c r="P263" s="6"/>
      <c r="Q263" s="11"/>
      <c r="R263" s="5"/>
      <c r="V263" s="1"/>
    </row>
    <row r="264" spans="1:22" x14ac:dyDescent="0.3">
      <c r="A264" s="53">
        <v>92.733999999999995</v>
      </c>
      <c r="B264" s="3">
        <v>1.6910000000000001</v>
      </c>
      <c r="C264" s="3">
        <v>0.97299999999999998</v>
      </c>
      <c r="D264" s="3">
        <v>4.6689999999999996</v>
      </c>
      <c r="E264" s="26">
        <f t="shared" si="40"/>
        <v>54.839739798935533</v>
      </c>
      <c r="F264" s="3">
        <f t="shared" ref="F264:F327" si="45">D264/B264</f>
        <v>2.7610881135422822</v>
      </c>
      <c r="G264" s="59">
        <v>24</v>
      </c>
      <c r="H264" s="6">
        <v>0.3</v>
      </c>
      <c r="I264" s="6">
        <v>0.71</v>
      </c>
      <c r="J264" s="6">
        <v>0.19</v>
      </c>
      <c r="K264" s="14">
        <f t="shared" si="43"/>
        <v>80</v>
      </c>
      <c r="L264" s="61">
        <f t="shared" si="44"/>
        <v>2.3666666666666667</v>
      </c>
      <c r="M264" s="16"/>
      <c r="N264" s="6"/>
      <c r="O264" s="6"/>
      <c r="P264" s="6"/>
      <c r="Q264" s="14"/>
      <c r="R264" s="5"/>
      <c r="V264" s="1"/>
    </row>
    <row r="265" spans="1:22" x14ac:dyDescent="0.3">
      <c r="A265" s="53">
        <v>61.073</v>
      </c>
      <c r="B265" s="3">
        <v>1.212</v>
      </c>
      <c r="C265" s="3">
        <v>0.94399999999999995</v>
      </c>
      <c r="D265" s="3">
        <v>1.3080000000000001</v>
      </c>
      <c r="E265" s="26">
        <f t="shared" si="40"/>
        <v>50.39026402640264</v>
      </c>
      <c r="F265" s="3">
        <f t="shared" si="45"/>
        <v>1.0792079207920793</v>
      </c>
      <c r="G265" s="59">
        <v>26</v>
      </c>
      <c r="H265" s="6">
        <v>0.42</v>
      </c>
      <c r="I265" s="6">
        <v>0.7</v>
      </c>
      <c r="J265" s="6">
        <v>0.23</v>
      </c>
      <c r="K265" s="14">
        <f t="shared" si="43"/>
        <v>61.904761904761905</v>
      </c>
      <c r="L265" s="61">
        <f t="shared" si="44"/>
        <v>1.6666666666666665</v>
      </c>
      <c r="M265" s="16"/>
      <c r="N265" s="6"/>
      <c r="O265" s="6"/>
      <c r="P265" s="6"/>
      <c r="Q265" s="14"/>
      <c r="R265" s="5"/>
      <c r="V265" s="1"/>
    </row>
    <row r="266" spans="1:22" x14ac:dyDescent="0.3">
      <c r="A266" s="53">
        <v>99.611000000000004</v>
      </c>
      <c r="B266" s="3">
        <v>1.599</v>
      </c>
      <c r="C266" s="3">
        <v>1.9850000000000001</v>
      </c>
      <c r="D266" s="3">
        <v>0.42299999999999999</v>
      </c>
      <c r="E266" s="26">
        <f t="shared" si="40"/>
        <v>62.295809881175735</v>
      </c>
      <c r="F266" s="3">
        <f t="shared" si="45"/>
        <v>0.26454033771106944</v>
      </c>
      <c r="G266" s="59">
        <v>25</v>
      </c>
      <c r="H266" s="6">
        <v>0.28000000000000003</v>
      </c>
      <c r="I266" s="6">
        <v>0.78</v>
      </c>
      <c r="J266" s="6">
        <v>0.53</v>
      </c>
      <c r="K266" s="14">
        <f t="shared" si="43"/>
        <v>89.285714285714278</v>
      </c>
      <c r="L266" s="61">
        <f t="shared" si="44"/>
        <v>2.7857142857142856</v>
      </c>
      <c r="M266" s="16"/>
      <c r="N266" s="6"/>
      <c r="O266" s="6"/>
      <c r="P266" s="6"/>
      <c r="Q266" s="14"/>
      <c r="R266" s="5"/>
      <c r="V266" s="1"/>
    </row>
    <row r="267" spans="1:22" x14ac:dyDescent="0.3">
      <c r="A267" s="52">
        <v>1621</v>
      </c>
      <c r="B267" s="3">
        <v>3.8759999999999999</v>
      </c>
      <c r="C267" s="3">
        <v>3.266</v>
      </c>
      <c r="D267" s="26">
        <v>53.215000000000003</v>
      </c>
      <c r="E267" s="25">
        <f t="shared" si="40"/>
        <v>418.21465428276576</v>
      </c>
      <c r="F267" s="26">
        <f t="shared" si="45"/>
        <v>13.729360165118681</v>
      </c>
      <c r="G267" s="59">
        <v>28</v>
      </c>
      <c r="H267" s="6">
        <v>0.31</v>
      </c>
      <c r="I267" s="6">
        <v>0.83</v>
      </c>
      <c r="J267" s="6">
        <v>5.74</v>
      </c>
      <c r="K267" s="14">
        <f t="shared" si="43"/>
        <v>90.322580645161295</v>
      </c>
      <c r="L267" s="61">
        <f t="shared" si="44"/>
        <v>2.6774193548387095</v>
      </c>
      <c r="M267" s="16"/>
      <c r="N267" s="6"/>
      <c r="O267" s="6"/>
      <c r="P267" s="6"/>
      <c r="Q267" s="14"/>
      <c r="R267" s="5"/>
      <c r="V267" s="1"/>
    </row>
    <row r="268" spans="1:22" x14ac:dyDescent="0.3">
      <c r="A268" s="52">
        <v>1413</v>
      </c>
      <c r="B268" s="3">
        <v>1.3480000000000001</v>
      </c>
      <c r="C268" s="26">
        <v>17.763000000000002</v>
      </c>
      <c r="D268" s="26">
        <v>46.756</v>
      </c>
      <c r="E268" s="25">
        <f t="shared" si="40"/>
        <v>1048.2195845697329</v>
      </c>
      <c r="F268" s="26">
        <f t="shared" si="45"/>
        <v>34.685459940652819</v>
      </c>
      <c r="G268" s="59">
        <v>37</v>
      </c>
      <c r="H268" s="6">
        <v>0.18</v>
      </c>
      <c r="I268" s="6">
        <v>0.82</v>
      </c>
      <c r="J268" s="6">
        <v>5.6</v>
      </c>
      <c r="K268" s="11">
        <f t="shared" si="43"/>
        <v>205.55555555555557</v>
      </c>
      <c r="L268" s="61">
        <f t="shared" si="44"/>
        <v>4.5555555555555554</v>
      </c>
      <c r="M268" s="16"/>
      <c r="N268" s="6"/>
      <c r="O268" s="6"/>
      <c r="P268" s="6"/>
      <c r="Q268" s="11"/>
      <c r="R268" s="5"/>
      <c r="V268" s="1"/>
    </row>
    <row r="269" spans="1:22" x14ac:dyDescent="0.3">
      <c r="A269" s="52">
        <v>1017</v>
      </c>
      <c r="B269" s="3">
        <v>1.169</v>
      </c>
      <c r="C269" s="26">
        <v>11.348000000000001</v>
      </c>
      <c r="D269" s="26">
        <v>26.236999999999998</v>
      </c>
      <c r="E269" s="25">
        <f t="shared" si="40"/>
        <v>869.97433704020523</v>
      </c>
      <c r="F269" s="26">
        <f t="shared" si="45"/>
        <v>22.443969204448244</v>
      </c>
      <c r="G269" s="59">
        <v>38</v>
      </c>
      <c r="H269" s="6">
        <v>0.18</v>
      </c>
      <c r="I269" s="6">
        <v>0.81</v>
      </c>
      <c r="J269" s="6">
        <v>5.75</v>
      </c>
      <c r="K269" s="11">
        <f t="shared" si="43"/>
        <v>211.11111111111111</v>
      </c>
      <c r="L269" s="61">
        <f t="shared" si="44"/>
        <v>4.5000000000000009</v>
      </c>
      <c r="M269" s="16"/>
      <c r="N269" s="6"/>
      <c r="O269" s="6"/>
      <c r="P269" s="6"/>
      <c r="Q269" s="11"/>
      <c r="R269" s="5"/>
      <c r="V269" s="1"/>
    </row>
    <row r="270" spans="1:22" x14ac:dyDescent="0.3">
      <c r="A270" s="52">
        <v>461</v>
      </c>
      <c r="B270" s="3">
        <v>2.605</v>
      </c>
      <c r="C270" s="3">
        <v>6.0369999999999999</v>
      </c>
      <c r="D270" s="3">
        <v>7.0129999999999999</v>
      </c>
      <c r="E270" s="25">
        <f t="shared" si="40"/>
        <v>176.96737044145874</v>
      </c>
      <c r="F270" s="3">
        <f t="shared" si="45"/>
        <v>2.692130518234165</v>
      </c>
      <c r="G270" s="59">
        <v>42</v>
      </c>
      <c r="H270" s="6">
        <v>0.28000000000000003</v>
      </c>
      <c r="I270" s="6">
        <v>0.84</v>
      </c>
      <c r="J270" s="6">
        <v>7.58</v>
      </c>
      <c r="K270" s="11">
        <f t="shared" si="43"/>
        <v>149.99999999999997</v>
      </c>
      <c r="L270" s="61">
        <f t="shared" si="44"/>
        <v>2.9999999999999996</v>
      </c>
      <c r="M270" s="16"/>
      <c r="N270" s="6"/>
      <c r="O270" s="6"/>
      <c r="P270" s="6"/>
      <c r="Q270" s="11"/>
      <c r="R270" s="5"/>
      <c r="V270" s="1"/>
    </row>
    <row r="271" spans="1:22" x14ac:dyDescent="0.3">
      <c r="A271" s="52">
        <v>197</v>
      </c>
      <c r="B271" s="3">
        <v>1.597</v>
      </c>
      <c r="C271" s="3">
        <v>1.8779999999999999</v>
      </c>
      <c r="D271" s="3">
        <v>2.9830000000000001</v>
      </c>
      <c r="E271" s="25">
        <f t="shared" si="40"/>
        <v>123.35629304946775</v>
      </c>
      <c r="F271" s="3">
        <f t="shared" si="45"/>
        <v>1.8678772698810271</v>
      </c>
      <c r="G271" s="59">
        <v>85</v>
      </c>
      <c r="H271" s="6">
        <v>0.52</v>
      </c>
      <c r="I271" s="6">
        <v>0.86</v>
      </c>
      <c r="J271" s="6">
        <v>8.84</v>
      </c>
      <c r="K271" s="11">
        <f t="shared" si="43"/>
        <v>163.46153846153845</v>
      </c>
      <c r="L271" s="61">
        <f t="shared" si="44"/>
        <v>1.6538461538461537</v>
      </c>
      <c r="M271" s="16"/>
      <c r="N271" s="6"/>
      <c r="O271" s="6"/>
      <c r="P271" s="6"/>
      <c r="Q271" s="11"/>
      <c r="R271" s="5"/>
      <c r="V271" s="1"/>
    </row>
    <row r="272" spans="1:22" x14ac:dyDescent="0.3">
      <c r="A272" s="52">
        <v>306</v>
      </c>
      <c r="B272" s="3">
        <v>0.624</v>
      </c>
      <c r="C272" s="3">
        <v>1.1739999999999999</v>
      </c>
      <c r="D272" s="3">
        <v>4.617</v>
      </c>
      <c r="E272" s="25">
        <f t="shared" si="40"/>
        <v>490.38461538461536</v>
      </c>
      <c r="F272" s="3">
        <f t="shared" si="45"/>
        <v>7.3990384615384617</v>
      </c>
      <c r="G272" s="59">
        <v>69</v>
      </c>
      <c r="H272" s="6">
        <v>0.47</v>
      </c>
      <c r="I272" s="6">
        <v>0.92</v>
      </c>
      <c r="J272" s="6">
        <v>9.2200000000000006</v>
      </c>
      <c r="K272" s="11">
        <f t="shared" si="43"/>
        <v>146.80851063829789</v>
      </c>
      <c r="L272" s="61">
        <f t="shared" si="44"/>
        <v>1.9574468085106385</v>
      </c>
      <c r="M272" s="16"/>
      <c r="N272" s="6"/>
      <c r="O272" s="6"/>
      <c r="P272" s="6"/>
      <c r="Q272" s="11"/>
      <c r="R272" s="5"/>
      <c r="V272" s="1"/>
    </row>
    <row r="273" spans="1:22" x14ac:dyDescent="0.3">
      <c r="A273" s="53">
        <v>32.174999999999997</v>
      </c>
      <c r="B273" s="3">
        <v>1.802</v>
      </c>
      <c r="C273" s="3">
        <v>0.93799999999999994</v>
      </c>
      <c r="D273" s="3">
        <v>1.0760000000000001</v>
      </c>
      <c r="E273" s="26">
        <f t="shared" si="40"/>
        <v>17.855160932297444</v>
      </c>
      <c r="F273" s="3">
        <f t="shared" si="45"/>
        <v>0.59711431742508325</v>
      </c>
      <c r="G273" s="59">
        <v>68</v>
      </c>
      <c r="H273" s="6">
        <v>0.5</v>
      </c>
      <c r="I273" s="6">
        <v>0.96</v>
      </c>
      <c r="J273" s="6">
        <v>8.98</v>
      </c>
      <c r="K273" s="11">
        <f t="shared" si="43"/>
        <v>136</v>
      </c>
      <c r="L273" s="61">
        <f t="shared" si="44"/>
        <v>1.92</v>
      </c>
      <c r="M273" s="16"/>
      <c r="N273" s="6"/>
      <c r="O273" s="6"/>
      <c r="P273" s="6"/>
      <c r="Q273" s="11"/>
      <c r="R273" s="5"/>
      <c r="V273" s="1"/>
    </row>
    <row r="274" spans="1:22" x14ac:dyDescent="0.3">
      <c r="A274" s="53">
        <v>11.324999999999999</v>
      </c>
      <c r="B274" s="3">
        <v>0.18099999999999999</v>
      </c>
      <c r="C274" s="3">
        <v>0.55300000000000005</v>
      </c>
      <c r="D274" s="3">
        <v>7.2999999999999995E-2</v>
      </c>
      <c r="E274" s="26">
        <f t="shared" si="40"/>
        <v>62.569060773480658</v>
      </c>
      <c r="F274" s="3">
        <f t="shared" si="45"/>
        <v>0.40331491712707179</v>
      </c>
      <c r="G274" s="59">
        <v>68</v>
      </c>
      <c r="H274" s="6">
        <v>0.51</v>
      </c>
      <c r="I274" s="6">
        <v>0.94</v>
      </c>
      <c r="J274" s="6">
        <v>6.92</v>
      </c>
      <c r="K274" s="11">
        <f t="shared" si="43"/>
        <v>133.33333333333334</v>
      </c>
      <c r="L274" s="61">
        <f t="shared" si="44"/>
        <v>1.8431372549019607</v>
      </c>
      <c r="M274" s="16"/>
      <c r="N274" s="6"/>
      <c r="O274" s="6"/>
      <c r="P274" s="6"/>
      <c r="Q274" s="11"/>
      <c r="R274" s="5"/>
      <c r="V274" s="1"/>
    </row>
    <row r="275" spans="1:22" x14ac:dyDescent="0.3">
      <c r="A275" s="52">
        <v>1843</v>
      </c>
      <c r="B275" s="3">
        <v>0.71499999999999997</v>
      </c>
      <c r="C275" s="3">
        <v>4.3029999999999999</v>
      </c>
      <c r="D275" s="26">
        <v>59.497</v>
      </c>
      <c r="E275" s="25">
        <f t="shared" si="40"/>
        <v>2577.6223776223778</v>
      </c>
      <c r="F275" s="26">
        <f t="shared" si="45"/>
        <v>83.212587412587411</v>
      </c>
      <c r="G275" s="59">
        <v>21</v>
      </c>
      <c r="H275" s="6">
        <v>0.45</v>
      </c>
      <c r="I275" s="6">
        <v>0.96</v>
      </c>
      <c r="J275" s="6">
        <v>3.33</v>
      </c>
      <c r="K275" s="14">
        <f t="shared" si="43"/>
        <v>46.666666666666664</v>
      </c>
      <c r="L275" s="61">
        <f t="shared" si="44"/>
        <v>2.1333333333333333</v>
      </c>
      <c r="M275" s="16"/>
      <c r="N275" s="6"/>
      <c r="O275" s="6"/>
      <c r="P275" s="6"/>
      <c r="Q275" s="14"/>
      <c r="R275" s="5"/>
      <c r="V275" s="1"/>
    </row>
    <row r="276" spans="1:22" x14ac:dyDescent="0.3">
      <c r="A276" s="53">
        <v>20.189</v>
      </c>
      <c r="B276" s="3">
        <v>0.26100000000000001</v>
      </c>
      <c r="C276" s="3">
        <v>0.81299999999999994</v>
      </c>
      <c r="D276" s="3">
        <v>0.29199999999999998</v>
      </c>
      <c r="E276" s="26">
        <f t="shared" si="40"/>
        <v>77.35249042145594</v>
      </c>
      <c r="F276" s="3">
        <f t="shared" si="45"/>
        <v>1.1187739463601531</v>
      </c>
      <c r="G276" s="59">
        <v>18</v>
      </c>
      <c r="H276" s="6">
        <v>0.45</v>
      </c>
      <c r="I276" s="6">
        <v>0.87</v>
      </c>
      <c r="J276" s="6">
        <v>1.37</v>
      </c>
      <c r="K276" s="5">
        <v>0</v>
      </c>
      <c r="L276" s="61">
        <v>0</v>
      </c>
      <c r="M276" s="16"/>
      <c r="N276" s="6"/>
      <c r="O276" s="6"/>
      <c r="P276" s="6"/>
      <c r="Q276" s="5"/>
      <c r="R276" s="5"/>
      <c r="V276" s="1"/>
    </row>
    <row r="277" spans="1:22" x14ac:dyDescent="0.3">
      <c r="A277" s="52">
        <v>596</v>
      </c>
      <c r="B277" s="3">
        <v>0.82399999999999995</v>
      </c>
      <c r="C277" s="3">
        <v>2.6629999999999998</v>
      </c>
      <c r="D277" s="3">
        <v>8.81</v>
      </c>
      <c r="E277" s="25">
        <f t="shared" ref="E277:E340" si="46">A277/B277</f>
        <v>723.30097087378647</v>
      </c>
      <c r="F277" s="26">
        <f t="shared" si="45"/>
        <v>10.691747572815535</v>
      </c>
      <c r="G277" s="59">
        <v>60</v>
      </c>
      <c r="H277" s="6">
        <v>0.53</v>
      </c>
      <c r="I277" s="6">
        <v>1.03</v>
      </c>
      <c r="J277" s="6">
        <v>1.61</v>
      </c>
      <c r="K277" s="11">
        <f t="shared" ref="K277:K340" si="47">G277/H277</f>
        <v>113.20754716981132</v>
      </c>
      <c r="L277" s="61">
        <f t="shared" ref="L277:L340" si="48">I277/H277</f>
        <v>1.9433962264150944</v>
      </c>
      <c r="M277" s="16"/>
      <c r="N277" s="6"/>
      <c r="O277" s="6"/>
      <c r="P277" s="6"/>
      <c r="Q277" s="11"/>
      <c r="R277" s="5"/>
      <c r="V277" s="1"/>
    </row>
    <row r="278" spans="1:22" x14ac:dyDescent="0.3">
      <c r="A278" s="53">
        <v>97.622</v>
      </c>
      <c r="B278" s="3">
        <v>1.8740000000000001</v>
      </c>
      <c r="C278" s="3">
        <v>1.256</v>
      </c>
      <c r="D278" s="3">
        <v>1.57</v>
      </c>
      <c r="E278" s="26">
        <f t="shared" si="46"/>
        <v>52.092849519743858</v>
      </c>
      <c r="F278" s="3">
        <f t="shared" si="45"/>
        <v>0.83778014941302026</v>
      </c>
      <c r="G278" s="59">
        <v>19</v>
      </c>
      <c r="H278" s="6">
        <v>0.39</v>
      </c>
      <c r="I278" s="6">
        <v>1.42</v>
      </c>
      <c r="J278" s="6">
        <v>6.25</v>
      </c>
      <c r="K278" s="14">
        <f t="shared" si="47"/>
        <v>48.717948717948715</v>
      </c>
      <c r="L278" s="61">
        <f t="shared" si="48"/>
        <v>3.6410256410256405</v>
      </c>
      <c r="M278" s="16"/>
      <c r="N278" s="6"/>
      <c r="O278" s="6"/>
      <c r="P278" s="6"/>
      <c r="Q278" s="14"/>
      <c r="R278" s="5"/>
      <c r="V278" s="1"/>
    </row>
    <row r="279" spans="1:22" x14ac:dyDescent="0.3">
      <c r="A279" s="52">
        <v>159</v>
      </c>
      <c r="B279" s="3">
        <v>1.764</v>
      </c>
      <c r="C279" s="3">
        <v>0.75700000000000001</v>
      </c>
      <c r="D279" s="3">
        <v>0.95599999999999996</v>
      </c>
      <c r="E279" s="26">
        <f t="shared" si="46"/>
        <v>90.136054421768705</v>
      </c>
      <c r="F279" s="3">
        <f t="shared" si="45"/>
        <v>0.54195011337868482</v>
      </c>
      <c r="G279" s="59">
        <v>36</v>
      </c>
      <c r="H279" s="6">
        <v>0.34</v>
      </c>
      <c r="I279" s="6">
        <v>0.84</v>
      </c>
      <c r="J279" s="6">
        <v>1.36</v>
      </c>
      <c r="K279" s="11">
        <f t="shared" si="47"/>
        <v>105.88235294117646</v>
      </c>
      <c r="L279" s="61">
        <f t="shared" si="48"/>
        <v>2.4705882352941173</v>
      </c>
      <c r="M279" s="16"/>
      <c r="N279" s="6"/>
      <c r="O279" s="6"/>
      <c r="P279" s="6"/>
      <c r="Q279" s="11"/>
      <c r="R279" s="5"/>
      <c r="V279" s="1"/>
    </row>
    <row r="280" spans="1:22" x14ac:dyDescent="0.3">
      <c r="A280" s="53">
        <v>22.873999999999999</v>
      </c>
      <c r="B280" s="3">
        <v>2.464</v>
      </c>
      <c r="C280" s="3">
        <v>0.73799999999999999</v>
      </c>
      <c r="D280" s="3">
        <v>5.8000000000000003E-2</v>
      </c>
      <c r="E280" s="3">
        <f t="shared" si="46"/>
        <v>9.283279220779221</v>
      </c>
      <c r="F280" s="3">
        <f t="shared" si="45"/>
        <v>2.353896103896104E-2</v>
      </c>
      <c r="G280" s="59">
        <v>26</v>
      </c>
      <c r="H280" s="6">
        <v>0.63</v>
      </c>
      <c r="I280" s="6">
        <v>0.94</v>
      </c>
      <c r="J280" s="6">
        <v>0.55000000000000004</v>
      </c>
      <c r="K280" s="14">
        <f t="shared" si="47"/>
        <v>41.269841269841272</v>
      </c>
      <c r="L280" s="61">
        <f t="shared" si="48"/>
        <v>1.4920634920634919</v>
      </c>
      <c r="M280" s="16"/>
      <c r="N280" s="6"/>
      <c r="O280" s="6"/>
      <c r="P280" s="6"/>
      <c r="Q280" s="14"/>
      <c r="R280" s="5"/>
      <c r="V280" s="1"/>
    </row>
    <row r="281" spans="1:22" x14ac:dyDescent="0.3">
      <c r="A281" s="53">
        <v>62.826000000000001</v>
      </c>
      <c r="B281" s="3">
        <v>3.5990000000000002</v>
      </c>
      <c r="C281" s="3">
        <v>0.53500000000000003</v>
      </c>
      <c r="D281" s="3">
        <v>0.309</v>
      </c>
      <c r="E281" s="26">
        <f t="shared" si="46"/>
        <v>17.456515698805223</v>
      </c>
      <c r="F281" s="3">
        <f t="shared" si="45"/>
        <v>8.5857182550708525E-2</v>
      </c>
      <c r="G281" s="59">
        <v>57</v>
      </c>
      <c r="H281" s="6">
        <v>4.53</v>
      </c>
      <c r="I281" s="6">
        <v>1.2</v>
      </c>
      <c r="J281" s="6">
        <v>7.78</v>
      </c>
      <c r="K281" s="14">
        <f t="shared" si="47"/>
        <v>12.582781456953642</v>
      </c>
      <c r="L281" s="61">
        <f t="shared" si="48"/>
        <v>0.26490066225165559</v>
      </c>
      <c r="M281" s="16"/>
      <c r="N281" s="6"/>
      <c r="O281" s="6"/>
      <c r="P281" s="6"/>
      <c r="Q281" s="14"/>
      <c r="R281" s="5"/>
      <c r="V281" s="1"/>
    </row>
    <row r="282" spans="1:22" x14ac:dyDescent="0.3">
      <c r="A282" s="54">
        <v>8.5809999999999995</v>
      </c>
      <c r="B282" s="3">
        <v>1.5820000000000001</v>
      </c>
      <c r="C282" s="3">
        <v>0.56299999999999994</v>
      </c>
      <c r="D282" s="3">
        <v>9.9000000000000005E-2</v>
      </c>
      <c r="E282" s="3">
        <f t="shared" si="46"/>
        <v>5.4241466498103659</v>
      </c>
      <c r="F282" s="3">
        <f t="shared" si="45"/>
        <v>6.2579013906447531E-2</v>
      </c>
      <c r="G282" s="60">
        <v>102</v>
      </c>
      <c r="H282" s="6">
        <v>0.33</v>
      </c>
      <c r="I282" s="6">
        <v>0.88</v>
      </c>
      <c r="J282" s="16">
        <v>12.4</v>
      </c>
      <c r="K282" s="11">
        <f t="shared" si="47"/>
        <v>309.09090909090907</v>
      </c>
      <c r="L282" s="61">
        <f t="shared" si="48"/>
        <v>2.6666666666666665</v>
      </c>
      <c r="M282" s="15"/>
      <c r="N282" s="6"/>
      <c r="O282" s="6"/>
      <c r="P282" s="16"/>
      <c r="Q282" s="11"/>
      <c r="R282" s="5"/>
      <c r="V282" s="1"/>
    </row>
    <row r="283" spans="1:22" x14ac:dyDescent="0.3">
      <c r="A283" s="52">
        <v>772</v>
      </c>
      <c r="B283" s="3">
        <v>1.3520000000000001</v>
      </c>
      <c r="C283" s="3">
        <v>2.6869999999999998</v>
      </c>
      <c r="D283" s="26">
        <v>14.877000000000001</v>
      </c>
      <c r="E283" s="25">
        <f t="shared" si="46"/>
        <v>571.00591715976327</v>
      </c>
      <c r="F283" s="26">
        <f t="shared" si="45"/>
        <v>11.003698224852071</v>
      </c>
      <c r="G283" s="60">
        <v>105</v>
      </c>
      <c r="H283" s="16">
        <v>16</v>
      </c>
      <c r="I283" s="6">
        <v>1.45</v>
      </c>
      <c r="J283" s="6">
        <v>6.94</v>
      </c>
      <c r="K283" s="5">
        <f t="shared" si="47"/>
        <v>6.5625</v>
      </c>
      <c r="L283" s="61">
        <f t="shared" si="48"/>
        <v>9.0624999999999997E-2</v>
      </c>
      <c r="M283" s="15"/>
      <c r="N283" s="16"/>
      <c r="O283" s="6"/>
      <c r="P283" s="6"/>
      <c r="Q283" s="5"/>
      <c r="R283" s="5"/>
      <c r="V283" s="1"/>
    </row>
    <row r="284" spans="1:22" x14ac:dyDescent="0.3">
      <c r="A284" s="53">
        <v>77.613</v>
      </c>
      <c r="B284" s="3">
        <v>2.302</v>
      </c>
      <c r="C284" s="3">
        <v>0.65100000000000002</v>
      </c>
      <c r="D284" s="3">
        <v>2.7909999999999999</v>
      </c>
      <c r="E284" s="26">
        <f t="shared" si="46"/>
        <v>33.715464813205905</v>
      </c>
      <c r="F284" s="3">
        <f t="shared" si="45"/>
        <v>1.2124239791485665</v>
      </c>
      <c r="G284" s="60">
        <v>108</v>
      </c>
      <c r="H284" s="16">
        <v>12.8</v>
      </c>
      <c r="I284" s="6">
        <v>1.73</v>
      </c>
      <c r="J284" s="6">
        <v>5.53</v>
      </c>
      <c r="K284" s="5">
        <f t="shared" si="47"/>
        <v>8.4375</v>
      </c>
      <c r="L284" s="61">
        <f t="shared" si="48"/>
        <v>0.13515624999999998</v>
      </c>
      <c r="M284" s="15"/>
      <c r="N284" s="16"/>
      <c r="O284" s="6"/>
      <c r="P284" s="6"/>
      <c r="Q284" s="5"/>
      <c r="R284" s="5"/>
      <c r="V284" s="1"/>
    </row>
    <row r="285" spans="1:22" x14ac:dyDescent="0.3">
      <c r="A285" s="52">
        <v>1359</v>
      </c>
      <c r="B285" s="3">
        <v>6.2930000000000001</v>
      </c>
      <c r="C285" s="3">
        <v>5.5449999999999999</v>
      </c>
      <c r="D285" s="26">
        <v>25.652000000000001</v>
      </c>
      <c r="E285" s="25">
        <f t="shared" si="46"/>
        <v>215.95423486413475</v>
      </c>
      <c r="F285" s="3">
        <f t="shared" si="45"/>
        <v>4.0762752264420783</v>
      </c>
      <c r="G285" s="60">
        <v>105</v>
      </c>
      <c r="H285" s="6">
        <v>0.34</v>
      </c>
      <c r="I285" s="6">
        <v>1.03</v>
      </c>
      <c r="J285" s="6">
        <v>0.41</v>
      </c>
      <c r="K285" s="11">
        <f t="shared" si="47"/>
        <v>308.8235294117647</v>
      </c>
      <c r="L285" s="61">
        <f t="shared" si="48"/>
        <v>3.0294117647058822</v>
      </c>
      <c r="M285" s="15"/>
      <c r="N285" s="6"/>
      <c r="O285" s="6"/>
      <c r="P285" s="6"/>
      <c r="Q285" s="11"/>
      <c r="R285" s="5"/>
      <c r="V285" s="1"/>
    </row>
    <row r="286" spans="1:22" x14ac:dyDescent="0.3">
      <c r="A286" s="52">
        <v>1542</v>
      </c>
      <c r="B286" s="3">
        <v>8.5990000000000002</v>
      </c>
      <c r="C286" s="3">
        <v>5.95</v>
      </c>
      <c r="D286" s="26">
        <v>33.045000000000002</v>
      </c>
      <c r="E286" s="25">
        <f t="shared" si="46"/>
        <v>179.32317711361785</v>
      </c>
      <c r="F286" s="3">
        <f t="shared" si="45"/>
        <v>3.8428887079893013</v>
      </c>
      <c r="G286" s="59">
        <v>98</v>
      </c>
      <c r="H286" s="6">
        <v>0.35</v>
      </c>
      <c r="I286" s="6">
        <v>1.01</v>
      </c>
      <c r="J286" s="6">
        <v>1.27</v>
      </c>
      <c r="K286" s="11">
        <f t="shared" si="47"/>
        <v>280</v>
      </c>
      <c r="L286" s="61">
        <f t="shared" si="48"/>
        <v>2.8857142857142861</v>
      </c>
      <c r="M286" s="16"/>
      <c r="N286" s="6"/>
      <c r="O286" s="6"/>
      <c r="P286" s="6"/>
      <c r="Q286" s="11"/>
      <c r="R286" s="5"/>
      <c r="V286" s="1"/>
    </row>
    <row r="287" spans="1:22" x14ac:dyDescent="0.3">
      <c r="A287" s="52">
        <v>1043</v>
      </c>
      <c r="B287" s="3">
        <v>3.6160000000000001</v>
      </c>
      <c r="C287" s="3">
        <v>5.6239999999999997</v>
      </c>
      <c r="D287" s="26">
        <v>21.161000000000001</v>
      </c>
      <c r="E287" s="25">
        <f t="shared" si="46"/>
        <v>288.44026548672565</v>
      </c>
      <c r="F287" s="3">
        <f t="shared" si="45"/>
        <v>5.8520464601769913</v>
      </c>
      <c r="G287" s="60">
        <v>115</v>
      </c>
      <c r="H287" s="16">
        <v>16.600000000000001</v>
      </c>
      <c r="I287" s="6">
        <v>1.77</v>
      </c>
      <c r="J287" s="6">
        <v>7.82</v>
      </c>
      <c r="K287" s="5">
        <f t="shared" si="47"/>
        <v>6.9277108433734931</v>
      </c>
      <c r="L287" s="61">
        <f t="shared" si="48"/>
        <v>0.10662650602409637</v>
      </c>
      <c r="M287" s="15"/>
      <c r="N287" s="16"/>
      <c r="O287" s="6"/>
      <c r="P287" s="6"/>
      <c r="Q287" s="5"/>
      <c r="R287" s="5"/>
      <c r="V287" s="1"/>
    </row>
    <row r="288" spans="1:22" x14ac:dyDescent="0.3">
      <c r="A288" s="52">
        <v>1277</v>
      </c>
      <c r="B288" s="3">
        <v>3.85</v>
      </c>
      <c r="C288" s="3">
        <v>5.2939999999999996</v>
      </c>
      <c r="D288" s="26">
        <v>10.374000000000001</v>
      </c>
      <c r="E288" s="25">
        <f t="shared" si="46"/>
        <v>331.68831168831167</v>
      </c>
      <c r="F288" s="3">
        <f t="shared" si="45"/>
        <v>2.6945454545454548</v>
      </c>
      <c r="G288" s="59">
        <v>91</v>
      </c>
      <c r="H288" s="16">
        <v>12.2</v>
      </c>
      <c r="I288" s="6">
        <v>1.47</v>
      </c>
      <c r="J288" s="6">
        <v>8.98</v>
      </c>
      <c r="K288" s="5">
        <f t="shared" si="47"/>
        <v>7.4590163934426235</v>
      </c>
      <c r="L288" s="61">
        <f t="shared" si="48"/>
        <v>0.12049180327868853</v>
      </c>
      <c r="M288" s="16"/>
      <c r="N288" s="16"/>
      <c r="O288" s="6"/>
      <c r="P288" s="6"/>
      <c r="Q288" s="5"/>
      <c r="R288" s="5"/>
      <c r="V288" s="1"/>
    </row>
    <row r="289" spans="1:22" x14ac:dyDescent="0.3">
      <c r="A289" s="52">
        <v>2353</v>
      </c>
      <c r="B289" s="3">
        <v>1.966</v>
      </c>
      <c r="C289" s="3">
        <v>1.665</v>
      </c>
      <c r="D289" s="3">
        <v>1.014</v>
      </c>
      <c r="E289" s="25">
        <f t="shared" si="46"/>
        <v>1196.8463886063073</v>
      </c>
      <c r="F289" s="3">
        <f t="shared" si="45"/>
        <v>0.51576805696846395</v>
      </c>
      <c r="G289" s="59">
        <v>21</v>
      </c>
      <c r="H289" s="6">
        <v>0.39</v>
      </c>
      <c r="I289" s="6">
        <v>0.86</v>
      </c>
      <c r="J289" s="6">
        <v>1.94</v>
      </c>
      <c r="K289" s="14">
        <f t="shared" si="47"/>
        <v>53.846153846153847</v>
      </c>
      <c r="L289" s="61">
        <f t="shared" si="48"/>
        <v>2.2051282051282048</v>
      </c>
      <c r="M289" s="16"/>
      <c r="N289" s="6"/>
      <c r="O289" s="6"/>
      <c r="P289" s="6"/>
      <c r="Q289" s="14"/>
      <c r="R289" s="5"/>
      <c r="V289" s="1"/>
    </row>
    <row r="290" spans="1:22" x14ac:dyDescent="0.3">
      <c r="A290" s="52">
        <v>224</v>
      </c>
      <c r="B290" s="3">
        <v>2.4700000000000002</v>
      </c>
      <c r="C290" s="3">
        <v>0.73499999999999999</v>
      </c>
      <c r="D290" s="3">
        <v>0.438</v>
      </c>
      <c r="E290" s="26">
        <f t="shared" si="46"/>
        <v>90.68825910931173</v>
      </c>
      <c r="F290" s="3">
        <f t="shared" si="45"/>
        <v>0.17732793522267204</v>
      </c>
      <c r="G290" s="59">
        <v>89</v>
      </c>
      <c r="H290" s="6">
        <v>0.34</v>
      </c>
      <c r="I290" s="6">
        <v>1.08</v>
      </c>
      <c r="J290" s="6">
        <v>5.56</v>
      </c>
      <c r="K290" s="11">
        <f t="shared" si="47"/>
        <v>261.76470588235293</v>
      </c>
      <c r="L290" s="61">
        <f t="shared" si="48"/>
        <v>3.1764705882352939</v>
      </c>
      <c r="M290" s="16"/>
      <c r="N290" s="6"/>
      <c r="O290" s="6"/>
      <c r="P290" s="6"/>
      <c r="Q290" s="11"/>
      <c r="R290" s="5"/>
      <c r="V290" s="1"/>
    </row>
    <row r="291" spans="1:22" x14ac:dyDescent="0.3">
      <c r="A291" s="52">
        <v>768</v>
      </c>
      <c r="B291" s="3">
        <v>2.8090000000000002</v>
      </c>
      <c r="C291" s="3">
        <v>1.9019999999999999</v>
      </c>
      <c r="D291" s="3">
        <v>4.1989999999999998</v>
      </c>
      <c r="E291" s="25">
        <f t="shared" si="46"/>
        <v>273.40690637237452</v>
      </c>
      <c r="F291" s="3">
        <f t="shared" si="45"/>
        <v>1.4948380206479173</v>
      </c>
      <c r="G291" s="59">
        <v>43</v>
      </c>
      <c r="H291" s="6">
        <v>2.65</v>
      </c>
      <c r="I291" s="6">
        <v>1.06</v>
      </c>
      <c r="J291" s="6">
        <v>0.5</v>
      </c>
      <c r="K291" s="14">
        <f t="shared" si="47"/>
        <v>16.226415094339622</v>
      </c>
      <c r="L291" s="61">
        <f t="shared" si="48"/>
        <v>0.4</v>
      </c>
      <c r="M291" s="16"/>
      <c r="N291" s="6"/>
      <c r="O291" s="6"/>
      <c r="P291" s="6"/>
      <c r="Q291" s="14"/>
      <c r="R291" s="5"/>
      <c r="V291" s="1"/>
    </row>
    <row r="292" spans="1:22" x14ac:dyDescent="0.3">
      <c r="A292" s="52">
        <v>139</v>
      </c>
      <c r="B292" s="3">
        <v>2.2469999999999999</v>
      </c>
      <c r="C292" s="3">
        <v>0.51</v>
      </c>
      <c r="D292" s="3">
        <v>0.32500000000000001</v>
      </c>
      <c r="E292" s="26">
        <f t="shared" si="46"/>
        <v>61.860258121940369</v>
      </c>
      <c r="F292" s="3">
        <f t="shared" si="45"/>
        <v>0.14463729417000445</v>
      </c>
      <c r="G292" s="59">
        <v>11</v>
      </c>
      <c r="H292" s="6">
        <v>0.3</v>
      </c>
      <c r="I292" s="6">
        <v>1.1200000000000001</v>
      </c>
      <c r="J292" s="6">
        <v>2.91</v>
      </c>
      <c r="K292" s="14">
        <f t="shared" si="47"/>
        <v>36.666666666666671</v>
      </c>
      <c r="L292" s="61">
        <f t="shared" si="48"/>
        <v>3.7333333333333338</v>
      </c>
      <c r="M292" s="16"/>
      <c r="N292" s="6"/>
      <c r="O292" s="6"/>
      <c r="P292" s="6"/>
      <c r="Q292" s="14"/>
      <c r="R292" s="5"/>
      <c r="V292" s="1"/>
    </row>
    <row r="293" spans="1:22" x14ac:dyDescent="0.3">
      <c r="A293" s="52">
        <v>674</v>
      </c>
      <c r="B293" s="26">
        <v>13.667</v>
      </c>
      <c r="C293" s="3">
        <v>3.8079999999999998</v>
      </c>
      <c r="D293" s="26">
        <v>12.917</v>
      </c>
      <c r="E293" s="26">
        <f t="shared" si="46"/>
        <v>49.315870344625743</v>
      </c>
      <c r="F293" s="3">
        <f t="shared" si="45"/>
        <v>0.94512328967586157</v>
      </c>
      <c r="G293" s="59">
        <v>43</v>
      </c>
      <c r="H293" s="6">
        <v>4.37</v>
      </c>
      <c r="I293" s="6">
        <v>1.61</v>
      </c>
      <c r="J293" s="6">
        <v>1.9</v>
      </c>
      <c r="K293" s="5">
        <f t="shared" si="47"/>
        <v>9.8398169336384438</v>
      </c>
      <c r="L293" s="61">
        <f t="shared" si="48"/>
        <v>0.36842105263157898</v>
      </c>
      <c r="M293" s="16"/>
      <c r="N293" s="6"/>
      <c r="O293" s="6"/>
      <c r="P293" s="6"/>
      <c r="Q293" s="5"/>
      <c r="R293" s="5"/>
      <c r="V293" s="1"/>
    </row>
    <row r="294" spans="1:22" x14ac:dyDescent="0.3">
      <c r="A294" s="52">
        <v>452</v>
      </c>
      <c r="B294" s="3">
        <v>2.641</v>
      </c>
      <c r="C294" s="3">
        <v>3.3380000000000001</v>
      </c>
      <c r="D294" s="3">
        <v>5.2140000000000004</v>
      </c>
      <c r="E294" s="25">
        <f t="shared" si="46"/>
        <v>171.14729269216207</v>
      </c>
      <c r="F294" s="3">
        <f t="shared" si="45"/>
        <v>1.9742521772056041</v>
      </c>
      <c r="G294" s="59">
        <v>55</v>
      </c>
      <c r="H294" s="6">
        <v>0.37</v>
      </c>
      <c r="I294" s="6">
        <v>1.1000000000000001</v>
      </c>
      <c r="J294" s="6">
        <v>0.31</v>
      </c>
      <c r="K294" s="11">
        <f t="shared" si="47"/>
        <v>148.64864864864865</v>
      </c>
      <c r="L294" s="61">
        <f t="shared" si="48"/>
        <v>2.9729729729729732</v>
      </c>
      <c r="M294" s="16"/>
      <c r="N294" s="6"/>
      <c r="O294" s="6"/>
      <c r="P294" s="6"/>
      <c r="Q294" s="11"/>
      <c r="R294" s="5"/>
      <c r="V294" s="1"/>
    </row>
    <row r="295" spans="1:22" x14ac:dyDescent="0.3">
      <c r="A295" s="52">
        <v>909</v>
      </c>
      <c r="B295" s="3">
        <v>6.7629999999999999</v>
      </c>
      <c r="C295" s="3">
        <v>5.1920000000000002</v>
      </c>
      <c r="D295" s="26">
        <v>32.136000000000003</v>
      </c>
      <c r="E295" s="25">
        <f t="shared" si="46"/>
        <v>134.40780718616</v>
      </c>
      <c r="F295" s="3">
        <f t="shared" si="45"/>
        <v>4.7517373946473462</v>
      </c>
      <c r="G295" s="59">
        <v>57</v>
      </c>
      <c r="H295" s="6">
        <v>0.36</v>
      </c>
      <c r="I295" s="6">
        <v>0.96</v>
      </c>
      <c r="J295" s="6">
        <v>1.02</v>
      </c>
      <c r="K295" s="11">
        <f t="shared" si="47"/>
        <v>158.33333333333334</v>
      </c>
      <c r="L295" s="61">
        <f t="shared" si="48"/>
        <v>2.6666666666666665</v>
      </c>
      <c r="M295" s="16"/>
      <c r="N295" s="6"/>
      <c r="O295" s="6"/>
      <c r="P295" s="6"/>
      <c r="Q295" s="11"/>
      <c r="R295" s="5"/>
      <c r="V295" s="1"/>
    </row>
    <row r="296" spans="1:22" x14ac:dyDescent="0.3">
      <c r="A296" s="52">
        <v>164</v>
      </c>
      <c r="B296" s="3">
        <v>1.0680000000000001</v>
      </c>
      <c r="C296" s="3">
        <v>3.3849999999999998</v>
      </c>
      <c r="D296" s="3">
        <v>0.73199999999999998</v>
      </c>
      <c r="E296" s="25">
        <f t="shared" si="46"/>
        <v>153.55805243445693</v>
      </c>
      <c r="F296" s="3">
        <f t="shared" si="45"/>
        <v>0.68539325842696619</v>
      </c>
      <c r="G296" s="60">
        <v>101</v>
      </c>
      <c r="H296" s="16">
        <v>14.1</v>
      </c>
      <c r="I296" s="6">
        <v>1.76</v>
      </c>
      <c r="J296" s="6">
        <v>5.2</v>
      </c>
      <c r="K296" s="5">
        <f t="shared" si="47"/>
        <v>7.1631205673758869</v>
      </c>
      <c r="L296" s="61">
        <f t="shared" si="48"/>
        <v>0.12482269503546099</v>
      </c>
      <c r="M296" s="15"/>
      <c r="N296" s="16"/>
      <c r="O296" s="6"/>
      <c r="P296" s="6"/>
      <c r="Q296" s="5"/>
      <c r="R296" s="5"/>
      <c r="V296" s="1"/>
    </row>
    <row r="297" spans="1:22" x14ac:dyDescent="0.3">
      <c r="A297" s="52">
        <v>2254</v>
      </c>
      <c r="B297" s="3">
        <v>4.6310000000000002</v>
      </c>
      <c r="C297" s="26">
        <v>13.535</v>
      </c>
      <c r="D297" s="26">
        <v>66.271000000000001</v>
      </c>
      <c r="E297" s="25">
        <f t="shared" si="46"/>
        <v>486.71993090045345</v>
      </c>
      <c r="F297" s="26">
        <f t="shared" si="45"/>
        <v>14.310300151155257</v>
      </c>
      <c r="G297" s="60">
        <v>105</v>
      </c>
      <c r="H297" s="16">
        <v>15.2</v>
      </c>
      <c r="I297" s="6">
        <v>1.54</v>
      </c>
      <c r="J297" s="6">
        <v>4.3</v>
      </c>
      <c r="K297" s="5">
        <f t="shared" si="47"/>
        <v>6.9078947368421053</v>
      </c>
      <c r="L297" s="61">
        <f t="shared" si="48"/>
        <v>0.10131578947368422</v>
      </c>
      <c r="M297" s="15"/>
      <c r="N297" s="16"/>
      <c r="O297" s="6"/>
      <c r="P297" s="6"/>
      <c r="Q297" s="5"/>
      <c r="R297" s="5"/>
      <c r="V297" s="1"/>
    </row>
    <row r="298" spans="1:22" x14ac:dyDescent="0.3">
      <c r="A298" s="52">
        <v>241</v>
      </c>
      <c r="B298" s="3">
        <v>0.73099999999999998</v>
      </c>
      <c r="C298" s="3">
        <v>2.7240000000000002</v>
      </c>
      <c r="D298" s="3">
        <v>4.5410000000000004</v>
      </c>
      <c r="E298" s="25">
        <f t="shared" si="46"/>
        <v>329.68536251709986</v>
      </c>
      <c r="F298" s="3">
        <f t="shared" si="45"/>
        <v>6.2120383036935714</v>
      </c>
      <c r="G298" s="60">
        <v>110</v>
      </c>
      <c r="H298" s="16">
        <v>12.3</v>
      </c>
      <c r="I298" s="6">
        <v>1.54</v>
      </c>
      <c r="J298" s="6">
        <v>4.51</v>
      </c>
      <c r="K298" s="5">
        <f t="shared" si="47"/>
        <v>8.9430894308943092</v>
      </c>
      <c r="L298" s="61">
        <f t="shared" si="48"/>
        <v>0.12520325203252033</v>
      </c>
      <c r="M298" s="15"/>
      <c r="N298" s="16"/>
      <c r="O298" s="6"/>
      <c r="P298" s="6"/>
      <c r="Q298" s="5"/>
      <c r="R298" s="5"/>
      <c r="V298" s="1"/>
    </row>
    <row r="299" spans="1:22" x14ac:dyDescent="0.3">
      <c r="A299" s="52">
        <v>843</v>
      </c>
      <c r="B299" s="3">
        <v>0.64300000000000002</v>
      </c>
      <c r="C299" s="3">
        <v>8.9890000000000008</v>
      </c>
      <c r="D299" s="26">
        <v>25.815999999999999</v>
      </c>
      <c r="E299" s="25">
        <f t="shared" si="46"/>
        <v>1311.0419906687403</v>
      </c>
      <c r="F299" s="26">
        <f t="shared" si="45"/>
        <v>40.14930015552099</v>
      </c>
      <c r="G299" s="58">
        <v>0</v>
      </c>
      <c r="H299" s="6">
        <v>0.99</v>
      </c>
      <c r="I299" s="6">
        <v>1.26</v>
      </c>
      <c r="J299" s="6">
        <v>0.56000000000000005</v>
      </c>
      <c r="K299" s="5">
        <f t="shared" si="47"/>
        <v>0</v>
      </c>
      <c r="L299" s="61">
        <f t="shared" si="48"/>
        <v>1.2727272727272727</v>
      </c>
      <c r="M299" s="6"/>
      <c r="N299" s="6"/>
      <c r="O299" s="6"/>
      <c r="P299" s="6"/>
      <c r="Q299" s="5"/>
      <c r="R299" s="5"/>
      <c r="V299" s="1"/>
    </row>
    <row r="300" spans="1:22" x14ac:dyDescent="0.3">
      <c r="A300" s="52">
        <v>220</v>
      </c>
      <c r="B300" s="3">
        <v>0.73199999999999998</v>
      </c>
      <c r="C300" s="3">
        <v>4.3179999999999996</v>
      </c>
      <c r="D300" s="3">
        <v>3.7789999999999999</v>
      </c>
      <c r="E300" s="25">
        <f t="shared" si="46"/>
        <v>300.54644808743171</v>
      </c>
      <c r="F300" s="3">
        <f t="shared" si="45"/>
        <v>5.1625683060109289</v>
      </c>
      <c r="G300" s="59">
        <v>86</v>
      </c>
      <c r="H300" s="16">
        <v>14</v>
      </c>
      <c r="I300" s="6">
        <v>1.48</v>
      </c>
      <c r="J300" s="6">
        <v>4.53</v>
      </c>
      <c r="K300" s="5">
        <f t="shared" si="47"/>
        <v>6.1428571428571432</v>
      </c>
      <c r="L300" s="61">
        <f t="shared" si="48"/>
        <v>0.10571428571428572</v>
      </c>
      <c r="M300" s="16"/>
      <c r="N300" s="16"/>
      <c r="O300" s="6"/>
      <c r="P300" s="6"/>
      <c r="Q300" s="5"/>
      <c r="R300" s="5"/>
      <c r="V300" s="1"/>
    </row>
    <row r="301" spans="1:22" x14ac:dyDescent="0.3">
      <c r="A301" s="52">
        <v>1721</v>
      </c>
      <c r="B301" s="3">
        <v>7.2309999999999999</v>
      </c>
      <c r="C301" s="3">
        <v>9.8089999999999993</v>
      </c>
      <c r="D301" s="26">
        <v>12.36</v>
      </c>
      <c r="E301" s="25">
        <f t="shared" si="46"/>
        <v>238.00304245609183</v>
      </c>
      <c r="F301" s="3">
        <f t="shared" si="45"/>
        <v>1.7093071497718157</v>
      </c>
      <c r="G301" s="58">
        <v>0</v>
      </c>
      <c r="H301" s="6">
        <v>0.42</v>
      </c>
      <c r="I301" s="6">
        <v>1.01</v>
      </c>
      <c r="J301" s="6">
        <v>0.79</v>
      </c>
      <c r="K301" s="5">
        <f t="shared" si="47"/>
        <v>0</v>
      </c>
      <c r="L301" s="61">
        <f t="shared" si="48"/>
        <v>2.4047619047619047</v>
      </c>
      <c r="M301" s="6"/>
      <c r="N301" s="6"/>
      <c r="O301" s="6"/>
      <c r="P301" s="6"/>
      <c r="Q301" s="5"/>
      <c r="R301" s="5"/>
      <c r="V301" s="1"/>
    </row>
    <row r="302" spans="1:22" x14ac:dyDescent="0.3">
      <c r="A302" s="52">
        <v>2321</v>
      </c>
      <c r="B302" s="26">
        <v>10.711</v>
      </c>
      <c r="C302" s="26">
        <v>18.402999999999999</v>
      </c>
      <c r="D302" s="26">
        <v>29.527999999999999</v>
      </c>
      <c r="E302" s="25">
        <f t="shared" si="46"/>
        <v>216.69311922322845</v>
      </c>
      <c r="F302" s="3">
        <f t="shared" si="45"/>
        <v>2.7567920829054242</v>
      </c>
      <c r="G302" s="59">
        <v>26</v>
      </c>
      <c r="H302" s="6">
        <v>0.17</v>
      </c>
      <c r="I302" s="6">
        <v>0.9</v>
      </c>
      <c r="J302" s="6">
        <v>1.1200000000000001</v>
      </c>
      <c r="K302" s="11">
        <f t="shared" si="47"/>
        <v>152.94117647058823</v>
      </c>
      <c r="L302" s="61">
        <f t="shared" si="48"/>
        <v>5.2941176470588234</v>
      </c>
      <c r="M302" s="16"/>
      <c r="N302" s="6"/>
      <c r="O302" s="6"/>
      <c r="P302" s="6"/>
      <c r="Q302" s="11"/>
      <c r="R302" s="5"/>
      <c r="V302" s="1"/>
    </row>
    <row r="303" spans="1:22" x14ac:dyDescent="0.3">
      <c r="A303" s="52">
        <v>2247</v>
      </c>
      <c r="B303" s="3">
        <v>5.26</v>
      </c>
      <c r="C303" s="3">
        <v>5.508</v>
      </c>
      <c r="D303" s="26">
        <v>20.518999999999998</v>
      </c>
      <c r="E303" s="25">
        <f t="shared" si="46"/>
        <v>427.18631178707227</v>
      </c>
      <c r="F303" s="3">
        <f t="shared" si="45"/>
        <v>3.9009505703422054</v>
      </c>
      <c r="G303" s="59">
        <v>45</v>
      </c>
      <c r="H303" s="6">
        <v>0.23</v>
      </c>
      <c r="I303" s="6">
        <v>0.97</v>
      </c>
      <c r="J303" s="6">
        <v>5.66</v>
      </c>
      <c r="K303" s="11">
        <f t="shared" si="47"/>
        <v>195.65217391304347</v>
      </c>
      <c r="L303" s="61">
        <f t="shared" si="48"/>
        <v>4.2173913043478262</v>
      </c>
      <c r="M303" s="16"/>
      <c r="N303" s="6"/>
      <c r="O303" s="6"/>
      <c r="P303" s="6"/>
      <c r="Q303" s="11"/>
      <c r="R303" s="5"/>
      <c r="V303" s="1"/>
    </row>
    <row r="304" spans="1:22" x14ac:dyDescent="0.3">
      <c r="A304" s="52">
        <v>3545</v>
      </c>
      <c r="B304" s="3">
        <v>4.4690000000000003</v>
      </c>
      <c r="C304" s="26">
        <v>23.148</v>
      </c>
      <c r="D304" s="25">
        <v>124</v>
      </c>
      <c r="E304" s="25">
        <f t="shared" si="46"/>
        <v>793.24233609308567</v>
      </c>
      <c r="F304" s="26">
        <f t="shared" si="45"/>
        <v>27.746699485343477</v>
      </c>
      <c r="G304" s="59">
        <v>14</v>
      </c>
      <c r="H304" s="6">
        <v>0.2</v>
      </c>
      <c r="I304" s="6">
        <v>0.96</v>
      </c>
      <c r="J304" s="6">
        <v>0.27</v>
      </c>
      <c r="K304" s="14">
        <f t="shared" si="47"/>
        <v>70</v>
      </c>
      <c r="L304" s="61">
        <f t="shared" si="48"/>
        <v>4.8</v>
      </c>
      <c r="M304" s="16"/>
      <c r="N304" s="6"/>
      <c r="O304" s="6"/>
      <c r="P304" s="6"/>
      <c r="Q304" s="14"/>
      <c r="R304" s="5"/>
      <c r="V304" s="1"/>
    </row>
    <row r="305" spans="1:22" x14ac:dyDescent="0.3">
      <c r="A305" s="52">
        <v>3579</v>
      </c>
      <c r="B305" s="3">
        <v>2.0590000000000002</v>
      </c>
      <c r="C305" s="26">
        <v>17.818000000000001</v>
      </c>
      <c r="D305" s="25">
        <v>114</v>
      </c>
      <c r="E305" s="25">
        <f t="shared" si="46"/>
        <v>1738.2224380767361</v>
      </c>
      <c r="F305" s="26">
        <f t="shared" si="45"/>
        <v>55.366682855755215</v>
      </c>
      <c r="G305" s="58"/>
      <c r="H305" s="6">
        <v>0.48</v>
      </c>
      <c r="I305" s="6">
        <v>0.88</v>
      </c>
      <c r="J305" s="6">
        <v>1.56</v>
      </c>
      <c r="K305" s="5">
        <f t="shared" si="47"/>
        <v>0</v>
      </c>
      <c r="L305" s="61">
        <f t="shared" si="48"/>
        <v>1.8333333333333335</v>
      </c>
      <c r="M305" s="6"/>
      <c r="N305" s="6"/>
      <c r="O305" s="6"/>
      <c r="P305" s="6"/>
      <c r="Q305" s="5"/>
      <c r="R305" s="5"/>
      <c r="V305" s="1"/>
    </row>
    <row r="306" spans="1:22" x14ac:dyDescent="0.3">
      <c r="A306" s="52">
        <v>3064</v>
      </c>
      <c r="B306" s="3">
        <v>1.9219999999999999</v>
      </c>
      <c r="C306" s="26">
        <v>19.126000000000001</v>
      </c>
      <c r="D306" s="25">
        <v>108</v>
      </c>
      <c r="E306" s="25">
        <f t="shared" si="46"/>
        <v>1594.1727367325702</v>
      </c>
      <c r="F306" s="26">
        <f t="shared" si="45"/>
        <v>56.191467221644125</v>
      </c>
      <c r="G306" s="58"/>
      <c r="H306" s="6">
        <v>0.42</v>
      </c>
      <c r="I306" s="6">
        <v>1.05</v>
      </c>
      <c r="J306" s="6">
        <v>1.69</v>
      </c>
      <c r="K306" s="5">
        <f t="shared" si="47"/>
        <v>0</v>
      </c>
      <c r="L306" s="61">
        <f t="shared" si="48"/>
        <v>2.5</v>
      </c>
      <c r="M306" s="6"/>
      <c r="N306" s="6"/>
      <c r="O306" s="6"/>
      <c r="P306" s="6"/>
      <c r="Q306" s="5"/>
      <c r="R306" s="5"/>
      <c r="V306" s="1"/>
    </row>
    <row r="307" spans="1:22" x14ac:dyDescent="0.3">
      <c r="A307" s="52">
        <v>1604</v>
      </c>
      <c r="B307" s="3">
        <v>0.95499999999999996</v>
      </c>
      <c r="C307" s="3">
        <v>8.1029999999999998</v>
      </c>
      <c r="D307" s="26">
        <v>52.676000000000002</v>
      </c>
      <c r="E307" s="25">
        <f t="shared" si="46"/>
        <v>1679.5811518324608</v>
      </c>
      <c r="F307" s="26">
        <f t="shared" si="45"/>
        <v>55.158115183246075</v>
      </c>
      <c r="G307" s="59">
        <v>11</v>
      </c>
      <c r="H307" s="6">
        <v>0.24</v>
      </c>
      <c r="I307" s="6">
        <v>1.02</v>
      </c>
      <c r="J307" s="6">
        <v>0.25</v>
      </c>
      <c r="K307" s="14">
        <f t="shared" si="47"/>
        <v>45.833333333333336</v>
      </c>
      <c r="L307" s="61">
        <f t="shared" si="48"/>
        <v>4.25</v>
      </c>
      <c r="M307" s="16"/>
      <c r="N307" s="6"/>
      <c r="O307" s="6"/>
      <c r="P307" s="6"/>
      <c r="Q307" s="14"/>
      <c r="R307" s="5"/>
      <c r="V307" s="1"/>
    </row>
    <row r="308" spans="1:22" x14ac:dyDescent="0.3">
      <c r="A308" s="52">
        <v>1929</v>
      </c>
      <c r="B308" s="3">
        <v>0.73699999999999999</v>
      </c>
      <c r="C308" s="3">
        <v>9.2680000000000007</v>
      </c>
      <c r="D308" s="26">
        <v>64.430000000000007</v>
      </c>
      <c r="E308" s="25">
        <f t="shared" si="46"/>
        <v>2617.3677069199457</v>
      </c>
      <c r="F308" s="26">
        <f t="shared" si="45"/>
        <v>87.421981004070574</v>
      </c>
      <c r="G308" s="59">
        <v>10</v>
      </c>
      <c r="H308" s="6">
        <v>0.21</v>
      </c>
      <c r="I308" s="6">
        <v>1.1299999999999999</v>
      </c>
      <c r="J308" s="6">
        <v>1.31</v>
      </c>
      <c r="K308" s="14">
        <f t="shared" si="47"/>
        <v>47.61904761904762</v>
      </c>
      <c r="L308" s="61">
        <f t="shared" si="48"/>
        <v>5.3809523809523805</v>
      </c>
      <c r="M308" s="16"/>
      <c r="N308" s="6"/>
      <c r="O308" s="6"/>
      <c r="P308" s="6"/>
      <c r="Q308" s="14"/>
      <c r="R308" s="5"/>
      <c r="V308" s="1"/>
    </row>
    <row r="309" spans="1:22" x14ac:dyDescent="0.3">
      <c r="A309" s="52">
        <v>613</v>
      </c>
      <c r="B309" s="3">
        <v>0.83499999999999996</v>
      </c>
      <c r="C309" s="3">
        <v>3.3519999999999999</v>
      </c>
      <c r="D309" s="26">
        <v>13.726000000000001</v>
      </c>
      <c r="E309" s="25">
        <f t="shared" si="46"/>
        <v>734.13173652694616</v>
      </c>
      <c r="F309" s="26">
        <f t="shared" si="45"/>
        <v>16.438323353293416</v>
      </c>
      <c r="G309" s="59">
        <v>51</v>
      </c>
      <c r="H309" s="16">
        <v>16.600000000000001</v>
      </c>
      <c r="I309" s="6">
        <v>1.82</v>
      </c>
      <c r="J309" s="6">
        <v>2.0299999999999998</v>
      </c>
      <c r="K309" s="5">
        <f t="shared" si="47"/>
        <v>3.0722891566265056</v>
      </c>
      <c r="L309" s="61">
        <f t="shared" si="48"/>
        <v>0.10963855421686747</v>
      </c>
      <c r="M309" s="16"/>
      <c r="N309" s="16"/>
      <c r="O309" s="6"/>
      <c r="P309" s="6"/>
      <c r="Q309" s="5"/>
      <c r="R309" s="5"/>
      <c r="V309" s="1"/>
    </row>
    <row r="310" spans="1:22" x14ac:dyDescent="0.3">
      <c r="A310" s="52">
        <v>1275</v>
      </c>
      <c r="B310" s="3">
        <v>6.6130000000000004</v>
      </c>
      <c r="C310" s="3">
        <v>3.3220000000000001</v>
      </c>
      <c r="D310" s="3">
        <v>8.9789999999999992</v>
      </c>
      <c r="E310" s="25">
        <f t="shared" si="46"/>
        <v>192.8020565552699</v>
      </c>
      <c r="F310" s="3">
        <f t="shared" si="45"/>
        <v>1.3577801300468773</v>
      </c>
      <c r="G310" s="59">
        <v>53</v>
      </c>
      <c r="H310" s="16">
        <v>11.8</v>
      </c>
      <c r="I310" s="6">
        <v>1.59</v>
      </c>
      <c r="J310" s="6">
        <v>1.64</v>
      </c>
      <c r="K310" s="5">
        <f t="shared" si="47"/>
        <v>4.4915254237288131</v>
      </c>
      <c r="L310" s="61">
        <f t="shared" si="48"/>
        <v>0.13474576271186439</v>
      </c>
      <c r="M310" s="16"/>
      <c r="N310" s="16"/>
      <c r="O310" s="6"/>
      <c r="P310" s="6"/>
      <c r="Q310" s="5"/>
      <c r="R310" s="5"/>
      <c r="V310" s="1"/>
    </row>
    <row r="311" spans="1:22" x14ac:dyDescent="0.3">
      <c r="A311" s="52">
        <v>256</v>
      </c>
      <c r="B311" s="3">
        <v>0.51</v>
      </c>
      <c r="C311" s="3">
        <v>1.2350000000000001</v>
      </c>
      <c r="D311" s="3">
        <v>3.2080000000000002</v>
      </c>
      <c r="E311" s="25">
        <f t="shared" si="46"/>
        <v>501.96078431372547</v>
      </c>
      <c r="F311" s="3">
        <f t="shared" si="45"/>
        <v>6.2901960784313724</v>
      </c>
      <c r="G311" s="59">
        <v>93</v>
      </c>
      <c r="H311" s="16">
        <v>16.8</v>
      </c>
      <c r="I311" s="6">
        <v>1.65</v>
      </c>
      <c r="J311" s="6">
        <v>2.93</v>
      </c>
      <c r="K311" s="5">
        <f t="shared" si="47"/>
        <v>5.5357142857142856</v>
      </c>
      <c r="L311" s="61">
        <f t="shared" si="48"/>
        <v>9.8214285714285698E-2</v>
      </c>
      <c r="M311" s="16"/>
      <c r="N311" s="16"/>
      <c r="O311" s="6"/>
      <c r="P311" s="6"/>
      <c r="Q311" s="5"/>
      <c r="R311" s="5"/>
      <c r="V311" s="1"/>
    </row>
    <row r="312" spans="1:22" x14ac:dyDescent="0.3">
      <c r="A312" s="52">
        <v>569</v>
      </c>
      <c r="B312" s="3">
        <v>1.9690000000000001</v>
      </c>
      <c r="C312" s="3">
        <v>2.9990000000000001</v>
      </c>
      <c r="D312" s="26">
        <v>16.501000000000001</v>
      </c>
      <c r="E312" s="25">
        <f t="shared" si="46"/>
        <v>288.97917724733367</v>
      </c>
      <c r="F312" s="3">
        <f t="shared" si="45"/>
        <v>8.3803961401726763</v>
      </c>
      <c r="G312" s="59">
        <v>48</v>
      </c>
      <c r="H312" s="6">
        <v>0.37</v>
      </c>
      <c r="I312" s="6">
        <v>0.89</v>
      </c>
      <c r="J312" s="6">
        <v>1.35</v>
      </c>
      <c r="K312" s="11">
        <f t="shared" si="47"/>
        <v>129.72972972972974</v>
      </c>
      <c r="L312" s="61">
        <f t="shared" si="48"/>
        <v>2.4054054054054053</v>
      </c>
      <c r="M312" s="16"/>
      <c r="N312" s="6"/>
      <c r="O312" s="6"/>
      <c r="P312" s="6"/>
      <c r="Q312" s="11"/>
      <c r="R312" s="5"/>
      <c r="V312" s="1"/>
    </row>
    <row r="313" spans="1:22" x14ac:dyDescent="0.3">
      <c r="A313" s="52">
        <v>200</v>
      </c>
      <c r="B313" s="3">
        <v>2.0369999999999999</v>
      </c>
      <c r="C313" s="3">
        <v>4.8330000000000002</v>
      </c>
      <c r="D313" s="3">
        <v>2.133</v>
      </c>
      <c r="E313" s="26">
        <f t="shared" si="46"/>
        <v>98.18360333824252</v>
      </c>
      <c r="F313" s="3">
        <f t="shared" si="45"/>
        <v>1.0471281296023565</v>
      </c>
      <c r="G313" s="59">
        <v>53</v>
      </c>
      <c r="H313" s="6">
        <v>0.36</v>
      </c>
      <c r="I313" s="6">
        <v>0.98</v>
      </c>
      <c r="J313" s="6">
        <v>1.8</v>
      </c>
      <c r="K313" s="11">
        <f t="shared" si="47"/>
        <v>147.22222222222223</v>
      </c>
      <c r="L313" s="61">
        <f t="shared" si="48"/>
        <v>2.7222222222222223</v>
      </c>
      <c r="M313" s="16"/>
      <c r="N313" s="6"/>
      <c r="O313" s="6"/>
      <c r="P313" s="6"/>
      <c r="Q313" s="11"/>
      <c r="R313" s="5"/>
      <c r="V313" s="1"/>
    </row>
    <row r="314" spans="1:22" x14ac:dyDescent="0.3">
      <c r="A314" s="52">
        <v>1191</v>
      </c>
      <c r="B314" s="26">
        <v>12.882999999999999</v>
      </c>
      <c r="C314" s="3">
        <v>6.2480000000000002</v>
      </c>
      <c r="D314" s="26">
        <v>16.199000000000002</v>
      </c>
      <c r="E314" s="26">
        <f t="shared" si="46"/>
        <v>92.447411317239784</v>
      </c>
      <c r="F314" s="3">
        <f t="shared" si="45"/>
        <v>1.2573934642552203</v>
      </c>
      <c r="G314" s="59">
        <v>45</v>
      </c>
      <c r="H314" s="6">
        <v>9.8000000000000007</v>
      </c>
      <c r="I314" s="6">
        <v>1.55</v>
      </c>
      <c r="J314" s="6">
        <v>0.94</v>
      </c>
      <c r="K314" s="5">
        <f t="shared" si="47"/>
        <v>4.5918367346938771</v>
      </c>
      <c r="L314" s="61">
        <f t="shared" si="48"/>
        <v>0.15816326530612243</v>
      </c>
      <c r="M314" s="16"/>
      <c r="N314" s="6"/>
      <c r="O314" s="6"/>
      <c r="P314" s="6"/>
      <c r="Q314" s="5"/>
      <c r="R314" s="5"/>
      <c r="V314" s="1"/>
    </row>
    <row r="315" spans="1:22" x14ac:dyDescent="0.3">
      <c r="A315" s="52">
        <v>483</v>
      </c>
      <c r="B315" s="3">
        <v>1.448</v>
      </c>
      <c r="C315" s="3">
        <v>5.484</v>
      </c>
      <c r="D315" s="3">
        <v>4.8109999999999999</v>
      </c>
      <c r="E315" s="25">
        <f t="shared" si="46"/>
        <v>333.56353591160223</v>
      </c>
      <c r="F315" s="3">
        <f t="shared" si="45"/>
        <v>3.3225138121546962</v>
      </c>
      <c r="G315" s="59">
        <v>55</v>
      </c>
      <c r="H315" s="6">
        <v>7.84</v>
      </c>
      <c r="I315" s="6">
        <v>1.5</v>
      </c>
      <c r="J315" s="6">
        <v>1.22</v>
      </c>
      <c r="K315" s="5">
        <f t="shared" si="47"/>
        <v>7.0153061224489797</v>
      </c>
      <c r="L315" s="61">
        <f t="shared" si="48"/>
        <v>0.19132653061224489</v>
      </c>
      <c r="M315" s="16"/>
      <c r="N315" s="6"/>
      <c r="O315" s="6"/>
      <c r="P315" s="6"/>
      <c r="Q315" s="5"/>
      <c r="R315" s="5"/>
      <c r="V315" s="1"/>
    </row>
    <row r="316" spans="1:22" x14ac:dyDescent="0.3">
      <c r="A316" s="52">
        <v>306</v>
      </c>
      <c r="B316" s="3">
        <v>2.2349999999999999</v>
      </c>
      <c r="C316" s="3">
        <v>3.677</v>
      </c>
      <c r="D316" s="3">
        <v>3.2530000000000001</v>
      </c>
      <c r="E316" s="25">
        <f t="shared" si="46"/>
        <v>136.91275167785236</v>
      </c>
      <c r="F316" s="3">
        <f t="shared" si="45"/>
        <v>1.4554809843400449</v>
      </c>
      <c r="G316" s="59">
        <v>33</v>
      </c>
      <c r="H316" s="6">
        <v>8.5399999999999991</v>
      </c>
      <c r="I316" s="6">
        <v>1.56</v>
      </c>
      <c r="J316" s="6">
        <v>1.18</v>
      </c>
      <c r="K316" s="5">
        <f t="shared" si="47"/>
        <v>3.8641686182669792</v>
      </c>
      <c r="L316" s="61">
        <f t="shared" si="48"/>
        <v>0.18266978922716631</v>
      </c>
      <c r="M316" s="16"/>
      <c r="N316" s="6"/>
      <c r="O316" s="6"/>
      <c r="P316" s="6"/>
      <c r="Q316" s="5"/>
      <c r="R316" s="5"/>
      <c r="V316" s="1"/>
    </row>
    <row r="317" spans="1:22" x14ac:dyDescent="0.3">
      <c r="A317" s="52">
        <v>944</v>
      </c>
      <c r="B317" s="3">
        <v>5.4930000000000003</v>
      </c>
      <c r="C317" s="3">
        <v>4.8529999999999998</v>
      </c>
      <c r="D317" s="3">
        <v>7.1310000000000002</v>
      </c>
      <c r="E317" s="25">
        <f t="shared" si="46"/>
        <v>171.8550882941926</v>
      </c>
      <c r="F317" s="3">
        <f t="shared" si="45"/>
        <v>1.2981977061714909</v>
      </c>
      <c r="G317" s="59">
        <v>33</v>
      </c>
      <c r="H317" s="6">
        <v>7.71</v>
      </c>
      <c r="I317" s="6">
        <v>1.46</v>
      </c>
      <c r="J317" s="6">
        <v>0.69</v>
      </c>
      <c r="K317" s="5">
        <f t="shared" si="47"/>
        <v>4.2801556420233462</v>
      </c>
      <c r="L317" s="61">
        <f t="shared" si="48"/>
        <v>0.18936446173800259</v>
      </c>
      <c r="M317" s="16"/>
      <c r="N317" s="6"/>
      <c r="O317" s="6"/>
      <c r="P317" s="6"/>
      <c r="Q317" s="5"/>
      <c r="R317" s="5"/>
      <c r="V317" s="1"/>
    </row>
    <row r="318" spans="1:22" x14ac:dyDescent="0.3">
      <c r="A318" s="52">
        <v>536</v>
      </c>
      <c r="B318" s="3">
        <v>9.1029999999999998</v>
      </c>
      <c r="C318" s="3">
        <v>8.6489999999999991</v>
      </c>
      <c r="D318" s="26">
        <v>16.010999999999999</v>
      </c>
      <c r="E318" s="26">
        <f t="shared" si="46"/>
        <v>58.881687355816766</v>
      </c>
      <c r="F318" s="3">
        <f t="shared" si="45"/>
        <v>1.7588707019663847</v>
      </c>
      <c r="G318" s="59">
        <v>39</v>
      </c>
      <c r="H318" s="6">
        <v>8.02</v>
      </c>
      <c r="I318" s="6">
        <v>1.44</v>
      </c>
      <c r="J318" s="6">
        <v>1.37</v>
      </c>
      <c r="K318" s="5">
        <f t="shared" si="47"/>
        <v>4.8628428927680805</v>
      </c>
      <c r="L318" s="61">
        <f t="shared" si="48"/>
        <v>0.17955112219451372</v>
      </c>
      <c r="M318" s="16"/>
      <c r="N318" s="6"/>
      <c r="O318" s="6"/>
      <c r="P318" s="6"/>
      <c r="Q318" s="5"/>
      <c r="R318" s="5"/>
      <c r="V318" s="1"/>
    </row>
    <row r="319" spans="1:22" x14ac:dyDescent="0.3">
      <c r="A319" s="52">
        <v>517</v>
      </c>
      <c r="B319" s="3">
        <v>3.766</v>
      </c>
      <c r="C319" s="3">
        <v>3.722</v>
      </c>
      <c r="D319" s="26">
        <v>10.109</v>
      </c>
      <c r="E319" s="25">
        <f t="shared" si="46"/>
        <v>137.2809346787042</v>
      </c>
      <c r="F319" s="3">
        <f t="shared" si="45"/>
        <v>2.6842804036112584</v>
      </c>
      <c r="G319" s="59">
        <v>18</v>
      </c>
      <c r="H319" s="6">
        <v>0.38</v>
      </c>
      <c r="I319" s="6">
        <v>1.07</v>
      </c>
      <c r="J319" s="6">
        <v>1.58</v>
      </c>
      <c r="K319" s="14">
        <f t="shared" si="47"/>
        <v>47.368421052631575</v>
      </c>
      <c r="L319" s="61">
        <f t="shared" si="48"/>
        <v>2.8157894736842106</v>
      </c>
      <c r="M319" s="16"/>
      <c r="N319" s="6"/>
      <c r="O319" s="6"/>
      <c r="P319" s="6"/>
      <c r="Q319" s="14"/>
      <c r="R319" s="5"/>
      <c r="V319" s="1"/>
    </row>
    <row r="320" spans="1:22" x14ac:dyDescent="0.3">
      <c r="A320" s="53">
        <v>48.048999999999999</v>
      </c>
      <c r="B320" s="3">
        <v>1.05</v>
      </c>
      <c r="C320" s="3">
        <v>1.778</v>
      </c>
      <c r="D320" s="3">
        <v>0.37</v>
      </c>
      <c r="E320" s="26">
        <f t="shared" si="46"/>
        <v>45.760952380952375</v>
      </c>
      <c r="F320" s="3">
        <f t="shared" si="45"/>
        <v>0.35238095238095235</v>
      </c>
      <c r="G320" s="59">
        <v>54</v>
      </c>
      <c r="H320" s="6">
        <v>0.23</v>
      </c>
      <c r="I320" s="6">
        <v>0.85</v>
      </c>
      <c r="J320" s="6">
        <v>2.48</v>
      </c>
      <c r="K320" s="11">
        <f t="shared" si="47"/>
        <v>234.78260869565216</v>
      </c>
      <c r="L320" s="61">
        <f t="shared" si="48"/>
        <v>3.695652173913043</v>
      </c>
      <c r="M320" s="16"/>
      <c r="N320" s="6"/>
      <c r="O320" s="6"/>
      <c r="P320" s="6"/>
      <c r="Q320" s="11"/>
      <c r="R320" s="5"/>
      <c r="V320" s="1"/>
    </row>
    <row r="321" spans="1:22" x14ac:dyDescent="0.3">
      <c r="A321" s="53">
        <v>99.007999999999996</v>
      </c>
      <c r="B321" s="26">
        <v>25.463999999999999</v>
      </c>
      <c r="C321" s="3">
        <v>0.872</v>
      </c>
      <c r="D321" s="3">
        <v>0.56799999999999995</v>
      </c>
      <c r="E321" s="3">
        <f t="shared" si="46"/>
        <v>3.8881558278353756</v>
      </c>
      <c r="F321" s="3">
        <f t="shared" si="45"/>
        <v>2.2306000628338044E-2</v>
      </c>
      <c r="G321" s="59">
        <v>45</v>
      </c>
      <c r="H321" s="6">
        <v>0.23</v>
      </c>
      <c r="I321" s="6">
        <v>0.92</v>
      </c>
      <c r="J321" s="6">
        <v>1.88</v>
      </c>
      <c r="K321" s="11">
        <f t="shared" si="47"/>
        <v>195.65217391304347</v>
      </c>
      <c r="L321" s="61">
        <f t="shared" si="48"/>
        <v>4</v>
      </c>
      <c r="M321" s="16"/>
      <c r="N321" s="6"/>
      <c r="O321" s="6"/>
      <c r="P321" s="6"/>
      <c r="Q321" s="11"/>
      <c r="R321" s="5"/>
      <c r="V321" s="1"/>
    </row>
    <row r="322" spans="1:22" x14ac:dyDescent="0.3">
      <c r="A322" s="52">
        <v>139</v>
      </c>
      <c r="B322" s="26">
        <v>30.42</v>
      </c>
      <c r="C322" s="3">
        <v>0.80900000000000005</v>
      </c>
      <c r="D322" s="3">
        <v>1.786</v>
      </c>
      <c r="E322" s="3">
        <f t="shared" si="46"/>
        <v>4.5693622616699541</v>
      </c>
      <c r="F322" s="3">
        <f t="shared" si="45"/>
        <v>5.8711374095989477E-2</v>
      </c>
      <c r="G322" s="59">
        <v>40</v>
      </c>
      <c r="H322" s="6">
        <v>8.58</v>
      </c>
      <c r="I322" s="6">
        <v>1.51</v>
      </c>
      <c r="J322" s="6">
        <v>3.92</v>
      </c>
      <c r="K322" s="5">
        <f t="shared" si="47"/>
        <v>4.6620046620046622</v>
      </c>
      <c r="L322" s="61">
        <f t="shared" si="48"/>
        <v>0.175990675990676</v>
      </c>
      <c r="M322" s="16"/>
      <c r="N322" s="6"/>
      <c r="O322" s="6"/>
      <c r="P322" s="6"/>
      <c r="Q322" s="5"/>
      <c r="R322" s="5"/>
      <c r="V322" s="1"/>
    </row>
    <row r="323" spans="1:22" x14ac:dyDescent="0.3">
      <c r="A323" s="52">
        <v>253</v>
      </c>
      <c r="B323" s="3">
        <v>2.92</v>
      </c>
      <c r="C323" s="3">
        <v>1.484</v>
      </c>
      <c r="D323" s="3">
        <v>6.2789999999999999</v>
      </c>
      <c r="E323" s="26">
        <f t="shared" si="46"/>
        <v>86.643835616438352</v>
      </c>
      <c r="F323" s="3">
        <f t="shared" si="45"/>
        <v>2.1503424657534245</v>
      </c>
      <c r="G323" s="59">
        <v>41</v>
      </c>
      <c r="H323" s="6">
        <v>0.28999999999999998</v>
      </c>
      <c r="I323" s="6">
        <v>1.08</v>
      </c>
      <c r="J323" s="6">
        <v>3.85</v>
      </c>
      <c r="K323" s="11">
        <f t="shared" si="47"/>
        <v>141.37931034482759</v>
      </c>
      <c r="L323" s="61">
        <f t="shared" si="48"/>
        <v>3.7241379310344831</v>
      </c>
      <c r="M323" s="16"/>
      <c r="N323" s="6"/>
      <c r="O323" s="6"/>
      <c r="P323" s="6"/>
      <c r="Q323" s="11"/>
      <c r="R323" s="5"/>
    </row>
    <row r="324" spans="1:22" x14ac:dyDescent="0.3">
      <c r="A324" s="52">
        <v>898</v>
      </c>
      <c r="B324" s="3">
        <v>2.786</v>
      </c>
      <c r="C324" s="3">
        <v>4.4939999999999998</v>
      </c>
      <c r="D324" s="26">
        <v>44.767000000000003</v>
      </c>
      <c r="E324" s="25">
        <f t="shared" si="46"/>
        <v>322.32591529073943</v>
      </c>
      <c r="F324" s="26">
        <f t="shared" si="45"/>
        <v>16.068557071069634</v>
      </c>
      <c r="G324" s="59">
        <v>36</v>
      </c>
      <c r="H324" s="6">
        <v>0.32</v>
      </c>
      <c r="I324" s="6">
        <v>1.03</v>
      </c>
      <c r="J324" s="6">
        <v>0.46</v>
      </c>
      <c r="K324" s="11">
        <f t="shared" si="47"/>
        <v>112.5</v>
      </c>
      <c r="L324" s="61">
        <f t="shared" si="48"/>
        <v>3.21875</v>
      </c>
      <c r="M324" s="16"/>
      <c r="N324" s="6"/>
      <c r="O324" s="6"/>
      <c r="P324" s="6"/>
      <c r="Q324" s="11"/>
      <c r="R324" s="5"/>
    </row>
    <row r="325" spans="1:22" x14ac:dyDescent="0.3">
      <c r="A325" s="52">
        <v>373</v>
      </c>
      <c r="B325" s="26">
        <v>10.715</v>
      </c>
      <c r="C325" s="3">
        <v>4.3419999999999996</v>
      </c>
      <c r="D325" s="26">
        <v>17.934999999999999</v>
      </c>
      <c r="E325" s="26">
        <f t="shared" si="46"/>
        <v>34.811012599160058</v>
      </c>
      <c r="F325" s="3">
        <f t="shared" si="45"/>
        <v>1.6738217452169855</v>
      </c>
      <c r="G325" s="59">
        <v>17</v>
      </c>
      <c r="H325" s="6">
        <v>0.3</v>
      </c>
      <c r="I325" s="6">
        <v>1.39</v>
      </c>
      <c r="J325" s="6">
        <v>1.78</v>
      </c>
      <c r="K325" s="14">
        <f t="shared" si="47"/>
        <v>56.666666666666671</v>
      </c>
      <c r="L325" s="61">
        <f t="shared" si="48"/>
        <v>4.6333333333333329</v>
      </c>
      <c r="M325" s="16"/>
      <c r="N325" s="6"/>
      <c r="O325" s="6"/>
      <c r="P325" s="6"/>
      <c r="Q325" s="14"/>
      <c r="R325" s="5"/>
    </row>
    <row r="326" spans="1:22" x14ac:dyDescent="0.3">
      <c r="A326" s="52">
        <v>142</v>
      </c>
      <c r="B326" s="3">
        <v>4.2069999999999999</v>
      </c>
      <c r="C326" s="3">
        <v>3.1339999999999999</v>
      </c>
      <c r="D326" s="3">
        <v>2.0419999999999998</v>
      </c>
      <c r="E326" s="26">
        <f t="shared" si="46"/>
        <v>33.753268362253387</v>
      </c>
      <c r="F326" s="3">
        <f t="shared" si="45"/>
        <v>0.48538150701212263</v>
      </c>
      <c r="G326" s="59">
        <v>20</v>
      </c>
      <c r="H326" s="6">
        <v>0.3</v>
      </c>
      <c r="I326" s="6">
        <v>1.27</v>
      </c>
      <c r="J326" s="6"/>
      <c r="K326" s="14">
        <f t="shared" si="47"/>
        <v>66.666666666666671</v>
      </c>
      <c r="L326" s="61">
        <f t="shared" si="48"/>
        <v>4.2333333333333334</v>
      </c>
      <c r="M326" s="16"/>
      <c r="N326" s="6"/>
      <c r="O326" s="6"/>
      <c r="P326" s="6"/>
      <c r="Q326" s="14"/>
      <c r="R326" s="5"/>
    </row>
    <row r="327" spans="1:22" x14ac:dyDescent="0.3">
      <c r="A327" s="53">
        <v>83.786000000000001</v>
      </c>
      <c r="B327" s="3">
        <v>3.3530000000000002</v>
      </c>
      <c r="C327" s="3">
        <v>1.0629999999999999</v>
      </c>
      <c r="D327" s="3">
        <v>0.67400000000000004</v>
      </c>
      <c r="E327" s="26">
        <f t="shared" si="46"/>
        <v>24.988368625111839</v>
      </c>
      <c r="F327" s="3">
        <f t="shared" si="45"/>
        <v>0.20101401729794213</v>
      </c>
      <c r="G327" s="59">
        <v>15</v>
      </c>
      <c r="H327" s="6">
        <v>0.3</v>
      </c>
      <c r="I327" s="6">
        <v>1.27</v>
      </c>
      <c r="J327" s="6">
        <v>3.48</v>
      </c>
      <c r="K327" s="14">
        <f t="shared" si="47"/>
        <v>50</v>
      </c>
      <c r="L327" s="61">
        <f t="shared" si="48"/>
        <v>4.2333333333333334</v>
      </c>
      <c r="M327" s="16"/>
      <c r="N327" s="6"/>
      <c r="O327" s="6"/>
      <c r="P327" s="6"/>
      <c r="Q327" s="14"/>
      <c r="R327" s="5"/>
    </row>
    <row r="328" spans="1:22" x14ac:dyDescent="0.3">
      <c r="A328" s="52">
        <v>832</v>
      </c>
      <c r="B328" s="3">
        <v>5.6920000000000002</v>
      </c>
      <c r="C328" s="3">
        <v>7.1139999999999999</v>
      </c>
      <c r="D328" s="26">
        <v>22.512</v>
      </c>
      <c r="E328" s="25">
        <f t="shared" si="46"/>
        <v>146.17006324666198</v>
      </c>
      <c r="F328" s="3">
        <f t="shared" ref="F328:F391" si="49">D328/B328</f>
        <v>3.9550245959241042</v>
      </c>
      <c r="G328" s="59">
        <v>19</v>
      </c>
      <c r="H328" s="6">
        <v>0.3</v>
      </c>
      <c r="I328" s="6">
        <v>1.46</v>
      </c>
      <c r="J328" s="6"/>
      <c r="K328" s="14">
        <f t="shared" si="47"/>
        <v>63.333333333333336</v>
      </c>
      <c r="L328" s="61">
        <f t="shared" si="48"/>
        <v>4.8666666666666671</v>
      </c>
      <c r="M328" s="16"/>
      <c r="N328" s="6"/>
      <c r="O328" s="6"/>
      <c r="P328" s="6"/>
      <c r="Q328" s="14"/>
      <c r="R328" s="5"/>
    </row>
    <row r="329" spans="1:22" x14ac:dyDescent="0.3">
      <c r="A329" s="52">
        <v>1453</v>
      </c>
      <c r="B329" s="3">
        <v>4.72</v>
      </c>
      <c r="C329" s="26">
        <v>21.093</v>
      </c>
      <c r="D329" s="26">
        <v>39.457000000000001</v>
      </c>
      <c r="E329" s="25">
        <f t="shared" si="46"/>
        <v>307.83898305084745</v>
      </c>
      <c r="F329" s="3">
        <f t="shared" si="49"/>
        <v>8.3595338983050862</v>
      </c>
      <c r="G329" s="59">
        <v>63</v>
      </c>
      <c r="H329" s="6">
        <v>1.5</v>
      </c>
      <c r="I329" s="6">
        <v>1.44</v>
      </c>
      <c r="J329" s="6">
        <v>3.38</v>
      </c>
      <c r="K329" s="14">
        <f t="shared" si="47"/>
        <v>42</v>
      </c>
      <c r="L329" s="61">
        <f t="shared" si="48"/>
        <v>0.96</v>
      </c>
      <c r="M329" s="16"/>
      <c r="N329" s="6"/>
      <c r="O329" s="6"/>
      <c r="P329" s="6"/>
      <c r="Q329" s="14"/>
      <c r="R329" s="5"/>
    </row>
    <row r="330" spans="1:22" x14ac:dyDescent="0.3">
      <c r="A330" s="52">
        <v>472</v>
      </c>
      <c r="B330" s="3">
        <v>1.5269999999999999</v>
      </c>
      <c r="C330" s="3">
        <v>8.7750000000000004</v>
      </c>
      <c r="D330" s="3">
        <v>5.7930000000000001</v>
      </c>
      <c r="E330" s="25">
        <f t="shared" si="46"/>
        <v>309.1028159790439</v>
      </c>
      <c r="F330" s="3">
        <f t="shared" si="49"/>
        <v>3.7937131630648335</v>
      </c>
      <c r="G330" s="59">
        <v>64</v>
      </c>
      <c r="H330" s="6">
        <v>0.3</v>
      </c>
      <c r="I330" s="6">
        <v>1.41</v>
      </c>
      <c r="J330" s="6">
        <v>1.82</v>
      </c>
      <c r="K330" s="11">
        <f t="shared" si="47"/>
        <v>213.33333333333334</v>
      </c>
      <c r="L330" s="61">
        <f t="shared" si="48"/>
        <v>4.7</v>
      </c>
      <c r="M330" s="16"/>
      <c r="N330" s="6"/>
      <c r="O330" s="6"/>
      <c r="P330" s="6"/>
      <c r="Q330" s="11"/>
      <c r="R330" s="5"/>
    </row>
    <row r="331" spans="1:22" x14ac:dyDescent="0.3">
      <c r="A331" s="52">
        <v>1716</v>
      </c>
      <c r="B331" s="26">
        <v>11.093</v>
      </c>
      <c r="C331" s="26">
        <v>16.5</v>
      </c>
      <c r="D331" s="26">
        <v>27.312000000000001</v>
      </c>
      <c r="E331" s="25">
        <f t="shared" si="46"/>
        <v>154.69214820156856</v>
      </c>
      <c r="F331" s="3">
        <f t="shared" si="49"/>
        <v>2.4620932119354548</v>
      </c>
      <c r="G331" s="59">
        <v>34</v>
      </c>
      <c r="H331" s="6">
        <v>1.37</v>
      </c>
      <c r="I331" s="6">
        <v>2.23</v>
      </c>
      <c r="J331" s="6">
        <v>5.53</v>
      </c>
      <c r="K331" s="14">
        <f t="shared" si="47"/>
        <v>24.81751824817518</v>
      </c>
      <c r="L331" s="61">
        <f t="shared" si="48"/>
        <v>1.6277372262773722</v>
      </c>
      <c r="M331" s="16"/>
      <c r="N331" s="6"/>
      <c r="O331" s="6"/>
      <c r="P331" s="6"/>
      <c r="Q331" s="14"/>
      <c r="R331" s="5"/>
    </row>
    <row r="332" spans="1:22" x14ac:dyDescent="0.3">
      <c r="A332" s="53">
        <v>61.237000000000002</v>
      </c>
      <c r="B332" s="3">
        <v>1.405</v>
      </c>
      <c r="C332" s="3">
        <v>2.6760000000000002</v>
      </c>
      <c r="D332" s="3">
        <v>0.29699999999999999</v>
      </c>
      <c r="E332" s="26">
        <f t="shared" si="46"/>
        <v>43.585053380782917</v>
      </c>
      <c r="F332" s="3">
        <f t="shared" si="49"/>
        <v>0.21138790035587188</v>
      </c>
      <c r="G332" s="59">
        <v>46</v>
      </c>
      <c r="H332" s="6">
        <v>0.68</v>
      </c>
      <c r="I332" s="6">
        <v>1.55</v>
      </c>
      <c r="J332" s="6">
        <v>3.52</v>
      </c>
      <c r="K332" s="14">
        <f t="shared" si="47"/>
        <v>67.647058823529406</v>
      </c>
      <c r="L332" s="61">
        <f t="shared" si="48"/>
        <v>2.2794117647058822</v>
      </c>
      <c r="M332" s="16"/>
      <c r="N332" s="6"/>
      <c r="O332" s="6"/>
      <c r="P332" s="6"/>
      <c r="Q332" s="14"/>
      <c r="R332" s="5"/>
    </row>
    <row r="333" spans="1:22" x14ac:dyDescent="0.3">
      <c r="A333" s="53">
        <v>99.974000000000004</v>
      </c>
      <c r="B333" s="3">
        <v>1.411</v>
      </c>
      <c r="C333" s="3">
        <v>3.8660000000000001</v>
      </c>
      <c r="D333" s="3">
        <v>0.95899999999999996</v>
      </c>
      <c r="E333" s="26">
        <f t="shared" si="46"/>
        <v>70.8532955350815</v>
      </c>
      <c r="F333" s="3">
        <f t="shared" si="49"/>
        <v>0.6796598157335223</v>
      </c>
      <c r="G333" s="59">
        <v>82</v>
      </c>
      <c r="H333" s="6">
        <v>0.3</v>
      </c>
      <c r="I333" s="6">
        <v>1.23</v>
      </c>
      <c r="J333" s="6">
        <v>2.86</v>
      </c>
      <c r="K333" s="11">
        <f t="shared" si="47"/>
        <v>273.33333333333337</v>
      </c>
      <c r="L333" s="61">
        <f t="shared" si="48"/>
        <v>4.1000000000000005</v>
      </c>
      <c r="M333" s="16"/>
      <c r="N333" s="6"/>
      <c r="O333" s="6"/>
      <c r="P333" s="6"/>
      <c r="Q333" s="11"/>
      <c r="R333" s="5"/>
    </row>
    <row r="334" spans="1:22" x14ac:dyDescent="0.3">
      <c r="A334" s="52">
        <v>289</v>
      </c>
      <c r="B334" s="3">
        <v>0.97699999999999998</v>
      </c>
      <c r="C334" s="3">
        <v>3.7919999999999998</v>
      </c>
      <c r="D334" s="3">
        <v>9.0540000000000003</v>
      </c>
      <c r="E334" s="25">
        <f t="shared" si="46"/>
        <v>295.80348004094168</v>
      </c>
      <c r="F334" s="3">
        <f t="shared" si="49"/>
        <v>9.2671443193449345</v>
      </c>
      <c r="G334" s="59">
        <v>21</v>
      </c>
      <c r="H334" s="6">
        <v>0.53</v>
      </c>
      <c r="I334" s="6">
        <v>1.22</v>
      </c>
      <c r="J334" s="6">
        <v>1.45</v>
      </c>
      <c r="K334" s="14">
        <f t="shared" si="47"/>
        <v>39.622641509433961</v>
      </c>
      <c r="L334" s="61">
        <f t="shared" si="48"/>
        <v>2.3018867924528301</v>
      </c>
      <c r="M334" s="16"/>
      <c r="N334" s="6"/>
      <c r="O334" s="6"/>
      <c r="P334" s="6"/>
      <c r="Q334" s="14"/>
      <c r="R334" s="5"/>
    </row>
    <row r="335" spans="1:22" x14ac:dyDescent="0.3">
      <c r="A335" s="52">
        <v>570</v>
      </c>
      <c r="B335" s="3">
        <v>3.1949999999999998</v>
      </c>
      <c r="C335" s="3">
        <v>5.79</v>
      </c>
      <c r="D335" s="3">
        <v>7.7750000000000004</v>
      </c>
      <c r="E335" s="25">
        <f t="shared" si="46"/>
        <v>178.40375586854461</v>
      </c>
      <c r="F335" s="3">
        <f t="shared" si="49"/>
        <v>2.4334898278560253</v>
      </c>
      <c r="G335" s="60">
        <v>111</v>
      </c>
      <c r="H335" s="6">
        <v>0.3</v>
      </c>
      <c r="I335" s="6">
        <v>1.75</v>
      </c>
      <c r="J335" s="16">
        <v>16.399999999999999</v>
      </c>
      <c r="K335" s="11">
        <f t="shared" si="47"/>
        <v>370</v>
      </c>
      <c r="L335" s="61">
        <f t="shared" si="48"/>
        <v>5.8333333333333339</v>
      </c>
      <c r="M335" s="15"/>
      <c r="N335" s="6"/>
      <c r="O335" s="6"/>
      <c r="P335" s="16"/>
      <c r="Q335" s="11"/>
      <c r="R335" s="5"/>
    </row>
    <row r="336" spans="1:22" x14ac:dyDescent="0.3">
      <c r="A336" s="52">
        <v>139</v>
      </c>
      <c r="B336" s="3">
        <v>1.137</v>
      </c>
      <c r="C336" s="3">
        <v>2.891</v>
      </c>
      <c r="D336" s="3">
        <v>1.893</v>
      </c>
      <c r="E336" s="25">
        <f t="shared" si="46"/>
        <v>122.25153913808268</v>
      </c>
      <c r="F336" s="3">
        <f t="shared" si="49"/>
        <v>1.6649076517150396</v>
      </c>
      <c r="G336" s="60">
        <v>161</v>
      </c>
      <c r="H336" s="6">
        <v>0.3</v>
      </c>
      <c r="I336" s="6">
        <v>1.72</v>
      </c>
      <c r="J336" s="16">
        <v>11.7</v>
      </c>
      <c r="K336" s="11">
        <f t="shared" si="47"/>
        <v>536.66666666666674</v>
      </c>
      <c r="L336" s="61">
        <f t="shared" si="48"/>
        <v>5.7333333333333334</v>
      </c>
      <c r="M336" s="15"/>
      <c r="N336" s="6"/>
      <c r="O336" s="6"/>
      <c r="P336" s="16"/>
      <c r="Q336" s="11"/>
      <c r="R336" s="5"/>
    </row>
    <row r="337" spans="1:18" x14ac:dyDescent="0.3">
      <c r="A337" s="52">
        <v>221</v>
      </c>
      <c r="B337" s="3">
        <v>1.02</v>
      </c>
      <c r="C337" s="3">
        <v>2.2890000000000001</v>
      </c>
      <c r="D337" s="3">
        <v>0.67</v>
      </c>
      <c r="E337" s="25">
        <f t="shared" si="46"/>
        <v>216.66666666666666</v>
      </c>
      <c r="F337" s="3">
        <f t="shared" si="49"/>
        <v>0.65686274509803921</v>
      </c>
      <c r="G337" s="59">
        <v>74</v>
      </c>
      <c r="H337" s="6">
        <v>0.3</v>
      </c>
      <c r="I337" s="6">
        <v>1.05</v>
      </c>
      <c r="J337" s="6">
        <v>0.41</v>
      </c>
      <c r="K337" s="11">
        <f t="shared" si="47"/>
        <v>246.66666666666669</v>
      </c>
      <c r="L337" s="61">
        <f t="shared" si="48"/>
        <v>3.5000000000000004</v>
      </c>
      <c r="M337" s="16"/>
      <c r="N337" s="6"/>
      <c r="O337" s="6"/>
      <c r="P337" s="6"/>
      <c r="Q337" s="11"/>
      <c r="R337" s="5"/>
    </row>
    <row r="338" spans="1:18" x14ac:dyDescent="0.3">
      <c r="A338" s="52">
        <v>245</v>
      </c>
      <c r="B338" s="3">
        <v>0.68300000000000005</v>
      </c>
      <c r="C338" s="3">
        <v>2.234</v>
      </c>
      <c r="D338" s="3">
        <v>4.5789999999999997</v>
      </c>
      <c r="E338" s="25">
        <f t="shared" si="46"/>
        <v>358.71156661786233</v>
      </c>
      <c r="F338" s="3">
        <f t="shared" si="49"/>
        <v>6.7042459736456799</v>
      </c>
      <c r="G338" s="59">
        <v>58</v>
      </c>
      <c r="H338" s="6">
        <v>1.38</v>
      </c>
      <c r="I338" s="6">
        <v>0.92</v>
      </c>
      <c r="J338" s="6">
        <v>1.27</v>
      </c>
      <c r="K338" s="14">
        <f t="shared" si="47"/>
        <v>42.028985507246382</v>
      </c>
      <c r="L338" s="61">
        <f t="shared" si="48"/>
        <v>0.66666666666666674</v>
      </c>
      <c r="M338" s="16"/>
      <c r="N338" s="6"/>
      <c r="O338" s="6"/>
      <c r="P338" s="6"/>
      <c r="Q338" s="14"/>
      <c r="R338" s="5"/>
    </row>
    <row r="339" spans="1:18" x14ac:dyDescent="0.3">
      <c r="A339" s="52">
        <v>117</v>
      </c>
      <c r="B339" s="3">
        <v>1.1870000000000001</v>
      </c>
      <c r="C339" s="3">
        <v>0.77600000000000002</v>
      </c>
      <c r="D339" s="3">
        <v>1.794</v>
      </c>
      <c r="E339" s="26">
        <f t="shared" si="46"/>
        <v>98.567818028643629</v>
      </c>
      <c r="F339" s="3">
        <f t="shared" si="49"/>
        <v>1.5113732097725359</v>
      </c>
      <c r="G339" s="59">
        <v>20</v>
      </c>
      <c r="H339" s="6">
        <v>0.3</v>
      </c>
      <c r="I339" s="6">
        <v>1.04</v>
      </c>
      <c r="J339" s="6">
        <v>1.5</v>
      </c>
      <c r="K339" s="14">
        <f t="shared" si="47"/>
        <v>66.666666666666671</v>
      </c>
      <c r="L339" s="61">
        <f t="shared" si="48"/>
        <v>3.4666666666666668</v>
      </c>
      <c r="M339" s="16"/>
      <c r="N339" s="6"/>
      <c r="O339" s="6"/>
      <c r="P339" s="6"/>
      <c r="Q339" s="14"/>
      <c r="R339" s="5"/>
    </row>
    <row r="340" spans="1:18" x14ac:dyDescent="0.3">
      <c r="A340" s="53">
        <v>14.592000000000001</v>
      </c>
      <c r="B340" s="3">
        <v>0.96699999999999997</v>
      </c>
      <c r="C340" s="3">
        <v>1.0129999999999999</v>
      </c>
      <c r="D340" s="3">
        <v>5.6000000000000001E-2</v>
      </c>
      <c r="E340" s="26">
        <f t="shared" si="46"/>
        <v>15.089968976215099</v>
      </c>
      <c r="F340" s="3">
        <f t="shared" si="49"/>
        <v>5.7911065149948295E-2</v>
      </c>
      <c r="G340" s="59">
        <v>24</v>
      </c>
      <c r="H340" s="6">
        <v>0.3</v>
      </c>
      <c r="I340" s="6">
        <v>0.88</v>
      </c>
      <c r="J340" s="6">
        <v>1.67</v>
      </c>
      <c r="K340" s="14">
        <f t="shared" si="47"/>
        <v>80</v>
      </c>
      <c r="L340" s="61">
        <f t="shared" si="48"/>
        <v>2.9333333333333336</v>
      </c>
      <c r="M340" s="16"/>
      <c r="N340" s="6"/>
      <c r="O340" s="6"/>
      <c r="P340" s="6"/>
      <c r="Q340" s="14"/>
      <c r="R340" s="5"/>
    </row>
    <row r="341" spans="1:18" x14ac:dyDescent="0.3">
      <c r="A341" s="52">
        <v>239</v>
      </c>
      <c r="B341" s="3">
        <v>3.62</v>
      </c>
      <c r="C341" s="3">
        <v>6.343</v>
      </c>
      <c r="D341" s="3">
        <v>6.2990000000000004</v>
      </c>
      <c r="E341" s="26">
        <f t="shared" ref="E341:E401" si="50">A341/B341</f>
        <v>66.02209944751381</v>
      </c>
      <c r="F341" s="3">
        <f t="shared" si="49"/>
        <v>1.7400552486187846</v>
      </c>
      <c r="G341" s="59">
        <v>45</v>
      </c>
      <c r="H341" s="6">
        <v>0.3</v>
      </c>
      <c r="I341" s="6">
        <v>1.24</v>
      </c>
      <c r="J341" s="6">
        <v>0.35</v>
      </c>
      <c r="K341" s="11">
        <f t="shared" ref="K341:K358" si="51">G341/H341</f>
        <v>150</v>
      </c>
      <c r="L341" s="61">
        <f t="shared" ref="L341:L358" si="52">I341/H341</f>
        <v>4.1333333333333337</v>
      </c>
      <c r="M341" s="16"/>
      <c r="N341" s="6"/>
      <c r="O341" s="6"/>
      <c r="P341" s="6"/>
      <c r="Q341" s="11"/>
      <c r="R341" s="5"/>
    </row>
    <row r="342" spans="1:18" x14ac:dyDescent="0.3">
      <c r="A342" s="52">
        <v>119</v>
      </c>
      <c r="B342" s="3">
        <v>3.621</v>
      </c>
      <c r="C342" s="3">
        <v>1.3440000000000001</v>
      </c>
      <c r="D342" s="3">
        <v>0.68400000000000005</v>
      </c>
      <c r="E342" s="26">
        <f t="shared" si="50"/>
        <v>32.863849765258216</v>
      </c>
      <c r="F342" s="3">
        <f t="shared" si="49"/>
        <v>0.18889809444904723</v>
      </c>
      <c r="G342" s="59">
        <v>16</v>
      </c>
      <c r="H342" s="6">
        <v>0.3</v>
      </c>
      <c r="I342" s="6">
        <v>1.1000000000000001</v>
      </c>
      <c r="J342" s="6">
        <v>2.69</v>
      </c>
      <c r="K342" s="14">
        <f t="shared" si="51"/>
        <v>53.333333333333336</v>
      </c>
      <c r="L342" s="61">
        <f t="shared" si="52"/>
        <v>3.666666666666667</v>
      </c>
      <c r="M342" s="16"/>
      <c r="N342" s="6"/>
      <c r="O342" s="6"/>
      <c r="P342" s="6"/>
      <c r="Q342" s="14"/>
      <c r="R342" s="5"/>
    </row>
    <row r="343" spans="1:18" x14ac:dyDescent="0.3">
      <c r="A343" s="52">
        <v>165</v>
      </c>
      <c r="B343" s="3">
        <v>1.17</v>
      </c>
      <c r="C343" s="3">
        <v>3.919</v>
      </c>
      <c r="D343" s="3">
        <v>3.6179999999999999</v>
      </c>
      <c r="E343" s="25">
        <f t="shared" si="50"/>
        <v>141.02564102564102</v>
      </c>
      <c r="F343" s="3">
        <f t="shared" si="49"/>
        <v>3.0923076923076924</v>
      </c>
      <c r="G343" s="59">
        <v>91</v>
      </c>
      <c r="H343" s="16">
        <v>10.9</v>
      </c>
      <c r="I343" s="6">
        <v>1.83</v>
      </c>
      <c r="J343" s="6">
        <v>8.8000000000000007</v>
      </c>
      <c r="K343" s="5">
        <f t="shared" si="51"/>
        <v>8.3486238532110093</v>
      </c>
      <c r="L343" s="61">
        <f t="shared" si="52"/>
        <v>0.16788990825688074</v>
      </c>
      <c r="M343" s="16"/>
      <c r="N343" s="16"/>
      <c r="O343" s="6"/>
      <c r="P343" s="6"/>
      <c r="Q343" s="5"/>
      <c r="R343" s="5"/>
    </row>
    <row r="344" spans="1:18" x14ac:dyDescent="0.3">
      <c r="A344" s="52">
        <v>719</v>
      </c>
      <c r="B344" s="3">
        <v>3.2610000000000001</v>
      </c>
      <c r="C344" s="3">
        <v>5.532</v>
      </c>
      <c r="D344" s="26">
        <v>21.428999999999998</v>
      </c>
      <c r="E344" s="25">
        <f t="shared" si="50"/>
        <v>220.48451395277522</v>
      </c>
      <c r="F344" s="3">
        <f t="shared" si="49"/>
        <v>6.5712971481140752</v>
      </c>
      <c r="G344" s="59">
        <v>60</v>
      </c>
      <c r="H344" s="6">
        <v>8.27</v>
      </c>
      <c r="I344" s="6">
        <v>1.67</v>
      </c>
      <c r="J344" s="16">
        <v>11.8</v>
      </c>
      <c r="K344" s="5">
        <f t="shared" si="51"/>
        <v>7.255139056831923</v>
      </c>
      <c r="L344" s="61">
        <f t="shared" si="52"/>
        <v>0.20193470374848851</v>
      </c>
      <c r="M344" s="16"/>
      <c r="N344" s="6"/>
      <c r="O344" s="6"/>
      <c r="P344" s="16"/>
      <c r="Q344" s="5"/>
      <c r="R344" s="5"/>
    </row>
    <row r="345" spans="1:18" x14ac:dyDescent="0.3">
      <c r="A345" s="53">
        <v>64.682000000000002</v>
      </c>
      <c r="B345" s="3">
        <v>6.4119999999999999</v>
      </c>
      <c r="C345" s="3">
        <v>0.754</v>
      </c>
      <c r="D345" s="3">
        <v>0.2</v>
      </c>
      <c r="E345" s="26">
        <f t="shared" si="50"/>
        <v>10.087648159700562</v>
      </c>
      <c r="F345" s="3">
        <f t="shared" si="49"/>
        <v>3.1191515907673117E-2</v>
      </c>
      <c r="G345" s="59">
        <v>89</v>
      </c>
      <c r="H345" s="6">
        <v>8.9700000000000006</v>
      </c>
      <c r="I345" s="6">
        <v>1.29</v>
      </c>
      <c r="J345" s="6">
        <v>3.1</v>
      </c>
      <c r="K345" s="5">
        <f t="shared" si="51"/>
        <v>9.9219620958751378</v>
      </c>
      <c r="L345" s="61">
        <f t="shared" si="52"/>
        <v>0.14381270903010032</v>
      </c>
      <c r="M345" s="16"/>
      <c r="N345" s="6"/>
      <c r="O345" s="6"/>
      <c r="P345" s="6"/>
      <c r="Q345" s="5"/>
      <c r="R345" s="5"/>
    </row>
    <row r="346" spans="1:18" x14ac:dyDescent="0.3">
      <c r="A346" s="52">
        <v>154</v>
      </c>
      <c r="B346" s="3">
        <v>2.1819999999999999</v>
      </c>
      <c r="C346" s="3">
        <v>0.80300000000000005</v>
      </c>
      <c r="D346" s="3">
        <v>0.441</v>
      </c>
      <c r="E346" s="26">
        <f t="shared" si="50"/>
        <v>70.577451879010084</v>
      </c>
      <c r="F346" s="3">
        <f t="shared" si="49"/>
        <v>0.20210815765352888</v>
      </c>
      <c r="G346" s="60">
        <v>100</v>
      </c>
      <c r="H346" s="16">
        <v>10.5</v>
      </c>
      <c r="I346" s="6">
        <v>1.99</v>
      </c>
      <c r="J346" s="6">
        <v>5.7</v>
      </c>
      <c r="K346" s="5">
        <f t="shared" si="51"/>
        <v>9.5238095238095237</v>
      </c>
      <c r="L346" s="61">
        <f t="shared" si="52"/>
        <v>0.18952380952380951</v>
      </c>
      <c r="M346" s="15"/>
      <c r="N346" s="16"/>
      <c r="O346" s="6"/>
      <c r="P346" s="6"/>
      <c r="Q346" s="5"/>
      <c r="R346" s="5"/>
    </row>
    <row r="347" spans="1:18" x14ac:dyDescent="0.3">
      <c r="A347" s="53">
        <v>80.14</v>
      </c>
      <c r="B347" s="3">
        <v>0.91100000000000003</v>
      </c>
      <c r="C347" s="3">
        <v>0.747</v>
      </c>
      <c r="D347" s="3">
        <v>1.038</v>
      </c>
      <c r="E347" s="26">
        <f t="shared" si="50"/>
        <v>87.969264544456635</v>
      </c>
      <c r="F347" s="3">
        <f t="shared" si="49"/>
        <v>1.1394072447859496</v>
      </c>
      <c r="G347" s="59">
        <v>96</v>
      </c>
      <c r="H347" s="16">
        <v>11.2</v>
      </c>
      <c r="I347" s="6">
        <v>1.75</v>
      </c>
      <c r="J347" s="6">
        <v>3.5</v>
      </c>
      <c r="K347" s="5">
        <f t="shared" si="51"/>
        <v>8.5714285714285712</v>
      </c>
      <c r="L347" s="61">
        <f t="shared" si="52"/>
        <v>0.15625</v>
      </c>
      <c r="M347" s="16"/>
      <c r="N347" s="16"/>
      <c r="O347" s="6"/>
      <c r="P347" s="6"/>
      <c r="Q347" s="5"/>
      <c r="R347" s="5"/>
    </row>
    <row r="348" spans="1:18" x14ac:dyDescent="0.3">
      <c r="A348" s="53">
        <v>30.847000000000001</v>
      </c>
      <c r="B348" s="3">
        <v>0.99099999999999999</v>
      </c>
      <c r="C348" s="3">
        <v>0.63700000000000001</v>
      </c>
      <c r="D348" s="3">
        <v>0.255</v>
      </c>
      <c r="E348" s="26">
        <f t="shared" si="50"/>
        <v>31.127144298688194</v>
      </c>
      <c r="F348" s="3">
        <f t="shared" si="49"/>
        <v>0.25731584258324924</v>
      </c>
      <c r="G348" s="59">
        <v>77</v>
      </c>
      <c r="H348" s="16">
        <v>10.3</v>
      </c>
      <c r="I348" s="6">
        <v>1.72</v>
      </c>
      <c r="J348" s="6">
        <v>6.3</v>
      </c>
      <c r="K348" s="5">
        <f t="shared" si="51"/>
        <v>7.4757281553398052</v>
      </c>
      <c r="L348" s="61">
        <f t="shared" si="52"/>
        <v>0.16699029126213591</v>
      </c>
      <c r="M348" s="16"/>
      <c r="N348" s="16"/>
      <c r="O348" s="6"/>
      <c r="P348" s="6"/>
      <c r="Q348" s="5"/>
      <c r="R348" s="5"/>
    </row>
    <row r="349" spans="1:18" x14ac:dyDescent="0.3">
      <c r="A349" s="52">
        <v>3312</v>
      </c>
      <c r="B349" s="3">
        <v>2.2789999999999999</v>
      </c>
      <c r="C349" s="3">
        <v>6.4160000000000004</v>
      </c>
      <c r="D349" s="25">
        <v>101</v>
      </c>
      <c r="E349" s="25">
        <f t="shared" si="50"/>
        <v>1453.268977621764</v>
      </c>
      <c r="F349" s="26">
        <f t="shared" si="49"/>
        <v>44.317683194383505</v>
      </c>
      <c r="G349" s="59">
        <v>85</v>
      </c>
      <c r="H349" s="6">
        <v>1.07</v>
      </c>
      <c r="I349" s="6">
        <v>1.72</v>
      </c>
      <c r="J349" s="6">
        <v>6.3</v>
      </c>
      <c r="K349" s="14">
        <f t="shared" si="51"/>
        <v>79.43925233644859</v>
      </c>
      <c r="L349" s="61">
        <f t="shared" si="52"/>
        <v>1.6074766355140186</v>
      </c>
      <c r="M349" s="16"/>
      <c r="N349" s="6"/>
      <c r="O349" s="6"/>
      <c r="P349" s="6"/>
      <c r="Q349" s="14"/>
      <c r="R349" s="5"/>
    </row>
    <row r="350" spans="1:18" x14ac:dyDescent="0.3">
      <c r="A350" s="52">
        <v>234</v>
      </c>
      <c r="B350" s="3">
        <v>2.9689999999999999</v>
      </c>
      <c r="C350" s="3">
        <v>1.23</v>
      </c>
      <c r="D350" s="3">
        <v>8.7750000000000004</v>
      </c>
      <c r="E350" s="26">
        <f t="shared" si="50"/>
        <v>78.814415628157633</v>
      </c>
      <c r="F350" s="3">
        <f t="shared" si="49"/>
        <v>2.9555405860559114</v>
      </c>
      <c r="G350" s="59">
        <v>66</v>
      </c>
      <c r="H350" s="6">
        <v>1.61</v>
      </c>
      <c r="I350" s="6">
        <v>1.67</v>
      </c>
      <c r="J350" s="6">
        <v>6.9</v>
      </c>
      <c r="K350" s="14">
        <f t="shared" si="51"/>
        <v>40.993788819875775</v>
      </c>
      <c r="L350" s="61">
        <f t="shared" si="52"/>
        <v>1.0372670807453415</v>
      </c>
      <c r="M350" s="16"/>
      <c r="N350" s="6"/>
      <c r="O350" s="6"/>
      <c r="P350" s="6"/>
      <c r="Q350" s="14"/>
      <c r="R350" s="5"/>
    </row>
    <row r="351" spans="1:18" x14ac:dyDescent="0.3">
      <c r="A351" s="52">
        <v>210</v>
      </c>
      <c r="B351" s="3">
        <v>2.5070000000000001</v>
      </c>
      <c r="C351" s="3">
        <v>1.6040000000000001</v>
      </c>
      <c r="D351" s="3">
        <v>5.649</v>
      </c>
      <c r="E351" s="26">
        <f t="shared" si="50"/>
        <v>83.765456721180684</v>
      </c>
      <c r="F351" s="3">
        <f t="shared" si="49"/>
        <v>2.2532907857997606</v>
      </c>
      <c r="G351" s="59">
        <v>32</v>
      </c>
      <c r="H351" s="6">
        <v>1.1399999999999999</v>
      </c>
      <c r="I351" s="6">
        <v>1.77</v>
      </c>
      <c r="J351" s="6">
        <v>5.3</v>
      </c>
      <c r="K351" s="14">
        <f t="shared" si="51"/>
        <v>28.070175438596493</v>
      </c>
      <c r="L351" s="61">
        <f t="shared" si="52"/>
        <v>1.5526315789473686</v>
      </c>
      <c r="M351" s="16"/>
      <c r="N351" s="6"/>
      <c r="O351" s="6"/>
      <c r="P351" s="6"/>
      <c r="Q351" s="14"/>
      <c r="R351" s="5"/>
    </row>
    <row r="352" spans="1:18" x14ac:dyDescent="0.3">
      <c r="A352" s="53">
        <v>84.691999999999993</v>
      </c>
      <c r="B352" s="3">
        <v>1.6970000000000001</v>
      </c>
      <c r="C352" s="3">
        <v>1.798</v>
      </c>
      <c r="D352" s="3">
        <v>0.75900000000000001</v>
      </c>
      <c r="E352" s="26">
        <f t="shared" si="50"/>
        <v>49.90689451974071</v>
      </c>
      <c r="F352" s="3">
        <f t="shared" si="49"/>
        <v>0.44725987035945786</v>
      </c>
      <c r="G352" s="59">
        <v>42</v>
      </c>
      <c r="H352" s="6">
        <v>1.61</v>
      </c>
      <c r="I352" s="6">
        <v>1.67</v>
      </c>
      <c r="J352" s="6">
        <v>8.9</v>
      </c>
      <c r="K352" s="14">
        <f t="shared" si="51"/>
        <v>26.086956521739129</v>
      </c>
      <c r="L352" s="61">
        <f t="shared" si="52"/>
        <v>1.0372670807453415</v>
      </c>
      <c r="M352" s="16"/>
      <c r="N352" s="6"/>
      <c r="O352" s="6"/>
      <c r="P352" s="6"/>
      <c r="Q352" s="14"/>
      <c r="R352" s="5"/>
    </row>
    <row r="353" spans="1:18" x14ac:dyDescent="0.3">
      <c r="A353" s="52">
        <v>2244</v>
      </c>
      <c r="B353" s="3">
        <v>1.175</v>
      </c>
      <c r="C353" s="3">
        <v>3.5720000000000001</v>
      </c>
      <c r="D353" s="26">
        <v>27.847999999999999</v>
      </c>
      <c r="E353" s="25">
        <f t="shared" si="50"/>
        <v>1909.7872340425531</v>
      </c>
      <c r="F353" s="26">
        <f t="shared" si="49"/>
        <v>23.700425531914892</v>
      </c>
      <c r="G353" s="59">
        <v>63</v>
      </c>
      <c r="H353" s="6">
        <v>2.93</v>
      </c>
      <c r="I353" s="6">
        <v>1.72</v>
      </c>
      <c r="J353" s="6">
        <v>6.2</v>
      </c>
      <c r="K353" s="14">
        <f t="shared" si="51"/>
        <v>21.501706484641637</v>
      </c>
      <c r="L353" s="61">
        <f t="shared" si="52"/>
        <v>0.58703071672354945</v>
      </c>
      <c r="M353" s="16"/>
      <c r="N353" s="6"/>
      <c r="O353" s="6"/>
      <c r="P353" s="6"/>
      <c r="Q353" s="14"/>
      <c r="R353" s="5"/>
    </row>
    <row r="354" spans="1:18" x14ac:dyDescent="0.3">
      <c r="A354" s="53">
        <v>74.516000000000005</v>
      </c>
      <c r="B354" s="3">
        <v>2.5369999999999999</v>
      </c>
      <c r="C354" s="3">
        <v>1.4379999999999999</v>
      </c>
      <c r="D354" s="3">
        <v>0.90600000000000003</v>
      </c>
      <c r="E354" s="26">
        <f t="shared" si="50"/>
        <v>29.371698856917622</v>
      </c>
      <c r="F354" s="3">
        <f t="shared" si="49"/>
        <v>0.35711470240441467</v>
      </c>
      <c r="G354" s="59">
        <v>90</v>
      </c>
      <c r="H354" s="6">
        <v>1.31</v>
      </c>
      <c r="I354" s="6">
        <v>1.46</v>
      </c>
      <c r="J354" s="16">
        <v>10.7</v>
      </c>
      <c r="K354" s="14">
        <f t="shared" si="51"/>
        <v>68.702290076335871</v>
      </c>
      <c r="L354" s="61">
        <f t="shared" si="52"/>
        <v>1.114503816793893</v>
      </c>
      <c r="M354" s="16"/>
      <c r="N354" s="6"/>
      <c r="O354" s="6"/>
      <c r="P354" s="16"/>
      <c r="Q354" s="14"/>
      <c r="R354" s="5"/>
    </row>
    <row r="355" spans="1:18" x14ac:dyDescent="0.3">
      <c r="A355" s="52">
        <v>184</v>
      </c>
      <c r="B355" s="3">
        <v>1.962</v>
      </c>
      <c r="C355" s="3">
        <v>1.2</v>
      </c>
      <c r="D355" s="3">
        <v>0.745</v>
      </c>
      <c r="E355" s="26">
        <f t="shared" si="50"/>
        <v>93.781855249745163</v>
      </c>
      <c r="F355" s="3">
        <f t="shared" si="49"/>
        <v>0.37971457696228339</v>
      </c>
      <c r="G355" s="59">
        <v>96</v>
      </c>
      <c r="H355" s="6">
        <v>1.39</v>
      </c>
      <c r="I355" s="6">
        <v>2.27</v>
      </c>
      <c r="J355" s="6">
        <v>3.7</v>
      </c>
      <c r="K355" s="14">
        <f t="shared" si="51"/>
        <v>69.06474820143886</v>
      </c>
      <c r="L355" s="61">
        <f t="shared" si="52"/>
        <v>1.6330935251798562</v>
      </c>
      <c r="M355" s="16"/>
      <c r="N355" s="6"/>
      <c r="O355" s="6"/>
      <c r="P355" s="6"/>
      <c r="Q355" s="14"/>
      <c r="R355" s="5"/>
    </row>
    <row r="356" spans="1:18" x14ac:dyDescent="0.3">
      <c r="A356" s="53">
        <v>61.155000000000001</v>
      </c>
      <c r="B356" s="3">
        <v>1.0329999999999999</v>
      </c>
      <c r="C356" s="3">
        <v>1.1379999999999999</v>
      </c>
      <c r="D356" s="3">
        <v>0.247</v>
      </c>
      <c r="E356" s="26">
        <f t="shared" si="50"/>
        <v>59.201355275895459</v>
      </c>
      <c r="F356" s="3">
        <f t="shared" si="49"/>
        <v>0.23910939012584706</v>
      </c>
      <c r="G356" s="59">
        <v>45</v>
      </c>
      <c r="H356" s="6">
        <v>0.78</v>
      </c>
      <c r="I356" s="6">
        <v>1.39</v>
      </c>
      <c r="J356" s="6">
        <v>2.6</v>
      </c>
      <c r="K356" s="14">
        <f t="shared" si="51"/>
        <v>57.692307692307693</v>
      </c>
      <c r="L356" s="61">
        <f t="shared" si="52"/>
        <v>1.7820512820512819</v>
      </c>
      <c r="M356" s="16"/>
      <c r="N356" s="6"/>
      <c r="O356" s="6"/>
      <c r="P356" s="6"/>
      <c r="Q356" s="14"/>
      <c r="R356" s="5"/>
    </row>
    <row r="357" spans="1:18" x14ac:dyDescent="0.3">
      <c r="A357" s="53">
        <v>81.522000000000006</v>
      </c>
      <c r="B357" s="3">
        <v>2.1379999999999999</v>
      </c>
      <c r="C357" s="3">
        <v>0.98</v>
      </c>
      <c r="D357" s="3">
        <v>0.24</v>
      </c>
      <c r="E357" s="26">
        <f t="shared" si="50"/>
        <v>38.130028063610858</v>
      </c>
      <c r="F357" s="3">
        <f t="shared" si="49"/>
        <v>0.11225444340505145</v>
      </c>
      <c r="G357" s="59">
        <v>17</v>
      </c>
      <c r="H357" s="6">
        <v>0.53</v>
      </c>
      <c r="I357" s="6">
        <v>1.45</v>
      </c>
      <c r="J357" s="6">
        <v>3.2</v>
      </c>
      <c r="K357" s="14">
        <f t="shared" si="51"/>
        <v>32.075471698113205</v>
      </c>
      <c r="L357" s="61">
        <f t="shared" si="52"/>
        <v>2.7358490566037732</v>
      </c>
      <c r="M357" s="16"/>
      <c r="N357" s="6"/>
      <c r="O357" s="6"/>
      <c r="P357" s="6"/>
      <c r="Q357" s="14"/>
      <c r="R357" s="5"/>
    </row>
    <row r="358" spans="1:18" x14ac:dyDescent="0.3">
      <c r="A358" s="52">
        <v>418</v>
      </c>
      <c r="B358" s="26">
        <v>11.754</v>
      </c>
      <c r="C358" s="3">
        <v>7.0810000000000004</v>
      </c>
      <c r="D358" s="3">
        <v>5.8789999999999996</v>
      </c>
      <c r="E358" s="26">
        <f t="shared" si="50"/>
        <v>35.562361749191766</v>
      </c>
      <c r="F358" s="3">
        <f t="shared" si="49"/>
        <v>0.50017015484090521</v>
      </c>
      <c r="G358" s="59">
        <v>79</v>
      </c>
      <c r="H358" s="16">
        <v>10</v>
      </c>
      <c r="I358" s="6">
        <v>1.83</v>
      </c>
      <c r="J358" s="16">
        <v>16.600000000000001</v>
      </c>
      <c r="K358" s="5">
        <f t="shared" si="51"/>
        <v>7.9</v>
      </c>
      <c r="L358" s="61">
        <f t="shared" si="52"/>
        <v>0.183</v>
      </c>
      <c r="M358" s="16"/>
      <c r="N358" s="16"/>
      <c r="O358" s="6"/>
      <c r="P358" s="16"/>
      <c r="Q358" s="5"/>
      <c r="R358" s="5"/>
    </row>
    <row r="359" spans="1:18" x14ac:dyDescent="0.3">
      <c r="A359" s="53">
        <v>86.150999999999996</v>
      </c>
      <c r="B359" s="26">
        <v>11.426</v>
      </c>
      <c r="C359" s="3">
        <v>2.4609999999999999</v>
      </c>
      <c r="D359" s="3">
        <v>0.39700000000000002</v>
      </c>
      <c r="E359" s="3">
        <f t="shared" si="50"/>
        <v>7.5399089795203915</v>
      </c>
      <c r="F359" s="3">
        <f t="shared" si="49"/>
        <v>3.474531769648171E-2</v>
      </c>
      <c r="G359" s="58">
        <v>4.59</v>
      </c>
      <c r="H359" s="16">
        <v>10</v>
      </c>
      <c r="I359" s="6">
        <v>0.67</v>
      </c>
      <c r="J359" s="6">
        <v>0.37</v>
      </c>
      <c r="K359" s="5">
        <v>0</v>
      </c>
      <c r="L359" s="61">
        <v>0</v>
      </c>
      <c r="M359" s="6"/>
      <c r="N359" s="16"/>
      <c r="O359" s="6"/>
      <c r="P359" s="6"/>
      <c r="Q359" s="5"/>
      <c r="R359" s="5"/>
    </row>
    <row r="360" spans="1:18" x14ac:dyDescent="0.3">
      <c r="A360" s="53">
        <v>81.375</v>
      </c>
      <c r="B360" s="26">
        <v>13.602</v>
      </c>
      <c r="C360" s="3">
        <v>0.80300000000000005</v>
      </c>
      <c r="D360" s="3">
        <v>0.53700000000000003</v>
      </c>
      <c r="E360" s="3">
        <f t="shared" si="50"/>
        <v>5.9825760917512127</v>
      </c>
      <c r="F360" s="3">
        <f t="shared" si="49"/>
        <v>3.9479488310542571E-2</v>
      </c>
      <c r="G360" s="59">
        <v>49</v>
      </c>
      <c r="H360" s="6">
        <v>0.56000000000000005</v>
      </c>
      <c r="I360" s="6">
        <v>0.86</v>
      </c>
      <c r="J360" s="6">
        <v>6</v>
      </c>
      <c r="K360" s="14">
        <f t="shared" ref="K360:K423" si="53">G360/H360</f>
        <v>87.499999999999986</v>
      </c>
      <c r="L360" s="61">
        <f t="shared" ref="L360:L423" si="54">I360/H360</f>
        <v>1.5357142857142856</v>
      </c>
      <c r="M360" s="16"/>
      <c r="N360" s="6"/>
      <c r="O360" s="6"/>
      <c r="P360" s="6"/>
      <c r="Q360" s="14"/>
      <c r="R360" s="5"/>
    </row>
    <row r="361" spans="1:18" x14ac:dyDescent="0.3">
      <c r="A361" s="53">
        <v>65.594999999999999</v>
      </c>
      <c r="B361" s="3">
        <v>4.5289999999999999</v>
      </c>
      <c r="C361" s="3">
        <v>0.54500000000000004</v>
      </c>
      <c r="D361" s="3">
        <v>0.57399999999999995</v>
      </c>
      <c r="E361" s="26">
        <f t="shared" si="50"/>
        <v>14.483329653345109</v>
      </c>
      <c r="F361" s="3">
        <f t="shared" si="49"/>
        <v>0.12673879443585781</v>
      </c>
      <c r="G361" s="59">
        <v>67</v>
      </c>
      <c r="H361" s="6">
        <v>1.07</v>
      </c>
      <c r="I361" s="6">
        <v>0.45</v>
      </c>
      <c r="J361" s="6">
        <v>9.89</v>
      </c>
      <c r="K361" s="14">
        <f t="shared" si="53"/>
        <v>62.616822429906541</v>
      </c>
      <c r="L361" s="61">
        <f t="shared" si="54"/>
        <v>0.42056074766355139</v>
      </c>
      <c r="M361" s="16"/>
      <c r="N361" s="6"/>
      <c r="O361" s="6"/>
      <c r="P361" s="6"/>
      <c r="Q361" s="14"/>
      <c r="R361" s="5"/>
    </row>
    <row r="362" spans="1:18" x14ac:dyDescent="0.3">
      <c r="A362" s="52">
        <v>114</v>
      </c>
      <c r="B362" s="26">
        <v>12.978999999999999</v>
      </c>
      <c r="C362" s="3">
        <v>0.73</v>
      </c>
      <c r="D362" s="3">
        <v>3.3919999999999999</v>
      </c>
      <c r="E362" s="3">
        <f t="shared" si="50"/>
        <v>8.7834193697511367</v>
      </c>
      <c r="F362" s="3">
        <f t="shared" si="49"/>
        <v>0.2613452500192619</v>
      </c>
      <c r="G362" s="59">
        <v>65</v>
      </c>
      <c r="H362" s="6">
        <v>1.65</v>
      </c>
      <c r="I362" s="6">
        <v>1</v>
      </c>
      <c r="J362" s="6">
        <v>1.99</v>
      </c>
      <c r="K362" s="14">
        <f t="shared" si="53"/>
        <v>39.393939393939398</v>
      </c>
      <c r="L362" s="61">
        <f t="shared" si="54"/>
        <v>0.60606060606060608</v>
      </c>
      <c r="M362" s="16"/>
      <c r="N362" s="6"/>
      <c r="O362" s="6"/>
      <c r="P362" s="6"/>
      <c r="Q362" s="14"/>
      <c r="R362" s="5"/>
    </row>
    <row r="363" spans="1:18" x14ac:dyDescent="0.3">
      <c r="A363" s="53">
        <v>57.499000000000002</v>
      </c>
      <c r="B363" s="3">
        <v>6.7789999999999999</v>
      </c>
      <c r="C363" s="3">
        <v>0.58199999999999996</v>
      </c>
      <c r="D363" s="3">
        <v>3.4980000000000002</v>
      </c>
      <c r="E363" s="3">
        <f t="shared" si="50"/>
        <v>8.4819294881250933</v>
      </c>
      <c r="F363" s="3">
        <f t="shared" si="49"/>
        <v>0.51600531051777554</v>
      </c>
      <c r="G363" s="59">
        <v>52</v>
      </c>
      <c r="H363" s="6">
        <v>0.44</v>
      </c>
      <c r="I363" s="6">
        <v>1</v>
      </c>
      <c r="J363" s="6">
        <v>0.59</v>
      </c>
      <c r="K363" s="11">
        <f t="shared" si="53"/>
        <v>118.18181818181819</v>
      </c>
      <c r="L363" s="61">
        <f t="shared" si="54"/>
        <v>2.2727272727272729</v>
      </c>
      <c r="M363" s="16"/>
      <c r="N363" s="6"/>
      <c r="O363" s="6"/>
      <c r="P363" s="6"/>
      <c r="Q363" s="11"/>
      <c r="R363" s="5"/>
    </row>
    <row r="364" spans="1:18" x14ac:dyDescent="0.3">
      <c r="A364" s="52">
        <v>597</v>
      </c>
      <c r="B364" s="3">
        <v>0.83199999999999996</v>
      </c>
      <c r="C364" s="3">
        <v>3.464</v>
      </c>
      <c r="D364" s="3">
        <v>4.7350000000000003</v>
      </c>
      <c r="E364" s="25">
        <f t="shared" si="50"/>
        <v>717.54807692307691</v>
      </c>
      <c r="F364" s="3">
        <f t="shared" si="49"/>
        <v>5.6911057692307701</v>
      </c>
      <c r="G364" s="59">
        <v>41</v>
      </c>
      <c r="H364" s="6">
        <v>1.31</v>
      </c>
      <c r="I364" s="6">
        <v>1.25</v>
      </c>
      <c r="J364" s="6">
        <v>0.37</v>
      </c>
      <c r="K364" s="14">
        <f t="shared" si="53"/>
        <v>31.297709923664122</v>
      </c>
      <c r="L364" s="61">
        <f t="shared" si="54"/>
        <v>0.95419847328244267</v>
      </c>
      <c r="M364" s="16"/>
      <c r="N364" s="6"/>
      <c r="O364" s="6"/>
      <c r="P364" s="6"/>
      <c r="Q364" s="14"/>
      <c r="R364" s="5"/>
    </row>
    <row r="365" spans="1:18" x14ac:dyDescent="0.3">
      <c r="A365" s="52">
        <v>341</v>
      </c>
      <c r="B365" s="3">
        <v>1.4450000000000001</v>
      </c>
      <c r="C365" s="3">
        <v>8.0039999999999996</v>
      </c>
      <c r="D365" s="3">
        <v>4.524</v>
      </c>
      <c r="E365" s="25">
        <f t="shared" si="50"/>
        <v>235.98615916955015</v>
      </c>
      <c r="F365" s="3">
        <f t="shared" si="49"/>
        <v>3.1307958477508651</v>
      </c>
      <c r="G365" s="59">
        <v>45</v>
      </c>
      <c r="H365" s="6">
        <v>1</v>
      </c>
      <c r="I365" s="6">
        <v>1.33</v>
      </c>
      <c r="J365" s="6">
        <v>1.53</v>
      </c>
      <c r="K365" s="14">
        <f t="shared" si="53"/>
        <v>45</v>
      </c>
      <c r="L365" s="61">
        <f t="shared" si="54"/>
        <v>1.33</v>
      </c>
      <c r="M365" s="16"/>
      <c r="N365" s="6"/>
      <c r="O365" s="6"/>
      <c r="P365" s="6"/>
      <c r="Q365" s="14"/>
      <c r="R365" s="5"/>
    </row>
    <row r="366" spans="1:18" x14ac:dyDescent="0.3">
      <c r="A366" s="52">
        <v>651</v>
      </c>
      <c r="B366" s="3">
        <v>3.0779999999999998</v>
      </c>
      <c r="C366" s="26">
        <v>11.814</v>
      </c>
      <c r="D366" s="26">
        <v>15.951000000000001</v>
      </c>
      <c r="E366" s="25">
        <f t="shared" si="50"/>
        <v>211.50097465886941</v>
      </c>
      <c r="F366" s="3">
        <f t="shared" si="49"/>
        <v>5.1822612085769988</v>
      </c>
      <c r="G366" s="59">
        <v>53</v>
      </c>
      <c r="H366" s="6">
        <v>0.75</v>
      </c>
      <c r="I366" s="6">
        <v>1.1299999999999999</v>
      </c>
      <c r="J366" s="6">
        <v>0.48</v>
      </c>
      <c r="K366" s="14">
        <f t="shared" si="53"/>
        <v>70.666666666666671</v>
      </c>
      <c r="L366" s="61">
        <f t="shared" si="54"/>
        <v>1.5066666666666666</v>
      </c>
      <c r="M366" s="16"/>
      <c r="N366" s="6"/>
      <c r="O366" s="6"/>
      <c r="P366" s="6"/>
      <c r="Q366" s="14"/>
      <c r="R366" s="5"/>
    </row>
    <row r="367" spans="1:18" x14ac:dyDescent="0.3">
      <c r="A367" s="53">
        <v>82.64</v>
      </c>
      <c r="B367" s="3">
        <v>0.26300000000000001</v>
      </c>
      <c r="C367" s="3">
        <v>1.0860000000000001</v>
      </c>
      <c r="D367" s="3">
        <v>0.25800000000000001</v>
      </c>
      <c r="E367" s="25">
        <f t="shared" si="50"/>
        <v>314.22053231939162</v>
      </c>
      <c r="F367" s="3">
        <f t="shared" si="49"/>
        <v>0.98098859315589348</v>
      </c>
      <c r="G367" s="59">
        <v>28</v>
      </c>
      <c r="H367" s="6">
        <v>0.85</v>
      </c>
      <c r="I367" s="6">
        <v>1.38</v>
      </c>
      <c r="J367" s="6">
        <v>2.7</v>
      </c>
      <c r="K367" s="14">
        <f t="shared" si="53"/>
        <v>32.941176470588239</v>
      </c>
      <c r="L367" s="61">
        <f t="shared" si="54"/>
        <v>1.6235294117647059</v>
      </c>
      <c r="M367" s="16"/>
      <c r="N367" s="6"/>
      <c r="O367" s="6"/>
      <c r="P367" s="6"/>
      <c r="Q367" s="14"/>
      <c r="R367" s="5"/>
    </row>
    <row r="368" spans="1:18" x14ac:dyDescent="0.3">
      <c r="A368" s="53">
        <v>42.841999999999999</v>
      </c>
      <c r="B368" s="3">
        <v>0.20599999999999999</v>
      </c>
      <c r="C368" s="3">
        <v>1.5209999999999999</v>
      </c>
      <c r="D368" s="3">
        <v>0.59699999999999998</v>
      </c>
      <c r="E368" s="25">
        <f t="shared" si="50"/>
        <v>207.97087378640776</v>
      </c>
      <c r="F368" s="3">
        <f t="shared" si="49"/>
        <v>2.8980582524271843</v>
      </c>
      <c r="G368" s="59">
        <v>34</v>
      </c>
      <c r="H368" s="6">
        <v>1.28</v>
      </c>
      <c r="I368" s="6">
        <v>1.47</v>
      </c>
      <c r="J368" s="6">
        <v>2.39</v>
      </c>
      <c r="K368" s="14">
        <f t="shared" si="53"/>
        <v>26.5625</v>
      </c>
      <c r="L368" s="61">
        <f t="shared" si="54"/>
        <v>1.1484375</v>
      </c>
      <c r="M368" s="16"/>
      <c r="N368" s="6"/>
      <c r="O368" s="6"/>
      <c r="P368" s="6"/>
      <c r="Q368" s="14"/>
      <c r="R368" s="5"/>
    </row>
    <row r="369" spans="1:18" x14ac:dyDescent="0.3">
      <c r="A369" s="52">
        <v>159</v>
      </c>
      <c r="B369" s="3">
        <v>0.26500000000000001</v>
      </c>
      <c r="C369" s="3">
        <v>1.722</v>
      </c>
      <c r="D369" s="3">
        <v>1.4590000000000001</v>
      </c>
      <c r="E369" s="25">
        <f t="shared" si="50"/>
        <v>600</v>
      </c>
      <c r="F369" s="3">
        <f t="shared" si="49"/>
        <v>5.5056603773584909</v>
      </c>
      <c r="G369" s="59">
        <v>30</v>
      </c>
      <c r="H369" s="6">
        <v>1.21</v>
      </c>
      <c r="I369" s="6">
        <v>1.29</v>
      </c>
      <c r="J369" s="6">
        <v>1.1599999999999999</v>
      </c>
      <c r="K369" s="14">
        <f t="shared" si="53"/>
        <v>24.793388429752067</v>
      </c>
      <c r="L369" s="61">
        <f t="shared" si="54"/>
        <v>1.0661157024793388</v>
      </c>
      <c r="M369" s="16"/>
      <c r="N369" s="6"/>
      <c r="O369" s="6"/>
      <c r="P369" s="6"/>
      <c r="Q369" s="14"/>
      <c r="R369" s="5"/>
    </row>
    <row r="370" spans="1:18" x14ac:dyDescent="0.3">
      <c r="A370" s="52">
        <v>1400</v>
      </c>
      <c r="B370" s="3">
        <v>2.202</v>
      </c>
      <c r="C370" s="3">
        <v>3.2810000000000001</v>
      </c>
      <c r="D370" s="3">
        <v>7.3689999999999998</v>
      </c>
      <c r="E370" s="25">
        <f t="shared" si="50"/>
        <v>635.78564940962758</v>
      </c>
      <c r="F370" s="3">
        <f t="shared" si="49"/>
        <v>3.3465031789282471</v>
      </c>
      <c r="G370" s="59">
        <v>19</v>
      </c>
      <c r="H370" s="6">
        <v>0.68</v>
      </c>
      <c r="I370" s="6">
        <v>1.02</v>
      </c>
      <c r="J370" s="6">
        <v>0.6</v>
      </c>
      <c r="K370" s="14">
        <f t="shared" si="53"/>
        <v>27.941176470588232</v>
      </c>
      <c r="L370" s="61">
        <f t="shared" si="54"/>
        <v>1.5</v>
      </c>
      <c r="M370" s="16"/>
      <c r="N370" s="6"/>
      <c r="O370" s="6"/>
      <c r="P370" s="6"/>
      <c r="Q370" s="14"/>
      <c r="R370" s="5"/>
    </row>
    <row r="371" spans="1:18" x14ac:dyDescent="0.3">
      <c r="A371" s="52">
        <v>629</v>
      </c>
      <c r="B371" s="3">
        <v>1.2030000000000001</v>
      </c>
      <c r="C371" s="3">
        <v>3.1139999999999999</v>
      </c>
      <c r="D371" s="3">
        <v>8.3620000000000001</v>
      </c>
      <c r="E371" s="25">
        <f t="shared" si="50"/>
        <v>522.85951787198667</v>
      </c>
      <c r="F371" s="3">
        <f t="shared" si="49"/>
        <v>6.9509559434746464</v>
      </c>
      <c r="G371" s="59">
        <v>53</v>
      </c>
      <c r="H371" s="6">
        <v>0.33</v>
      </c>
      <c r="I371" s="6">
        <v>0.88</v>
      </c>
      <c r="J371" s="6">
        <v>0.98</v>
      </c>
      <c r="K371" s="11">
        <f t="shared" si="53"/>
        <v>160.60606060606059</v>
      </c>
      <c r="L371" s="61">
        <f t="shared" si="54"/>
        <v>2.6666666666666665</v>
      </c>
      <c r="M371" s="16"/>
      <c r="N371" s="6"/>
      <c r="O371" s="6"/>
      <c r="P371" s="6"/>
      <c r="Q371" s="11"/>
      <c r="R371" s="5"/>
    </row>
    <row r="372" spans="1:18" x14ac:dyDescent="0.3">
      <c r="A372" s="52">
        <v>253</v>
      </c>
      <c r="B372" s="3">
        <v>0.41799999999999998</v>
      </c>
      <c r="C372" s="3">
        <v>1.9650000000000001</v>
      </c>
      <c r="D372" s="3">
        <v>3.0779999999999998</v>
      </c>
      <c r="E372" s="25">
        <f t="shared" si="50"/>
        <v>605.26315789473688</v>
      </c>
      <c r="F372" s="3">
        <f t="shared" si="49"/>
        <v>7.3636363636363633</v>
      </c>
      <c r="G372" s="59">
        <v>43</v>
      </c>
      <c r="H372" s="6">
        <v>0.6</v>
      </c>
      <c r="I372" s="6">
        <v>0.91</v>
      </c>
      <c r="J372" s="6">
        <v>0.91</v>
      </c>
      <c r="K372" s="14">
        <f t="shared" si="53"/>
        <v>71.666666666666671</v>
      </c>
      <c r="L372" s="61">
        <f t="shared" si="54"/>
        <v>1.5166666666666668</v>
      </c>
      <c r="M372" s="16"/>
      <c r="N372" s="6"/>
      <c r="O372" s="6"/>
      <c r="P372" s="6"/>
      <c r="Q372" s="14"/>
      <c r="R372" s="5"/>
    </row>
    <row r="373" spans="1:18" x14ac:dyDescent="0.3">
      <c r="A373" s="52">
        <v>269</v>
      </c>
      <c r="B373" s="3">
        <v>0.26900000000000002</v>
      </c>
      <c r="C373" s="3">
        <v>2.2370000000000001</v>
      </c>
      <c r="D373" s="3">
        <v>4.6059999999999999</v>
      </c>
      <c r="E373" s="25">
        <f t="shared" si="50"/>
        <v>999.99999999999989</v>
      </c>
      <c r="F373" s="26">
        <f t="shared" si="49"/>
        <v>17.122676579925649</v>
      </c>
      <c r="G373" s="59">
        <v>43</v>
      </c>
      <c r="H373" s="6">
        <v>0.89</v>
      </c>
      <c r="I373" s="6">
        <v>0.93</v>
      </c>
      <c r="J373" s="6">
        <v>0.94</v>
      </c>
      <c r="K373" s="14">
        <f t="shared" si="53"/>
        <v>48.31460674157303</v>
      </c>
      <c r="L373" s="61">
        <f t="shared" si="54"/>
        <v>1.0449438202247192</v>
      </c>
      <c r="M373" s="16"/>
      <c r="N373" s="6"/>
      <c r="O373" s="6"/>
      <c r="P373" s="6"/>
      <c r="Q373" s="14"/>
      <c r="R373" s="5"/>
    </row>
    <row r="374" spans="1:18" x14ac:dyDescent="0.3">
      <c r="A374" s="52">
        <v>144</v>
      </c>
      <c r="B374" s="3">
        <v>1.2490000000000001</v>
      </c>
      <c r="C374" s="3">
        <v>0.98499999999999999</v>
      </c>
      <c r="D374" s="3">
        <v>5.6619999999999999</v>
      </c>
      <c r="E374" s="25">
        <f t="shared" si="50"/>
        <v>115.29223378702962</v>
      </c>
      <c r="F374" s="3">
        <f t="shared" si="49"/>
        <v>4.5332265812650112</v>
      </c>
      <c r="G374" s="59">
        <v>34</v>
      </c>
      <c r="H374" s="6">
        <v>0.41</v>
      </c>
      <c r="I374" s="6">
        <v>0.34</v>
      </c>
      <c r="J374" s="6">
        <v>0</v>
      </c>
      <c r="K374" s="14">
        <f t="shared" si="53"/>
        <v>82.926829268292693</v>
      </c>
      <c r="L374" s="61">
        <f t="shared" si="54"/>
        <v>0.8292682926829269</v>
      </c>
      <c r="M374" s="16"/>
      <c r="N374" s="6"/>
      <c r="O374" s="6"/>
      <c r="P374" s="6"/>
      <c r="Q374" s="14"/>
      <c r="R374" s="5"/>
    </row>
    <row r="375" spans="1:18" x14ac:dyDescent="0.3">
      <c r="A375" s="52">
        <v>966</v>
      </c>
      <c r="B375" s="3">
        <v>0.54300000000000004</v>
      </c>
      <c r="C375" s="3">
        <v>6.0359999999999996</v>
      </c>
      <c r="D375" s="26">
        <v>23.66</v>
      </c>
      <c r="E375" s="25">
        <f t="shared" si="50"/>
        <v>1779.0055248618783</v>
      </c>
      <c r="F375" s="26">
        <f t="shared" si="49"/>
        <v>43.572744014732962</v>
      </c>
      <c r="G375" s="58">
        <v>8.9</v>
      </c>
      <c r="H375" s="6">
        <v>0.27</v>
      </c>
      <c r="I375" s="6">
        <v>0.33</v>
      </c>
      <c r="J375" s="6">
        <v>1.86</v>
      </c>
      <c r="K375" s="14">
        <f t="shared" si="53"/>
        <v>32.962962962962962</v>
      </c>
      <c r="L375" s="61">
        <f t="shared" si="54"/>
        <v>1.2222222222222221</v>
      </c>
      <c r="M375" s="6"/>
      <c r="N375" s="6"/>
      <c r="O375" s="6"/>
      <c r="P375" s="6"/>
      <c r="Q375" s="14"/>
      <c r="R375" s="5"/>
    </row>
    <row r="376" spans="1:18" x14ac:dyDescent="0.3">
      <c r="A376" s="52">
        <v>2450</v>
      </c>
      <c r="B376" s="26">
        <v>12.782999999999999</v>
      </c>
      <c r="C376" s="3">
        <v>4.8449999999999998</v>
      </c>
      <c r="D376" s="26">
        <v>12.835000000000001</v>
      </c>
      <c r="E376" s="25">
        <f t="shared" si="50"/>
        <v>191.66079949933507</v>
      </c>
      <c r="F376" s="3">
        <f t="shared" si="49"/>
        <v>1.0040679026832513</v>
      </c>
      <c r="G376" s="59">
        <v>45</v>
      </c>
      <c r="H376" s="6">
        <v>0.77</v>
      </c>
      <c r="I376" s="6">
        <v>0.33</v>
      </c>
      <c r="J376" s="6">
        <v>1.96</v>
      </c>
      <c r="K376" s="14">
        <f t="shared" si="53"/>
        <v>58.441558441558442</v>
      </c>
      <c r="L376" s="61">
        <f t="shared" si="54"/>
        <v>0.4285714285714286</v>
      </c>
      <c r="M376" s="16"/>
      <c r="N376" s="6"/>
      <c r="O376" s="6"/>
      <c r="P376" s="6"/>
      <c r="Q376" s="14"/>
      <c r="R376" s="5"/>
    </row>
    <row r="377" spans="1:18" x14ac:dyDescent="0.3">
      <c r="A377" s="52">
        <v>2788</v>
      </c>
      <c r="B377" s="26">
        <v>19.100999999999999</v>
      </c>
      <c r="C377" s="3">
        <v>5.0069999999999997</v>
      </c>
      <c r="D377" s="26">
        <v>26.09</v>
      </c>
      <c r="E377" s="25">
        <f t="shared" si="50"/>
        <v>145.96094445316999</v>
      </c>
      <c r="F377" s="3">
        <f t="shared" si="49"/>
        <v>1.3658970734516518</v>
      </c>
      <c r="G377" s="59">
        <v>33</v>
      </c>
      <c r="H377" s="6">
        <v>0.52</v>
      </c>
      <c r="I377" s="6">
        <v>0.81</v>
      </c>
      <c r="J377" s="6">
        <v>2.21</v>
      </c>
      <c r="K377" s="14">
        <f t="shared" si="53"/>
        <v>63.46153846153846</v>
      </c>
      <c r="L377" s="61">
        <f t="shared" si="54"/>
        <v>1.5576923076923077</v>
      </c>
      <c r="M377" s="16"/>
      <c r="N377" s="6"/>
      <c r="O377" s="6"/>
      <c r="P377" s="6"/>
      <c r="Q377" s="14"/>
      <c r="R377" s="5"/>
    </row>
    <row r="378" spans="1:18" x14ac:dyDescent="0.3">
      <c r="A378" s="53">
        <v>76.998000000000005</v>
      </c>
      <c r="B378" s="3">
        <v>1.8680000000000001</v>
      </c>
      <c r="C378" s="3">
        <v>0.58799999999999997</v>
      </c>
      <c r="D378" s="3">
        <v>0.55500000000000005</v>
      </c>
      <c r="E378" s="26">
        <f t="shared" si="50"/>
        <v>41.219486081370448</v>
      </c>
      <c r="F378" s="3">
        <f t="shared" si="49"/>
        <v>0.29710920770877947</v>
      </c>
      <c r="G378" s="59">
        <v>54</v>
      </c>
      <c r="H378" s="6">
        <v>0.77</v>
      </c>
      <c r="I378" s="6">
        <v>1.01</v>
      </c>
      <c r="J378" s="6">
        <v>3.31</v>
      </c>
      <c r="K378" s="14">
        <f t="shared" si="53"/>
        <v>70.129870129870127</v>
      </c>
      <c r="L378" s="61">
        <f t="shared" si="54"/>
        <v>1.3116883116883116</v>
      </c>
      <c r="M378" s="16"/>
      <c r="N378" s="6"/>
      <c r="O378" s="6"/>
      <c r="P378" s="6"/>
      <c r="Q378" s="14"/>
      <c r="R378" s="5"/>
    </row>
    <row r="379" spans="1:18" x14ac:dyDescent="0.3">
      <c r="A379" s="53">
        <v>53.786999999999999</v>
      </c>
      <c r="B379" s="3">
        <v>4.1050000000000004</v>
      </c>
      <c r="C379" s="3">
        <v>0.46500000000000002</v>
      </c>
      <c r="D379" s="3">
        <v>0.16200000000000001</v>
      </c>
      <c r="E379" s="26">
        <f t="shared" si="50"/>
        <v>13.102801461632154</v>
      </c>
      <c r="F379" s="3">
        <f t="shared" si="49"/>
        <v>3.9464068209500609E-2</v>
      </c>
      <c r="G379" s="59">
        <v>49</v>
      </c>
      <c r="H379" s="6">
        <v>0.67</v>
      </c>
      <c r="I379" s="6">
        <v>0.84</v>
      </c>
      <c r="J379" s="6">
        <v>0.62</v>
      </c>
      <c r="K379" s="14">
        <f t="shared" si="53"/>
        <v>73.134328358208947</v>
      </c>
      <c r="L379" s="61">
        <f t="shared" si="54"/>
        <v>1.2537313432835819</v>
      </c>
      <c r="M379" s="16"/>
      <c r="N379" s="6"/>
      <c r="O379" s="6"/>
      <c r="P379" s="6"/>
      <c r="Q379" s="14"/>
      <c r="R379" s="5"/>
    </row>
    <row r="380" spans="1:18" x14ac:dyDescent="0.3">
      <c r="A380" s="53">
        <v>27.225999999999999</v>
      </c>
      <c r="B380" s="3">
        <v>2.2799999999999998</v>
      </c>
      <c r="C380" s="3">
        <v>0.53800000000000003</v>
      </c>
      <c r="D380" s="3">
        <v>0.28999999999999998</v>
      </c>
      <c r="E380" s="26">
        <f t="shared" si="50"/>
        <v>11.941228070175439</v>
      </c>
      <c r="F380" s="3">
        <f t="shared" si="49"/>
        <v>0.12719298245614036</v>
      </c>
      <c r="G380" s="59">
        <v>38</v>
      </c>
      <c r="H380" s="6">
        <v>0.83</v>
      </c>
      <c r="I380" s="6">
        <v>1</v>
      </c>
      <c r="J380" s="6">
        <v>2.64</v>
      </c>
      <c r="K380" s="14">
        <f t="shared" si="53"/>
        <v>45.783132530120483</v>
      </c>
      <c r="L380" s="61">
        <f t="shared" si="54"/>
        <v>1.2048192771084338</v>
      </c>
      <c r="M380" s="16"/>
      <c r="N380" s="6"/>
      <c r="O380" s="6"/>
      <c r="P380" s="6"/>
      <c r="Q380" s="14"/>
      <c r="R380" s="5"/>
    </row>
    <row r="381" spans="1:18" x14ac:dyDescent="0.3">
      <c r="A381" s="52">
        <v>450</v>
      </c>
      <c r="B381" s="3">
        <v>1.859</v>
      </c>
      <c r="C381" s="3">
        <v>2.3980000000000001</v>
      </c>
      <c r="D381" s="26">
        <v>10.01</v>
      </c>
      <c r="E381" s="25">
        <f t="shared" si="50"/>
        <v>242.06562668101131</v>
      </c>
      <c r="F381" s="3">
        <f t="shared" si="49"/>
        <v>5.3846153846153841</v>
      </c>
      <c r="G381" s="60">
        <v>104</v>
      </c>
      <c r="H381" s="6">
        <v>1.33</v>
      </c>
      <c r="I381" s="6">
        <v>1.0900000000000001</v>
      </c>
      <c r="J381" s="6">
        <v>3.04</v>
      </c>
      <c r="K381" s="14">
        <f t="shared" si="53"/>
        <v>78.195488721804509</v>
      </c>
      <c r="L381" s="61">
        <f t="shared" si="54"/>
        <v>0.81954887218045114</v>
      </c>
      <c r="M381" s="15"/>
      <c r="N381" s="6"/>
      <c r="O381" s="6"/>
      <c r="P381" s="6"/>
      <c r="Q381" s="14"/>
      <c r="R381" s="5"/>
    </row>
    <row r="382" spans="1:18" x14ac:dyDescent="0.3">
      <c r="A382" s="53">
        <v>77.573999999999998</v>
      </c>
      <c r="B382" s="3">
        <v>2.4289999999999998</v>
      </c>
      <c r="C382" s="3">
        <v>0.53800000000000003</v>
      </c>
      <c r="D382" s="3">
        <v>2.613</v>
      </c>
      <c r="E382" s="26">
        <f t="shared" si="50"/>
        <v>31.936599423631126</v>
      </c>
      <c r="F382" s="3">
        <f t="shared" si="49"/>
        <v>1.0757513379991768</v>
      </c>
      <c r="G382" s="59">
        <v>90</v>
      </c>
      <c r="H382" s="6">
        <v>1.04</v>
      </c>
      <c r="I382" s="6">
        <v>1.1499999999999999</v>
      </c>
      <c r="J382" s="6">
        <v>2.04</v>
      </c>
      <c r="K382" s="14">
        <f t="shared" si="53"/>
        <v>86.538461538461533</v>
      </c>
      <c r="L382" s="61">
        <f t="shared" si="54"/>
        <v>1.1057692307692306</v>
      </c>
      <c r="M382" s="16"/>
      <c r="N382" s="6"/>
      <c r="O382" s="6"/>
      <c r="P382" s="6"/>
      <c r="Q382" s="14"/>
      <c r="R382" s="5"/>
    </row>
    <row r="383" spans="1:18" x14ac:dyDescent="0.3">
      <c r="A383" s="53">
        <v>90.132999999999996</v>
      </c>
      <c r="B383" s="3">
        <v>2.1720000000000002</v>
      </c>
      <c r="C383" s="3">
        <v>0.48</v>
      </c>
      <c r="D383" s="3">
        <v>2.16</v>
      </c>
      <c r="E383" s="26">
        <f t="shared" si="50"/>
        <v>41.497697974217303</v>
      </c>
      <c r="F383" s="3">
        <f t="shared" si="49"/>
        <v>0.99447513812154698</v>
      </c>
      <c r="G383" s="59">
        <v>91</v>
      </c>
      <c r="H383" s="6">
        <v>1.49</v>
      </c>
      <c r="I383" s="6">
        <v>0.97</v>
      </c>
      <c r="J383" s="6">
        <v>3.82</v>
      </c>
      <c r="K383" s="14">
        <f t="shared" si="53"/>
        <v>61.073825503355707</v>
      </c>
      <c r="L383" s="61">
        <f t="shared" si="54"/>
        <v>0.65100671140939592</v>
      </c>
      <c r="M383" s="16"/>
      <c r="N383" s="6"/>
      <c r="O383" s="6"/>
      <c r="P383" s="6"/>
      <c r="Q383" s="14"/>
      <c r="R383" s="5"/>
    </row>
    <row r="384" spans="1:18" x14ac:dyDescent="0.3">
      <c r="A384" s="52">
        <v>255</v>
      </c>
      <c r="B384" s="3">
        <v>2.8</v>
      </c>
      <c r="C384" s="3">
        <v>1.6559999999999999</v>
      </c>
      <c r="D384" s="3">
        <v>1.008</v>
      </c>
      <c r="E384" s="26">
        <f t="shared" si="50"/>
        <v>91.071428571428584</v>
      </c>
      <c r="F384" s="3">
        <f t="shared" si="49"/>
        <v>0.36000000000000004</v>
      </c>
      <c r="G384" s="59">
        <v>30</v>
      </c>
      <c r="H384" s="6">
        <v>0.38</v>
      </c>
      <c r="I384" s="6">
        <v>0.7</v>
      </c>
      <c r="J384" s="6">
        <v>1.93</v>
      </c>
      <c r="K384" s="14">
        <f t="shared" si="53"/>
        <v>78.94736842105263</v>
      </c>
      <c r="L384" s="61">
        <f t="shared" si="54"/>
        <v>1.8421052631578947</v>
      </c>
      <c r="M384" s="16"/>
      <c r="N384" s="6"/>
      <c r="O384" s="6"/>
      <c r="P384" s="6"/>
      <c r="Q384" s="14"/>
      <c r="R384" s="5"/>
    </row>
    <row r="385" spans="1:18" x14ac:dyDescent="0.3">
      <c r="A385" s="52">
        <v>235</v>
      </c>
      <c r="B385" s="3">
        <v>2.3279999999999998</v>
      </c>
      <c r="C385" s="3">
        <v>0.89700000000000002</v>
      </c>
      <c r="D385" s="3">
        <v>2.8380000000000001</v>
      </c>
      <c r="E385" s="25">
        <f t="shared" si="50"/>
        <v>100.94501718213058</v>
      </c>
      <c r="F385" s="3">
        <f t="shared" si="49"/>
        <v>1.2190721649484537</v>
      </c>
      <c r="G385" s="59">
        <v>33</v>
      </c>
      <c r="H385" s="6">
        <v>1.18</v>
      </c>
      <c r="I385" s="6">
        <v>1.45</v>
      </c>
      <c r="J385" s="6">
        <v>0.57999999999999996</v>
      </c>
      <c r="K385" s="14">
        <f t="shared" si="53"/>
        <v>27.966101694915256</v>
      </c>
      <c r="L385" s="61">
        <f t="shared" si="54"/>
        <v>1.228813559322034</v>
      </c>
      <c r="M385" s="16"/>
      <c r="N385" s="6"/>
      <c r="O385" s="6"/>
      <c r="P385" s="6"/>
      <c r="Q385" s="14"/>
      <c r="R385" s="5"/>
    </row>
    <row r="386" spans="1:18" x14ac:dyDescent="0.3">
      <c r="A386" s="52">
        <v>168</v>
      </c>
      <c r="B386" s="3">
        <v>0.80100000000000005</v>
      </c>
      <c r="C386" s="3">
        <v>1.5569999999999999</v>
      </c>
      <c r="D386" s="3">
        <v>0.20599999999999999</v>
      </c>
      <c r="E386" s="25">
        <f t="shared" si="50"/>
        <v>209.73782771535579</v>
      </c>
      <c r="F386" s="3">
        <f t="shared" si="49"/>
        <v>0.25717852684144815</v>
      </c>
      <c r="G386" s="59">
        <v>40</v>
      </c>
      <c r="H386" s="6">
        <v>1.71</v>
      </c>
      <c r="I386" s="6">
        <v>1.81</v>
      </c>
      <c r="J386" s="6">
        <v>2.0099999999999998</v>
      </c>
      <c r="K386" s="14">
        <f t="shared" si="53"/>
        <v>23.391812865497077</v>
      </c>
      <c r="L386" s="61">
        <f t="shared" si="54"/>
        <v>1.0584795321637428</v>
      </c>
      <c r="M386" s="16"/>
      <c r="N386" s="6"/>
      <c r="O386" s="6"/>
      <c r="P386" s="6"/>
      <c r="Q386" s="14"/>
      <c r="R386" s="5"/>
    </row>
    <row r="387" spans="1:18" x14ac:dyDescent="0.3">
      <c r="A387" s="52">
        <v>1015</v>
      </c>
      <c r="B387" s="3">
        <v>6.89</v>
      </c>
      <c r="C387" s="3">
        <v>9.1660000000000004</v>
      </c>
      <c r="D387" s="26">
        <v>14.266</v>
      </c>
      <c r="E387" s="25">
        <f t="shared" si="50"/>
        <v>147.31494920174165</v>
      </c>
      <c r="F387" s="3">
        <f t="shared" si="49"/>
        <v>2.0705370101596516</v>
      </c>
      <c r="G387" s="59">
        <v>32</v>
      </c>
      <c r="H387" s="6">
        <v>2.82</v>
      </c>
      <c r="I387" s="6">
        <v>1.78</v>
      </c>
      <c r="J387" s="6">
        <v>1.99</v>
      </c>
      <c r="K387" s="14">
        <f t="shared" si="53"/>
        <v>11.347517730496454</v>
      </c>
      <c r="L387" s="61">
        <f t="shared" si="54"/>
        <v>0.63120567375886527</v>
      </c>
      <c r="M387" s="16"/>
      <c r="N387" s="6"/>
      <c r="O387" s="6"/>
      <c r="P387" s="6"/>
      <c r="Q387" s="14"/>
      <c r="R387" s="5"/>
    </row>
    <row r="388" spans="1:18" x14ac:dyDescent="0.3">
      <c r="A388" s="52">
        <v>258</v>
      </c>
      <c r="B388" s="3">
        <v>0.77400000000000002</v>
      </c>
      <c r="C388" s="3">
        <v>4.984</v>
      </c>
      <c r="D388" s="3">
        <v>3.4489999999999998</v>
      </c>
      <c r="E388" s="25">
        <f t="shared" si="50"/>
        <v>333.33333333333331</v>
      </c>
      <c r="F388" s="3">
        <f t="shared" si="49"/>
        <v>4.456072351421188</v>
      </c>
      <c r="G388" s="60">
        <v>114</v>
      </c>
      <c r="H388" s="6">
        <v>9.4</v>
      </c>
      <c r="I388" s="6">
        <v>2.19</v>
      </c>
      <c r="J388" s="6">
        <v>7.26</v>
      </c>
      <c r="K388" s="14">
        <f t="shared" si="53"/>
        <v>12.127659574468085</v>
      </c>
      <c r="L388" s="61">
        <f t="shared" si="54"/>
        <v>0.23297872340425529</v>
      </c>
      <c r="M388" s="15"/>
      <c r="N388" s="6"/>
      <c r="O388" s="6"/>
      <c r="P388" s="6"/>
      <c r="Q388" s="14"/>
      <c r="R388" s="5"/>
    </row>
    <row r="389" spans="1:18" x14ac:dyDescent="0.3">
      <c r="A389" s="52">
        <v>1581</v>
      </c>
      <c r="B389" s="26">
        <v>13.27</v>
      </c>
      <c r="C389" s="26">
        <v>18.344000000000001</v>
      </c>
      <c r="D389" s="26">
        <v>12.593</v>
      </c>
      <c r="E389" s="25">
        <f t="shared" si="50"/>
        <v>119.14091936699322</v>
      </c>
      <c r="F389" s="3">
        <f t="shared" si="49"/>
        <v>0.94898266767143935</v>
      </c>
      <c r="G389" s="60">
        <v>121</v>
      </c>
      <c r="H389" s="6">
        <v>0.86</v>
      </c>
      <c r="I389" s="6">
        <v>1.87</v>
      </c>
      <c r="J389" s="16">
        <v>22.2</v>
      </c>
      <c r="K389" s="11">
        <f t="shared" si="53"/>
        <v>140.69767441860466</v>
      </c>
      <c r="L389" s="61">
        <f t="shared" si="54"/>
        <v>2.1744186046511631</v>
      </c>
      <c r="M389" s="15"/>
      <c r="N389" s="6"/>
      <c r="O389" s="6"/>
      <c r="P389" s="16"/>
      <c r="Q389" s="11"/>
      <c r="R389" s="5"/>
    </row>
    <row r="390" spans="1:18" x14ac:dyDescent="0.3">
      <c r="A390" s="52">
        <v>613</v>
      </c>
      <c r="B390" s="3">
        <v>2.722</v>
      </c>
      <c r="C390" s="3">
        <v>5.0289999999999999</v>
      </c>
      <c r="D390" s="3">
        <v>8.6159999999999997</v>
      </c>
      <c r="E390" s="25">
        <f t="shared" si="50"/>
        <v>225.20205731080088</v>
      </c>
      <c r="F390" s="3">
        <f t="shared" si="49"/>
        <v>3.1653196179279939</v>
      </c>
      <c r="G390" s="59">
        <v>61</v>
      </c>
      <c r="H390" s="6">
        <v>1.85</v>
      </c>
      <c r="I390" s="6">
        <v>1.66</v>
      </c>
      <c r="J390" s="16">
        <v>16.7</v>
      </c>
      <c r="K390" s="14">
        <f t="shared" si="53"/>
        <v>32.972972972972968</v>
      </c>
      <c r="L390" s="61">
        <f t="shared" si="54"/>
        <v>0.89729729729729724</v>
      </c>
      <c r="M390" s="16"/>
      <c r="N390" s="6"/>
      <c r="O390" s="6"/>
      <c r="P390" s="16"/>
      <c r="Q390" s="14"/>
      <c r="R390" s="5"/>
    </row>
    <row r="391" spans="1:18" x14ac:dyDescent="0.3">
      <c r="A391" s="52">
        <v>1254</v>
      </c>
      <c r="B391" s="26">
        <v>22.285</v>
      </c>
      <c r="C391" s="3">
        <v>8.0410000000000004</v>
      </c>
      <c r="D391" s="26">
        <v>12.872</v>
      </c>
      <c r="E391" s="26">
        <f t="shared" si="50"/>
        <v>56.271034328023333</v>
      </c>
      <c r="F391" s="3">
        <f t="shared" si="49"/>
        <v>0.57760825667489346</v>
      </c>
      <c r="G391" s="59">
        <v>76</v>
      </c>
      <c r="H391" s="6">
        <v>2.2599999999999998</v>
      </c>
      <c r="I391" s="6">
        <v>1.95</v>
      </c>
      <c r="J391" s="16">
        <v>12.9</v>
      </c>
      <c r="K391" s="14">
        <f t="shared" si="53"/>
        <v>33.628318584070797</v>
      </c>
      <c r="L391" s="61">
        <f t="shared" si="54"/>
        <v>0.86283185840707965</v>
      </c>
      <c r="M391" s="16"/>
      <c r="N391" s="6"/>
      <c r="O391" s="6"/>
      <c r="P391" s="16"/>
      <c r="Q391" s="14"/>
      <c r="R391" s="5"/>
    </row>
    <row r="392" spans="1:18" x14ac:dyDescent="0.3">
      <c r="A392" s="52">
        <v>365</v>
      </c>
      <c r="B392" s="3">
        <v>7.38</v>
      </c>
      <c r="C392" s="3">
        <v>4.0490000000000004</v>
      </c>
      <c r="D392" s="3">
        <v>3.024</v>
      </c>
      <c r="E392" s="26">
        <f t="shared" si="50"/>
        <v>49.457994579945797</v>
      </c>
      <c r="F392" s="3">
        <f t="shared" ref="F392:F401" si="55">D392/B392</f>
        <v>0.40975609756097564</v>
      </c>
      <c r="G392" s="59">
        <v>79</v>
      </c>
      <c r="H392" s="6">
        <v>1.91</v>
      </c>
      <c r="I392" s="6">
        <v>2.11</v>
      </c>
      <c r="J392" s="16">
        <v>12.8</v>
      </c>
      <c r="K392" s="14">
        <f t="shared" si="53"/>
        <v>41.361256544502616</v>
      </c>
      <c r="L392" s="61">
        <f t="shared" si="54"/>
        <v>1.1047120418848166</v>
      </c>
      <c r="M392" s="16"/>
      <c r="N392" s="6"/>
      <c r="O392" s="6"/>
      <c r="P392" s="16"/>
      <c r="Q392" s="14"/>
      <c r="R392" s="5"/>
    </row>
    <row r="393" spans="1:18" x14ac:dyDescent="0.3">
      <c r="A393" s="52">
        <v>896</v>
      </c>
      <c r="B393" s="26">
        <v>16.710999999999999</v>
      </c>
      <c r="C393" s="3">
        <v>4.1500000000000004</v>
      </c>
      <c r="D393" s="26">
        <v>10.242000000000001</v>
      </c>
      <c r="E393" s="26">
        <f t="shared" si="50"/>
        <v>53.617377775118193</v>
      </c>
      <c r="F393" s="3">
        <f t="shared" si="55"/>
        <v>0.61288971336245601</v>
      </c>
      <c r="G393" s="59">
        <v>71</v>
      </c>
      <c r="H393" s="6">
        <v>1.96</v>
      </c>
      <c r="I393" s="6">
        <v>1.99</v>
      </c>
      <c r="J393" s="6">
        <v>9.98</v>
      </c>
      <c r="K393" s="14">
        <f t="shared" si="53"/>
        <v>36.224489795918366</v>
      </c>
      <c r="L393" s="61">
        <f t="shared" si="54"/>
        <v>1.0153061224489797</v>
      </c>
      <c r="M393" s="16"/>
      <c r="N393" s="6"/>
      <c r="O393" s="6"/>
      <c r="P393" s="6"/>
      <c r="Q393" s="14"/>
      <c r="R393" s="5"/>
    </row>
    <row r="394" spans="1:18" x14ac:dyDescent="0.3">
      <c r="A394" s="52">
        <v>379</v>
      </c>
      <c r="B394" s="3">
        <v>6.0960000000000001</v>
      </c>
      <c r="C394" s="3">
        <v>3.2440000000000002</v>
      </c>
      <c r="D394" s="26">
        <v>13.534000000000001</v>
      </c>
      <c r="E394" s="26">
        <f t="shared" si="50"/>
        <v>62.171916010498684</v>
      </c>
      <c r="F394" s="3">
        <f t="shared" si="55"/>
        <v>2.2201443569553807</v>
      </c>
      <c r="G394" s="60">
        <v>121</v>
      </c>
      <c r="H394" s="16">
        <v>10.6</v>
      </c>
      <c r="I394" s="6">
        <v>2.09</v>
      </c>
      <c r="J394" s="16">
        <v>15.8</v>
      </c>
      <c r="K394" s="14">
        <f t="shared" si="53"/>
        <v>11.415094339622643</v>
      </c>
      <c r="L394" s="61">
        <f t="shared" si="54"/>
        <v>0.1971698113207547</v>
      </c>
      <c r="M394" s="15"/>
      <c r="N394" s="16"/>
      <c r="O394" s="6"/>
      <c r="P394" s="16"/>
      <c r="Q394" s="14"/>
      <c r="R394" s="5"/>
    </row>
    <row r="395" spans="1:18" x14ac:dyDescent="0.3">
      <c r="A395" s="52">
        <v>382</v>
      </c>
      <c r="B395" s="3">
        <v>6.327</v>
      </c>
      <c r="C395" s="3">
        <v>3.6030000000000002</v>
      </c>
      <c r="D395" s="26">
        <v>14.584</v>
      </c>
      <c r="E395" s="26">
        <f t="shared" si="50"/>
        <v>60.376165639323531</v>
      </c>
      <c r="F395" s="3">
        <f t="shared" si="55"/>
        <v>2.3050418839892526</v>
      </c>
      <c r="G395" s="59">
        <v>91</v>
      </c>
      <c r="H395" s="16">
        <v>14.7</v>
      </c>
      <c r="I395" s="6">
        <v>2.35</v>
      </c>
      <c r="J395" s="6">
        <v>8.32</v>
      </c>
      <c r="K395" s="5">
        <f t="shared" si="53"/>
        <v>6.1904761904761907</v>
      </c>
      <c r="L395" s="61">
        <f t="shared" si="54"/>
        <v>0.1598639455782313</v>
      </c>
      <c r="M395" s="16"/>
      <c r="N395" s="16"/>
      <c r="O395" s="6"/>
      <c r="P395" s="6"/>
      <c r="Q395" s="5"/>
      <c r="R395" s="5"/>
    </row>
    <row r="396" spans="1:18" x14ac:dyDescent="0.3">
      <c r="A396" s="52">
        <v>126</v>
      </c>
      <c r="B396" s="3">
        <v>1.0069999999999999</v>
      </c>
      <c r="C396" s="3">
        <v>1.6379999999999999</v>
      </c>
      <c r="D396" s="3">
        <v>2.6280000000000001</v>
      </c>
      <c r="E396" s="25">
        <f t="shared" si="50"/>
        <v>125.12413108242305</v>
      </c>
      <c r="F396" s="3">
        <f t="shared" si="55"/>
        <v>2.6097318768619666</v>
      </c>
      <c r="G396" s="59">
        <v>64</v>
      </c>
      <c r="H396" s="6">
        <v>1.29</v>
      </c>
      <c r="I396" s="6">
        <v>1.53</v>
      </c>
      <c r="J396" s="6">
        <v>2.78</v>
      </c>
      <c r="K396" s="14">
        <f t="shared" si="53"/>
        <v>49.61240310077519</v>
      </c>
      <c r="L396" s="61">
        <f t="shared" si="54"/>
        <v>1.1860465116279069</v>
      </c>
      <c r="M396" s="16"/>
      <c r="N396" s="6"/>
      <c r="O396" s="6"/>
      <c r="P396" s="6"/>
      <c r="Q396" s="14"/>
      <c r="R396" s="5"/>
    </row>
    <row r="397" spans="1:18" x14ac:dyDescent="0.3">
      <c r="A397" s="53">
        <v>60.597999999999999</v>
      </c>
      <c r="B397" s="3">
        <v>1.6</v>
      </c>
      <c r="C397" s="3">
        <v>5.6680000000000001</v>
      </c>
      <c r="D397" s="3">
        <v>0.91600000000000004</v>
      </c>
      <c r="E397" s="26">
        <f t="shared" si="50"/>
        <v>37.873749999999994</v>
      </c>
      <c r="F397" s="3">
        <f t="shared" si="55"/>
        <v>0.57250000000000001</v>
      </c>
      <c r="G397" s="59">
        <v>41</v>
      </c>
      <c r="H397" s="6">
        <v>1</v>
      </c>
      <c r="I397" s="6">
        <v>1.36</v>
      </c>
      <c r="J397" s="6">
        <v>0.64</v>
      </c>
      <c r="K397" s="14">
        <f t="shared" si="53"/>
        <v>41</v>
      </c>
      <c r="L397" s="61">
        <f t="shared" si="54"/>
        <v>1.36</v>
      </c>
      <c r="M397" s="16"/>
      <c r="N397" s="6"/>
      <c r="O397" s="6"/>
      <c r="P397" s="6"/>
      <c r="Q397" s="14"/>
      <c r="R397" s="5"/>
    </row>
    <row r="398" spans="1:18" x14ac:dyDescent="0.3">
      <c r="A398" s="52">
        <v>511</v>
      </c>
      <c r="B398" s="3">
        <v>1.5329999999999999</v>
      </c>
      <c r="C398" s="3">
        <v>7.1340000000000003</v>
      </c>
      <c r="D398" s="3">
        <v>8.6630000000000003</v>
      </c>
      <c r="E398" s="25">
        <f t="shared" si="50"/>
        <v>333.33333333333337</v>
      </c>
      <c r="F398" s="3">
        <f t="shared" si="55"/>
        <v>5.6510110893672545</v>
      </c>
      <c r="G398" s="59">
        <v>39</v>
      </c>
      <c r="H398" s="6">
        <v>0.46</v>
      </c>
      <c r="I398" s="6">
        <v>1.33</v>
      </c>
      <c r="J398" s="6">
        <v>1.17</v>
      </c>
      <c r="K398" s="14">
        <f t="shared" si="53"/>
        <v>84.782608695652172</v>
      </c>
      <c r="L398" s="61">
        <f t="shared" si="54"/>
        <v>2.8913043478260869</v>
      </c>
      <c r="M398" s="16"/>
      <c r="N398" s="6"/>
      <c r="O398" s="6"/>
      <c r="P398" s="6"/>
      <c r="Q398" s="14"/>
      <c r="R398" s="5"/>
    </row>
    <row r="399" spans="1:18" x14ac:dyDescent="0.3">
      <c r="A399" s="52">
        <v>291</v>
      </c>
      <c r="B399" s="3">
        <v>9.6999999999999993</v>
      </c>
      <c r="C399" s="3">
        <v>4.3499999999999996</v>
      </c>
      <c r="D399" s="3">
        <v>2.3809999999999998</v>
      </c>
      <c r="E399" s="26">
        <f t="shared" si="50"/>
        <v>30.000000000000004</v>
      </c>
      <c r="F399" s="3">
        <f t="shared" si="55"/>
        <v>0.24546391752577318</v>
      </c>
      <c r="G399" s="59">
        <v>48</v>
      </c>
      <c r="H399" s="6">
        <v>0.32</v>
      </c>
      <c r="I399" s="6">
        <v>1.23</v>
      </c>
      <c r="J399" s="6">
        <v>3.37</v>
      </c>
      <c r="K399" s="11">
        <f t="shared" si="53"/>
        <v>150</v>
      </c>
      <c r="L399" s="61">
        <f t="shared" si="54"/>
        <v>3.84375</v>
      </c>
      <c r="M399" s="16"/>
      <c r="N399" s="6"/>
      <c r="O399" s="6"/>
      <c r="P399" s="6"/>
      <c r="Q399" s="11"/>
      <c r="R399" s="5"/>
    </row>
    <row r="400" spans="1:18" x14ac:dyDescent="0.3">
      <c r="A400" s="52">
        <v>2376</v>
      </c>
      <c r="B400" s="26">
        <v>22.471</v>
      </c>
      <c r="C400" s="3">
        <v>6.4480000000000004</v>
      </c>
      <c r="D400" s="3">
        <v>8.1780000000000008</v>
      </c>
      <c r="E400" s="25">
        <f t="shared" si="50"/>
        <v>105.73628231943394</v>
      </c>
      <c r="F400" s="3">
        <f t="shared" si="55"/>
        <v>0.36393573939744561</v>
      </c>
      <c r="G400" s="58">
        <v>0</v>
      </c>
      <c r="H400" s="6">
        <v>0.52</v>
      </c>
      <c r="I400" s="6">
        <v>1.1599999999999999</v>
      </c>
      <c r="J400" s="6">
        <v>0.95</v>
      </c>
      <c r="K400" s="5">
        <f t="shared" si="53"/>
        <v>0</v>
      </c>
      <c r="L400" s="61">
        <f t="shared" si="54"/>
        <v>2.2307692307692304</v>
      </c>
      <c r="M400" s="6"/>
      <c r="N400" s="6"/>
      <c r="O400" s="6"/>
      <c r="P400" s="6"/>
      <c r="Q400" s="5"/>
      <c r="R400" s="5"/>
    </row>
    <row r="401" spans="1:18" x14ac:dyDescent="0.3">
      <c r="A401" s="53">
        <v>34.180999999999997</v>
      </c>
      <c r="B401" s="3">
        <v>0.82099999999999995</v>
      </c>
      <c r="C401" s="3">
        <v>1.22</v>
      </c>
      <c r="D401" s="3">
        <v>5.5E-2</v>
      </c>
      <c r="E401" s="26">
        <f t="shared" si="50"/>
        <v>41.633373934226555</v>
      </c>
      <c r="F401" s="3">
        <f t="shared" si="55"/>
        <v>6.6991473812423874E-2</v>
      </c>
      <c r="G401" s="59">
        <v>32</v>
      </c>
      <c r="H401" s="6">
        <v>0.32</v>
      </c>
      <c r="I401" s="6">
        <v>0.81</v>
      </c>
      <c r="J401" s="6">
        <v>0</v>
      </c>
      <c r="K401" s="11">
        <f t="shared" si="53"/>
        <v>100</v>
      </c>
      <c r="L401" s="61">
        <f t="shared" si="54"/>
        <v>2.53125</v>
      </c>
      <c r="M401" s="16"/>
      <c r="N401" s="6"/>
      <c r="O401" s="6"/>
      <c r="P401" s="6"/>
      <c r="Q401" s="11"/>
      <c r="R401" s="5"/>
    </row>
    <row r="402" spans="1:18" ht="19" customHeight="1" x14ac:dyDescent="0.3">
      <c r="A402" s="63" t="s">
        <v>21</v>
      </c>
      <c r="B402" s="64"/>
      <c r="C402" s="64"/>
      <c r="D402" s="64"/>
      <c r="E402" s="64"/>
      <c r="F402" s="65"/>
      <c r="G402" s="59">
        <v>54</v>
      </c>
      <c r="H402" s="6">
        <v>0.91</v>
      </c>
      <c r="I402" s="6">
        <v>0</v>
      </c>
      <c r="J402" s="6">
        <v>0</v>
      </c>
      <c r="K402" s="14">
        <f t="shared" si="53"/>
        <v>59.340659340659336</v>
      </c>
      <c r="L402" s="61">
        <f t="shared" si="54"/>
        <v>0</v>
      </c>
      <c r="M402" s="16"/>
      <c r="N402" s="6"/>
      <c r="O402" s="6"/>
      <c r="P402" s="6"/>
      <c r="Q402" s="14"/>
      <c r="R402" s="5"/>
    </row>
    <row r="403" spans="1:18" x14ac:dyDescent="0.3">
      <c r="A403" s="55" t="s">
        <v>0</v>
      </c>
      <c r="B403" s="19" t="s">
        <v>2</v>
      </c>
      <c r="C403" s="19" t="s">
        <v>8</v>
      </c>
      <c r="D403" s="1" t="s">
        <v>5</v>
      </c>
      <c r="E403" s="3" t="s">
        <v>6</v>
      </c>
      <c r="F403" s="74" t="s">
        <v>7</v>
      </c>
      <c r="G403" s="59">
        <v>36</v>
      </c>
      <c r="H403" s="6">
        <v>0.28999999999999998</v>
      </c>
      <c r="I403" s="6">
        <v>0.76</v>
      </c>
      <c r="J403" s="6">
        <v>0.55000000000000004</v>
      </c>
      <c r="K403" s="11">
        <f t="shared" si="53"/>
        <v>124.13793103448276</v>
      </c>
      <c r="L403" s="61">
        <f t="shared" si="54"/>
        <v>2.6206896551724141</v>
      </c>
      <c r="M403" s="16"/>
      <c r="N403" s="6"/>
      <c r="O403" s="6"/>
      <c r="P403" s="6"/>
      <c r="Q403" s="11"/>
      <c r="R403" s="5"/>
    </row>
    <row r="404" spans="1:18" x14ac:dyDescent="0.3">
      <c r="A404" s="56">
        <v>35.5</v>
      </c>
      <c r="B404" s="19">
        <v>4.9000000000000004</v>
      </c>
      <c r="C404" s="27">
        <v>10.7</v>
      </c>
      <c r="D404" s="19">
        <v>0.92</v>
      </c>
      <c r="E404" s="19">
        <f>A404/B404</f>
        <v>7.2448979591836729</v>
      </c>
      <c r="F404" s="75">
        <f>D404/B404</f>
        <v>0.18775510204081633</v>
      </c>
      <c r="G404" s="60">
        <v>105</v>
      </c>
      <c r="H404" s="6">
        <v>9.91</v>
      </c>
      <c r="I404" s="6">
        <v>1.9</v>
      </c>
      <c r="J404" s="6">
        <v>2.48</v>
      </c>
      <c r="K404" s="14">
        <f t="shared" si="53"/>
        <v>10.595358224016145</v>
      </c>
      <c r="L404" s="61">
        <f t="shared" si="54"/>
        <v>0.19172552976791118</v>
      </c>
      <c r="M404" s="15"/>
      <c r="N404" s="6"/>
      <c r="O404" s="6"/>
      <c r="P404" s="6"/>
      <c r="Q404" s="14"/>
      <c r="R404" s="5"/>
    </row>
    <row r="405" spans="1:18" x14ac:dyDescent="0.3">
      <c r="A405" s="56">
        <v>37.299999999999997</v>
      </c>
      <c r="B405" s="19">
        <v>4.4000000000000004</v>
      </c>
      <c r="C405" s="27">
        <v>11</v>
      </c>
      <c r="D405" s="19">
        <v>0.94</v>
      </c>
      <c r="E405" s="19">
        <f t="shared" ref="E405:E468" si="56">A405/B405</f>
        <v>8.4772727272727266</v>
      </c>
      <c r="F405" s="75">
        <f t="shared" ref="F405:F410" si="57">D405/B405</f>
        <v>0.2136363636363636</v>
      </c>
      <c r="G405" s="60">
        <v>118</v>
      </c>
      <c r="H405" s="16">
        <v>11.9</v>
      </c>
      <c r="I405" s="6">
        <v>2.66</v>
      </c>
      <c r="J405" s="6">
        <v>3.01</v>
      </c>
      <c r="K405" s="5">
        <f t="shared" si="53"/>
        <v>9.9159663865546221</v>
      </c>
      <c r="L405" s="61">
        <f t="shared" si="54"/>
        <v>0.22352941176470589</v>
      </c>
      <c r="M405" s="15"/>
      <c r="N405" s="16"/>
      <c r="O405" s="6"/>
      <c r="P405" s="6"/>
      <c r="Q405" s="5"/>
      <c r="R405" s="5"/>
    </row>
    <row r="406" spans="1:18" x14ac:dyDescent="0.3">
      <c r="A406" s="56">
        <v>34.6</v>
      </c>
      <c r="B406" s="19">
        <v>2.6</v>
      </c>
      <c r="C406" s="19">
        <v>9</v>
      </c>
      <c r="D406" s="19">
        <v>0.75</v>
      </c>
      <c r="E406" s="27">
        <f t="shared" si="56"/>
        <v>13.307692307692308</v>
      </c>
      <c r="F406" s="75">
        <f t="shared" si="57"/>
        <v>0.28846153846153844</v>
      </c>
      <c r="G406" s="60">
        <v>118</v>
      </c>
      <c r="H406" s="16">
        <v>12.4</v>
      </c>
      <c r="I406" s="6">
        <v>2.4</v>
      </c>
      <c r="J406" s="6">
        <v>2.67</v>
      </c>
      <c r="K406" s="5">
        <f t="shared" si="53"/>
        <v>9.5161290322580641</v>
      </c>
      <c r="L406" s="61">
        <f t="shared" si="54"/>
        <v>0.19354838709677419</v>
      </c>
      <c r="M406" s="15"/>
      <c r="N406" s="16"/>
      <c r="O406" s="6"/>
      <c r="P406" s="6"/>
      <c r="Q406" s="5"/>
      <c r="R406" s="5"/>
    </row>
    <row r="407" spans="1:18" x14ac:dyDescent="0.3">
      <c r="A407" s="56">
        <v>30</v>
      </c>
      <c r="B407" s="19">
        <v>3.5</v>
      </c>
      <c r="C407" s="27">
        <v>10.3</v>
      </c>
      <c r="D407" s="19">
        <v>0.9</v>
      </c>
      <c r="E407" s="19">
        <f t="shared" si="56"/>
        <v>8.5714285714285712</v>
      </c>
      <c r="F407" s="75">
        <f t="shared" si="57"/>
        <v>0.25714285714285717</v>
      </c>
      <c r="G407" s="59">
        <v>98</v>
      </c>
      <c r="H407" s="16">
        <v>10.7</v>
      </c>
      <c r="I407" s="6">
        <v>2.16</v>
      </c>
      <c r="J407" s="6">
        <v>3.41</v>
      </c>
      <c r="K407" s="5">
        <f t="shared" si="53"/>
        <v>9.1588785046728987</v>
      </c>
      <c r="L407" s="61">
        <f t="shared" si="54"/>
        <v>0.20186915887850471</v>
      </c>
      <c r="M407" s="16"/>
      <c r="N407" s="16"/>
      <c r="O407" s="6"/>
      <c r="P407" s="6"/>
      <c r="Q407" s="5"/>
      <c r="R407" s="5"/>
    </row>
    <row r="408" spans="1:18" x14ac:dyDescent="0.3">
      <c r="A408" s="56">
        <v>34.799999999999997</v>
      </c>
      <c r="B408" s="27">
        <v>10</v>
      </c>
      <c r="C408" s="19">
        <v>8.4</v>
      </c>
      <c r="D408" s="19">
        <v>0.65</v>
      </c>
      <c r="E408" s="19">
        <f t="shared" si="56"/>
        <v>3.4799999999999995</v>
      </c>
      <c r="F408" s="75">
        <f t="shared" si="57"/>
        <v>6.5000000000000002E-2</v>
      </c>
      <c r="G408" s="59">
        <v>32</v>
      </c>
      <c r="H408" s="6">
        <v>0.94</v>
      </c>
      <c r="I408" s="6">
        <v>1.73</v>
      </c>
      <c r="J408" s="6">
        <v>1.58</v>
      </c>
      <c r="K408" s="14">
        <f t="shared" si="53"/>
        <v>34.042553191489361</v>
      </c>
      <c r="L408" s="61">
        <f t="shared" si="54"/>
        <v>1.8404255319148937</v>
      </c>
      <c r="M408" s="16"/>
      <c r="N408" s="6"/>
      <c r="O408" s="6"/>
      <c r="P408" s="6"/>
      <c r="Q408" s="14"/>
      <c r="R408" s="5"/>
    </row>
    <row r="409" spans="1:18" x14ac:dyDescent="0.3">
      <c r="A409" s="56">
        <v>34.9</v>
      </c>
      <c r="B409" s="19">
        <v>9.1999999999999993</v>
      </c>
      <c r="C409" s="19">
        <v>9.1</v>
      </c>
      <c r="D409" s="19">
        <v>0.75</v>
      </c>
      <c r="E409" s="19">
        <f t="shared" si="56"/>
        <v>3.7934782608695654</v>
      </c>
      <c r="F409" s="75">
        <f t="shared" si="57"/>
        <v>8.1521739130434784E-2</v>
      </c>
      <c r="G409" s="59">
        <v>27</v>
      </c>
      <c r="H409" s="6">
        <v>0.8</v>
      </c>
      <c r="I409" s="6">
        <v>1.5</v>
      </c>
      <c r="J409" s="6">
        <v>0.13</v>
      </c>
      <c r="K409" s="14">
        <f t="shared" si="53"/>
        <v>33.75</v>
      </c>
      <c r="L409" s="61">
        <f t="shared" si="54"/>
        <v>1.875</v>
      </c>
      <c r="M409" s="16"/>
      <c r="N409" s="6"/>
      <c r="O409" s="6"/>
      <c r="P409" s="6"/>
      <c r="Q409" s="14"/>
      <c r="R409" s="5"/>
    </row>
    <row r="410" spans="1:18" x14ac:dyDescent="0.3">
      <c r="A410" s="56">
        <v>27</v>
      </c>
      <c r="B410" s="19">
        <v>8.8000000000000007</v>
      </c>
      <c r="C410" s="19">
        <v>6.8</v>
      </c>
      <c r="D410" s="19">
        <v>0.79</v>
      </c>
      <c r="E410" s="19">
        <f t="shared" si="56"/>
        <v>3.0681818181818179</v>
      </c>
      <c r="F410" s="75">
        <f t="shared" si="57"/>
        <v>8.9772727272727268E-2</v>
      </c>
      <c r="G410" s="59">
        <v>36</v>
      </c>
      <c r="H410" s="6">
        <v>1.23</v>
      </c>
      <c r="I410" s="6">
        <v>1.62</v>
      </c>
      <c r="J410" s="6">
        <v>0.71</v>
      </c>
      <c r="K410" s="14">
        <f t="shared" si="53"/>
        <v>29.26829268292683</v>
      </c>
      <c r="L410" s="61">
        <f t="shared" si="54"/>
        <v>1.3170731707317074</v>
      </c>
      <c r="M410" s="16"/>
      <c r="N410" s="6"/>
      <c r="O410" s="6"/>
      <c r="P410" s="6"/>
      <c r="Q410" s="14"/>
      <c r="R410" s="5"/>
    </row>
    <row r="411" spans="1:18" x14ac:dyDescent="0.3">
      <c r="A411" s="56">
        <v>21.5</v>
      </c>
      <c r="B411" s="19">
        <v>8.5</v>
      </c>
      <c r="C411" s="19">
        <v>5.5</v>
      </c>
      <c r="D411" s="19">
        <v>0.99</v>
      </c>
      <c r="E411" s="19">
        <f t="shared" si="56"/>
        <v>2.5294117647058822</v>
      </c>
      <c r="F411" s="75">
        <v>0</v>
      </c>
      <c r="G411" s="59">
        <v>33</v>
      </c>
      <c r="H411" s="6">
        <v>0.81</v>
      </c>
      <c r="I411" s="6">
        <v>1.34</v>
      </c>
      <c r="J411" s="6">
        <v>4.16</v>
      </c>
      <c r="K411" s="14">
        <f t="shared" si="53"/>
        <v>40.74074074074074</v>
      </c>
      <c r="L411" s="61">
        <f t="shared" si="54"/>
        <v>1.654320987654321</v>
      </c>
      <c r="M411" s="16"/>
      <c r="N411" s="6"/>
      <c r="O411" s="6"/>
      <c r="P411" s="6"/>
      <c r="Q411" s="14"/>
      <c r="R411" s="5"/>
    </row>
    <row r="412" spans="1:18" x14ac:dyDescent="0.3">
      <c r="A412" s="57">
        <v>163.6</v>
      </c>
      <c r="B412" s="27">
        <v>17.7</v>
      </c>
      <c r="C412" s="19">
        <v>1.7</v>
      </c>
      <c r="D412" s="19">
        <v>2.0499999999999998</v>
      </c>
      <c r="E412" s="19">
        <f t="shared" si="56"/>
        <v>9.2429378531073443</v>
      </c>
      <c r="F412" s="75">
        <f t="shared" ref="F412" si="58">D412/B412</f>
        <v>0.11581920903954802</v>
      </c>
      <c r="G412" s="59">
        <v>41</v>
      </c>
      <c r="H412" s="6">
        <v>1.08</v>
      </c>
      <c r="I412" s="6">
        <v>1.48</v>
      </c>
      <c r="J412" s="6">
        <v>2.2599999999999998</v>
      </c>
      <c r="K412" s="14">
        <f t="shared" si="53"/>
        <v>37.962962962962962</v>
      </c>
      <c r="L412" s="61">
        <f t="shared" si="54"/>
        <v>1.3703703703703702</v>
      </c>
      <c r="M412" s="16"/>
      <c r="N412" s="6"/>
      <c r="O412" s="6"/>
      <c r="P412" s="6"/>
      <c r="Q412" s="14"/>
      <c r="R412" s="5"/>
    </row>
    <row r="413" spans="1:18" x14ac:dyDescent="0.3">
      <c r="A413" s="57">
        <v>153.6</v>
      </c>
      <c r="B413" s="27">
        <v>15.2</v>
      </c>
      <c r="C413" s="19">
        <v>1.6</v>
      </c>
      <c r="D413" s="19">
        <v>1.96</v>
      </c>
      <c r="E413" s="27">
        <f t="shared" si="56"/>
        <v>10.105263157894736</v>
      </c>
      <c r="F413" s="75">
        <f>D413/B413</f>
        <v>0.12894736842105264</v>
      </c>
      <c r="G413" s="59">
        <v>38</v>
      </c>
      <c r="H413" s="6">
        <v>0.99</v>
      </c>
      <c r="I413" s="6">
        <v>1.6</v>
      </c>
      <c r="J413" s="6">
        <v>0.88</v>
      </c>
      <c r="K413" s="14">
        <f t="shared" si="53"/>
        <v>38.383838383838388</v>
      </c>
      <c r="L413" s="61">
        <f t="shared" si="54"/>
        <v>1.6161616161616164</v>
      </c>
      <c r="M413" s="16"/>
      <c r="N413" s="6"/>
      <c r="O413" s="6"/>
      <c r="P413" s="6"/>
      <c r="Q413" s="14"/>
      <c r="R413" s="5"/>
    </row>
    <row r="414" spans="1:18" x14ac:dyDescent="0.3">
      <c r="A414" s="57">
        <v>124.3</v>
      </c>
      <c r="B414" s="27">
        <v>15.2</v>
      </c>
      <c r="C414" s="19">
        <v>6.3</v>
      </c>
      <c r="D414" s="19">
        <v>2.17</v>
      </c>
      <c r="E414" s="19">
        <f t="shared" si="56"/>
        <v>8.1776315789473681</v>
      </c>
      <c r="F414" s="75">
        <f t="shared" ref="F414:F477" si="59">D414/B414</f>
        <v>0.14276315789473684</v>
      </c>
      <c r="G414" s="58">
        <v>0</v>
      </c>
      <c r="H414" s="6">
        <v>0.28000000000000003</v>
      </c>
      <c r="I414" s="6">
        <v>1.1299999999999999</v>
      </c>
      <c r="J414" s="6">
        <v>1.02</v>
      </c>
      <c r="K414" s="5">
        <f t="shared" si="53"/>
        <v>0</v>
      </c>
      <c r="L414" s="61">
        <f t="shared" si="54"/>
        <v>4.0357142857142847</v>
      </c>
      <c r="M414" s="6"/>
      <c r="N414" s="6"/>
      <c r="O414" s="6"/>
      <c r="P414" s="6"/>
      <c r="Q414" s="5"/>
      <c r="R414" s="5"/>
    </row>
    <row r="415" spans="1:18" x14ac:dyDescent="0.3">
      <c r="A415" s="56">
        <v>47.4</v>
      </c>
      <c r="B415" s="27">
        <v>14</v>
      </c>
      <c r="C415" s="19">
        <v>4.5999999999999996</v>
      </c>
      <c r="D415" s="19">
        <v>2.12</v>
      </c>
      <c r="E415" s="19">
        <f t="shared" si="56"/>
        <v>3.3857142857142857</v>
      </c>
      <c r="F415" s="75">
        <f t="shared" si="59"/>
        <v>0.15142857142857144</v>
      </c>
      <c r="G415" s="59">
        <v>78</v>
      </c>
      <c r="H415" s="6">
        <v>0.23</v>
      </c>
      <c r="I415" s="6">
        <v>1.22</v>
      </c>
      <c r="J415" s="6">
        <v>0.4</v>
      </c>
      <c r="K415" s="11">
        <f t="shared" si="53"/>
        <v>339.13043478260869</v>
      </c>
      <c r="L415" s="61">
        <f t="shared" si="54"/>
        <v>5.3043478260869561</v>
      </c>
      <c r="M415" s="16"/>
      <c r="N415" s="6"/>
      <c r="O415" s="6"/>
      <c r="P415" s="6"/>
      <c r="Q415" s="11"/>
      <c r="R415" s="5"/>
    </row>
    <row r="416" spans="1:18" x14ac:dyDescent="0.3">
      <c r="A416" s="56">
        <v>45.6</v>
      </c>
      <c r="B416" s="19">
        <v>3.2</v>
      </c>
      <c r="C416" s="27">
        <v>12.5</v>
      </c>
      <c r="D416" s="19">
        <v>1.27</v>
      </c>
      <c r="E416" s="27">
        <f t="shared" si="56"/>
        <v>14.25</v>
      </c>
      <c r="F416" s="75">
        <f t="shared" si="59"/>
        <v>0.39687499999999998</v>
      </c>
      <c r="G416" s="59">
        <v>80</v>
      </c>
      <c r="H416" s="6">
        <v>0.28000000000000003</v>
      </c>
      <c r="I416" s="6">
        <v>1.2</v>
      </c>
      <c r="J416" s="6">
        <v>1.5</v>
      </c>
      <c r="K416" s="11">
        <f t="shared" si="53"/>
        <v>285.71428571428567</v>
      </c>
      <c r="L416" s="61">
        <f t="shared" si="54"/>
        <v>4.2857142857142856</v>
      </c>
      <c r="M416" s="16"/>
      <c r="N416" s="6"/>
      <c r="O416" s="6"/>
      <c r="P416" s="6"/>
      <c r="Q416" s="11"/>
      <c r="R416" s="5"/>
    </row>
    <row r="417" spans="1:18" x14ac:dyDescent="0.3">
      <c r="A417" s="56">
        <v>40.4</v>
      </c>
      <c r="B417" s="19">
        <v>4.5</v>
      </c>
      <c r="C417" s="27">
        <v>11.2</v>
      </c>
      <c r="D417" s="19">
        <v>1.2</v>
      </c>
      <c r="E417" s="19">
        <f t="shared" si="56"/>
        <v>8.9777777777777779</v>
      </c>
      <c r="F417" s="75">
        <f t="shared" si="59"/>
        <v>0.26666666666666666</v>
      </c>
      <c r="G417" s="58">
        <v>9.5</v>
      </c>
      <c r="H417" s="6">
        <v>1.26</v>
      </c>
      <c r="I417" s="6">
        <v>0.87</v>
      </c>
      <c r="J417" s="6">
        <v>0.35</v>
      </c>
      <c r="K417" s="5">
        <f t="shared" si="53"/>
        <v>7.5396825396825395</v>
      </c>
      <c r="L417" s="61">
        <f t="shared" si="54"/>
        <v>0.69047619047619047</v>
      </c>
      <c r="M417" s="6"/>
      <c r="N417" s="6"/>
      <c r="O417" s="6"/>
      <c r="P417" s="6"/>
      <c r="Q417" s="5"/>
      <c r="R417" s="5"/>
    </row>
    <row r="418" spans="1:18" x14ac:dyDescent="0.3">
      <c r="A418" s="56">
        <v>59.9</v>
      </c>
      <c r="B418" s="19">
        <v>5.7</v>
      </c>
      <c r="C418" s="27">
        <v>13.4</v>
      </c>
      <c r="D418" s="19">
        <v>1.18</v>
      </c>
      <c r="E418" s="27">
        <f t="shared" si="56"/>
        <v>10.508771929824562</v>
      </c>
      <c r="F418" s="75">
        <f t="shared" si="59"/>
        <v>0.2070175438596491</v>
      </c>
      <c r="G418" s="59">
        <v>87</v>
      </c>
      <c r="H418" s="6">
        <v>2.04</v>
      </c>
      <c r="I418" s="6">
        <v>1.2</v>
      </c>
      <c r="J418" s="16">
        <v>10.3</v>
      </c>
      <c r="K418" s="14">
        <f t="shared" si="53"/>
        <v>42.647058823529413</v>
      </c>
      <c r="L418" s="61">
        <f t="shared" si="54"/>
        <v>0.58823529411764708</v>
      </c>
      <c r="M418" s="16"/>
      <c r="N418" s="6"/>
      <c r="O418" s="6"/>
      <c r="P418" s="16"/>
      <c r="Q418" s="14"/>
      <c r="R418" s="5"/>
    </row>
    <row r="419" spans="1:18" x14ac:dyDescent="0.3">
      <c r="A419" s="56">
        <v>56.2</v>
      </c>
      <c r="B419" s="19">
        <v>4.8</v>
      </c>
      <c r="C419" s="27">
        <v>14.3</v>
      </c>
      <c r="D419" s="19">
        <v>1.35</v>
      </c>
      <c r="E419" s="27">
        <f t="shared" si="56"/>
        <v>11.708333333333334</v>
      </c>
      <c r="F419" s="75">
        <f t="shared" si="59"/>
        <v>0.28125000000000006</v>
      </c>
      <c r="G419" s="60">
        <v>106</v>
      </c>
      <c r="H419" s="6">
        <v>1.83</v>
      </c>
      <c r="I419" s="6">
        <v>1.05</v>
      </c>
      <c r="J419" s="16">
        <v>17.899999999999999</v>
      </c>
      <c r="K419" s="14">
        <f t="shared" si="53"/>
        <v>57.923497267759558</v>
      </c>
      <c r="L419" s="61">
        <f t="shared" si="54"/>
        <v>0.57377049180327866</v>
      </c>
      <c r="M419" s="15"/>
      <c r="N419" s="6"/>
      <c r="O419" s="6"/>
      <c r="P419" s="16"/>
      <c r="Q419" s="14"/>
      <c r="R419" s="5"/>
    </row>
    <row r="420" spans="1:18" x14ac:dyDescent="0.3">
      <c r="A420" s="56">
        <v>45.1</v>
      </c>
      <c r="B420" s="19">
        <v>5.7</v>
      </c>
      <c r="C420" s="27">
        <v>10.4</v>
      </c>
      <c r="D420" s="19">
        <v>1.26</v>
      </c>
      <c r="E420" s="19">
        <f t="shared" si="56"/>
        <v>7.9122807017543861</v>
      </c>
      <c r="F420" s="75">
        <f t="shared" si="59"/>
        <v>0.22105263157894736</v>
      </c>
      <c r="G420" s="59">
        <v>93</v>
      </c>
      <c r="H420" s="6">
        <v>0.89</v>
      </c>
      <c r="I420" s="6">
        <v>0.98</v>
      </c>
      <c r="J420" s="6">
        <v>8.52</v>
      </c>
      <c r="K420" s="11">
        <f t="shared" si="53"/>
        <v>104.49438202247191</v>
      </c>
      <c r="L420" s="61">
        <f t="shared" si="54"/>
        <v>1.101123595505618</v>
      </c>
      <c r="M420" s="16"/>
      <c r="N420" s="6"/>
      <c r="O420" s="6"/>
      <c r="P420" s="6"/>
      <c r="Q420" s="11"/>
      <c r="R420" s="5"/>
    </row>
    <row r="421" spans="1:18" x14ac:dyDescent="0.3">
      <c r="A421" s="56">
        <v>52.8</v>
      </c>
      <c r="B421" s="19">
        <v>4.7</v>
      </c>
      <c r="C421" s="27">
        <v>12.9</v>
      </c>
      <c r="D421" s="19">
        <v>1.05</v>
      </c>
      <c r="E421" s="27">
        <f t="shared" si="56"/>
        <v>11.234042553191488</v>
      </c>
      <c r="F421" s="75">
        <f t="shared" si="59"/>
        <v>0.22340425531914893</v>
      </c>
      <c r="G421" s="60">
        <v>131</v>
      </c>
      <c r="H421" s="6">
        <v>2.61</v>
      </c>
      <c r="I421" s="6">
        <v>1.36</v>
      </c>
      <c r="J421" s="6">
        <v>0.97</v>
      </c>
      <c r="K421" s="14">
        <f t="shared" si="53"/>
        <v>50.191570881226056</v>
      </c>
      <c r="L421" s="61">
        <f t="shared" si="54"/>
        <v>0.52107279693486597</v>
      </c>
      <c r="M421" s="15"/>
      <c r="N421" s="6"/>
      <c r="O421" s="6"/>
      <c r="P421" s="6"/>
      <c r="Q421" s="14"/>
      <c r="R421" s="5"/>
    </row>
    <row r="422" spans="1:18" x14ac:dyDescent="0.3">
      <c r="A422" s="56">
        <v>36.1</v>
      </c>
      <c r="B422" s="19">
        <v>3.2</v>
      </c>
      <c r="C422" s="27">
        <v>11.1</v>
      </c>
      <c r="D422" s="19">
        <v>1.25</v>
      </c>
      <c r="E422" s="27">
        <f t="shared" si="56"/>
        <v>11.28125</v>
      </c>
      <c r="F422" s="75">
        <f t="shared" si="59"/>
        <v>0.390625</v>
      </c>
      <c r="G422" s="60">
        <v>104</v>
      </c>
      <c r="H422" s="6">
        <v>2.4900000000000002</v>
      </c>
      <c r="I422" s="6">
        <v>1.35</v>
      </c>
      <c r="J422" s="6">
        <v>2.48</v>
      </c>
      <c r="K422" s="14">
        <f t="shared" si="53"/>
        <v>41.767068273092363</v>
      </c>
      <c r="L422" s="61">
        <f t="shared" si="54"/>
        <v>0.54216867469879515</v>
      </c>
      <c r="M422" s="15"/>
      <c r="N422" s="6"/>
      <c r="O422" s="6"/>
      <c r="P422" s="6"/>
      <c r="Q422" s="14"/>
      <c r="R422" s="5"/>
    </row>
    <row r="423" spans="1:18" x14ac:dyDescent="0.3">
      <c r="A423" s="56">
        <v>56.8</v>
      </c>
      <c r="B423" s="19">
        <v>2.7</v>
      </c>
      <c r="C423" s="27">
        <v>13.3</v>
      </c>
      <c r="D423" s="19">
        <v>1.29</v>
      </c>
      <c r="E423" s="27">
        <f t="shared" si="56"/>
        <v>21.037037037037035</v>
      </c>
      <c r="F423" s="75">
        <f t="shared" si="59"/>
        <v>0.47777777777777775</v>
      </c>
      <c r="G423" s="59">
        <v>52</v>
      </c>
      <c r="H423" s="6">
        <v>1.66</v>
      </c>
      <c r="I423" s="6">
        <v>1.02</v>
      </c>
      <c r="J423" s="6">
        <v>0.27</v>
      </c>
      <c r="K423" s="14">
        <f t="shared" si="53"/>
        <v>31.325301204819279</v>
      </c>
      <c r="L423" s="61">
        <f t="shared" si="54"/>
        <v>0.6144578313253013</v>
      </c>
      <c r="M423" s="16"/>
      <c r="N423" s="6"/>
      <c r="O423" s="6"/>
      <c r="P423" s="6"/>
      <c r="Q423" s="14"/>
      <c r="R423" s="5"/>
    </row>
    <row r="424" spans="1:18" x14ac:dyDescent="0.3">
      <c r="A424" s="56">
        <v>41.7</v>
      </c>
      <c r="B424" s="19">
        <v>7.7</v>
      </c>
      <c r="C424" s="19">
        <v>8.3000000000000007</v>
      </c>
      <c r="D424" s="19">
        <v>1.75</v>
      </c>
      <c r="E424" s="19">
        <f t="shared" si="56"/>
        <v>5.4155844155844157</v>
      </c>
      <c r="F424" s="75">
        <f t="shared" si="59"/>
        <v>0.22727272727272727</v>
      </c>
      <c r="G424" s="59">
        <v>65</v>
      </c>
      <c r="H424" s="6">
        <v>1.46</v>
      </c>
      <c r="I424" s="6">
        <v>1.07</v>
      </c>
      <c r="J424" s="6">
        <v>0.1</v>
      </c>
      <c r="K424" s="14">
        <f t="shared" ref="K424:K442" si="60">G424/H424</f>
        <v>44.520547945205479</v>
      </c>
      <c r="L424" s="61">
        <f t="shared" ref="L424:L442" si="61">I424/H424</f>
        <v>0.73287671232876717</v>
      </c>
      <c r="M424" s="16"/>
      <c r="N424" s="6"/>
      <c r="O424" s="6"/>
      <c r="P424" s="6"/>
      <c r="Q424" s="14"/>
      <c r="R424" s="5"/>
    </row>
    <row r="425" spans="1:18" x14ac:dyDescent="0.3">
      <c r="A425" s="56">
        <v>37.5</v>
      </c>
      <c r="B425" s="19">
        <v>4.0999999999999996</v>
      </c>
      <c r="C425" s="19">
        <v>0.4</v>
      </c>
      <c r="D425" s="19">
        <v>2.23</v>
      </c>
      <c r="E425" s="19">
        <f t="shared" si="56"/>
        <v>9.1463414634146343</v>
      </c>
      <c r="F425" s="75">
        <f t="shared" si="59"/>
        <v>0.54390243902439028</v>
      </c>
      <c r="G425" s="59">
        <v>75</v>
      </c>
      <c r="H425" s="6">
        <v>2.64</v>
      </c>
      <c r="I425" s="6">
        <v>1</v>
      </c>
      <c r="J425" s="6">
        <v>2.92</v>
      </c>
      <c r="K425" s="14">
        <f t="shared" si="60"/>
        <v>28.409090909090907</v>
      </c>
      <c r="L425" s="61">
        <f t="shared" si="61"/>
        <v>0.37878787878787878</v>
      </c>
      <c r="M425" s="16"/>
      <c r="N425" s="6"/>
      <c r="O425" s="6"/>
      <c r="P425" s="6"/>
      <c r="Q425" s="14"/>
      <c r="R425" s="5"/>
    </row>
    <row r="426" spans="1:18" x14ac:dyDescent="0.3">
      <c r="A426" s="56">
        <v>54.4</v>
      </c>
      <c r="B426" s="19">
        <v>6</v>
      </c>
      <c r="C426" s="27">
        <v>11.1</v>
      </c>
      <c r="D426" s="19">
        <v>1.44</v>
      </c>
      <c r="E426" s="19">
        <f t="shared" si="56"/>
        <v>9.0666666666666664</v>
      </c>
      <c r="F426" s="75">
        <f t="shared" si="59"/>
        <v>0.24</v>
      </c>
      <c r="G426" s="59">
        <v>71</v>
      </c>
      <c r="H426" s="6">
        <v>2.4700000000000002</v>
      </c>
      <c r="I426" s="6">
        <v>0.85</v>
      </c>
      <c r="J426" s="6">
        <v>1.18</v>
      </c>
      <c r="K426" s="14">
        <f t="shared" si="60"/>
        <v>28.74493927125506</v>
      </c>
      <c r="L426" s="61">
        <f t="shared" si="61"/>
        <v>0.34412955465587042</v>
      </c>
      <c r="M426" s="16"/>
      <c r="N426" s="6"/>
      <c r="O426" s="6"/>
      <c r="P426" s="6"/>
      <c r="Q426" s="14"/>
      <c r="R426" s="5"/>
    </row>
    <row r="427" spans="1:18" x14ac:dyDescent="0.3">
      <c r="A427" s="56">
        <v>48.3</v>
      </c>
      <c r="B427" s="19">
        <v>5.8</v>
      </c>
      <c r="C427" s="27">
        <v>12.4</v>
      </c>
      <c r="D427" s="19">
        <v>1.41</v>
      </c>
      <c r="E427" s="19">
        <f t="shared" si="56"/>
        <v>8.3275862068965516</v>
      </c>
      <c r="F427" s="75">
        <f t="shared" si="59"/>
        <v>0.24310344827586206</v>
      </c>
      <c r="G427" s="59">
        <v>69</v>
      </c>
      <c r="H427" s="6">
        <v>1.62</v>
      </c>
      <c r="I427" s="6">
        <v>1.1000000000000001</v>
      </c>
      <c r="J427" s="6">
        <v>1.0900000000000001</v>
      </c>
      <c r="K427" s="14">
        <f t="shared" si="60"/>
        <v>42.592592592592588</v>
      </c>
      <c r="L427" s="61">
        <f t="shared" si="61"/>
        <v>0.67901234567901236</v>
      </c>
      <c r="M427" s="16"/>
      <c r="N427" s="6"/>
      <c r="O427" s="6"/>
      <c r="P427" s="6"/>
      <c r="Q427" s="14"/>
      <c r="R427" s="5"/>
    </row>
    <row r="428" spans="1:18" x14ac:dyDescent="0.3">
      <c r="A428" s="56">
        <v>44.9</v>
      </c>
      <c r="B428" s="19">
        <v>2.1</v>
      </c>
      <c r="C428" s="19">
        <v>6.4</v>
      </c>
      <c r="D428" s="19">
        <v>1.38</v>
      </c>
      <c r="E428" s="27">
        <f t="shared" si="56"/>
        <v>21.38095238095238</v>
      </c>
      <c r="F428" s="75">
        <f t="shared" si="59"/>
        <v>0.65714285714285703</v>
      </c>
      <c r="G428" s="59">
        <v>86</v>
      </c>
      <c r="H428" s="6">
        <v>1.58</v>
      </c>
      <c r="I428" s="6">
        <v>1.36</v>
      </c>
      <c r="J428" s="6">
        <v>4.12</v>
      </c>
      <c r="K428" s="14">
        <f t="shared" si="60"/>
        <v>54.430379746835442</v>
      </c>
      <c r="L428" s="61">
        <f t="shared" si="61"/>
        <v>0.86075949367088611</v>
      </c>
      <c r="M428" s="16"/>
      <c r="N428" s="6"/>
      <c r="O428" s="6"/>
      <c r="P428" s="6"/>
      <c r="Q428" s="14"/>
      <c r="R428" s="5"/>
    </row>
    <row r="429" spans="1:18" x14ac:dyDescent="0.3">
      <c r="A429" s="56">
        <v>50.1</v>
      </c>
      <c r="B429" s="19">
        <v>2.4</v>
      </c>
      <c r="C429" s="19">
        <v>5.5</v>
      </c>
      <c r="D429" s="19">
        <v>1.48</v>
      </c>
      <c r="E429" s="27">
        <f t="shared" si="56"/>
        <v>20.875</v>
      </c>
      <c r="F429" s="75">
        <f t="shared" si="59"/>
        <v>0.6166666666666667</v>
      </c>
      <c r="G429" s="59">
        <v>65</v>
      </c>
      <c r="H429" s="6">
        <v>2.69</v>
      </c>
      <c r="I429" s="6">
        <v>1.2</v>
      </c>
      <c r="J429" s="6">
        <v>1.63</v>
      </c>
      <c r="K429" s="14">
        <f t="shared" si="60"/>
        <v>24.1635687732342</v>
      </c>
      <c r="L429" s="61">
        <f t="shared" si="61"/>
        <v>0.44609665427509293</v>
      </c>
      <c r="M429" s="16"/>
      <c r="N429" s="6"/>
      <c r="O429" s="6"/>
      <c r="P429" s="6"/>
      <c r="Q429" s="14"/>
      <c r="R429" s="5"/>
    </row>
    <row r="430" spans="1:18" x14ac:dyDescent="0.3">
      <c r="A430" s="56">
        <v>37.6</v>
      </c>
      <c r="B430" s="19">
        <v>7.6</v>
      </c>
      <c r="C430" s="19">
        <v>3.5</v>
      </c>
      <c r="D430" s="19">
        <v>2.1800000000000002</v>
      </c>
      <c r="E430" s="19">
        <f t="shared" si="56"/>
        <v>4.9473684210526319</v>
      </c>
      <c r="F430" s="75">
        <f t="shared" si="59"/>
        <v>0.28684210526315795</v>
      </c>
      <c r="G430" s="59">
        <v>54</v>
      </c>
      <c r="H430" s="6">
        <v>1.5</v>
      </c>
      <c r="I430" s="6">
        <v>0.72</v>
      </c>
      <c r="J430" s="6">
        <v>2.61</v>
      </c>
      <c r="K430" s="14">
        <f t="shared" si="60"/>
        <v>36</v>
      </c>
      <c r="L430" s="61">
        <f t="shared" si="61"/>
        <v>0.48</v>
      </c>
      <c r="M430" s="16"/>
      <c r="N430" s="6"/>
      <c r="O430" s="6"/>
      <c r="P430" s="6"/>
      <c r="Q430" s="14"/>
      <c r="R430" s="5"/>
    </row>
    <row r="431" spans="1:18" x14ac:dyDescent="0.3">
      <c r="A431" s="56">
        <v>38.4</v>
      </c>
      <c r="B431" s="19">
        <v>7</v>
      </c>
      <c r="C431" s="19">
        <v>8.6999999999999993</v>
      </c>
      <c r="D431" s="19">
        <v>2.21</v>
      </c>
      <c r="E431" s="19">
        <f t="shared" si="56"/>
        <v>5.4857142857142858</v>
      </c>
      <c r="F431" s="75">
        <f t="shared" si="59"/>
        <v>0.31571428571428573</v>
      </c>
      <c r="G431" s="59">
        <v>85</v>
      </c>
      <c r="H431" s="6">
        <v>2.54</v>
      </c>
      <c r="I431" s="6">
        <v>1.2</v>
      </c>
      <c r="J431" s="6">
        <v>0.93</v>
      </c>
      <c r="K431" s="14">
        <f t="shared" si="60"/>
        <v>33.464566929133859</v>
      </c>
      <c r="L431" s="61">
        <f t="shared" si="61"/>
        <v>0.47244094488188976</v>
      </c>
      <c r="M431" s="16"/>
      <c r="N431" s="6"/>
      <c r="O431" s="6"/>
      <c r="P431" s="6"/>
      <c r="Q431" s="14"/>
      <c r="R431" s="5"/>
    </row>
    <row r="432" spans="1:18" x14ac:dyDescent="0.3">
      <c r="A432" s="56">
        <v>31.1</v>
      </c>
      <c r="B432" s="19">
        <v>5.3</v>
      </c>
      <c r="C432" s="19">
        <v>4.9000000000000004</v>
      </c>
      <c r="D432" s="19">
        <v>1.18</v>
      </c>
      <c r="E432" s="19">
        <f t="shared" si="56"/>
        <v>5.867924528301887</v>
      </c>
      <c r="F432" s="75">
        <f t="shared" si="59"/>
        <v>0.22264150943396227</v>
      </c>
      <c r="G432" s="59">
        <v>63</v>
      </c>
      <c r="H432" s="6">
        <v>1.85</v>
      </c>
      <c r="I432" s="6">
        <v>1.17</v>
      </c>
      <c r="J432" s="6">
        <v>0.03</v>
      </c>
      <c r="K432" s="14">
        <f t="shared" si="60"/>
        <v>34.054054054054049</v>
      </c>
      <c r="L432" s="61">
        <f t="shared" si="61"/>
        <v>0.63243243243243241</v>
      </c>
      <c r="M432" s="16"/>
      <c r="N432" s="6"/>
      <c r="O432" s="6"/>
      <c r="P432" s="6"/>
      <c r="Q432" s="14"/>
      <c r="R432" s="5"/>
    </row>
    <row r="433" spans="1:18" x14ac:dyDescent="0.3">
      <c r="A433" s="56">
        <v>38.700000000000003</v>
      </c>
      <c r="B433" s="19">
        <v>6.1</v>
      </c>
      <c r="C433" s="19">
        <v>2</v>
      </c>
      <c r="D433" s="19">
        <v>1.19</v>
      </c>
      <c r="E433" s="19">
        <f t="shared" si="56"/>
        <v>6.3442622950819683</v>
      </c>
      <c r="F433" s="75">
        <f t="shared" si="59"/>
        <v>0.19508196721311474</v>
      </c>
      <c r="G433" s="59">
        <v>57</v>
      </c>
      <c r="H433" s="6">
        <v>1.35</v>
      </c>
      <c r="I433" s="6">
        <v>0.5</v>
      </c>
      <c r="J433" s="6">
        <v>0.18</v>
      </c>
      <c r="K433" s="14">
        <f t="shared" si="60"/>
        <v>42.222222222222221</v>
      </c>
      <c r="L433" s="61">
        <f t="shared" si="61"/>
        <v>0.37037037037037035</v>
      </c>
      <c r="M433" s="16"/>
      <c r="N433" s="6"/>
      <c r="O433" s="6"/>
      <c r="P433" s="6"/>
      <c r="Q433" s="14"/>
      <c r="R433" s="5"/>
    </row>
    <row r="434" spans="1:18" x14ac:dyDescent="0.3">
      <c r="A434" s="56">
        <v>36.299999999999997</v>
      </c>
      <c r="B434" s="19">
        <v>6.1</v>
      </c>
      <c r="C434" s="27">
        <v>10.4</v>
      </c>
      <c r="D434" s="19">
        <v>1.21</v>
      </c>
      <c r="E434" s="19">
        <f t="shared" si="56"/>
        <v>5.9508196721311473</v>
      </c>
      <c r="F434" s="75">
        <f t="shared" si="59"/>
        <v>0.19836065573770492</v>
      </c>
      <c r="G434" s="59">
        <v>56</v>
      </c>
      <c r="H434" s="6">
        <v>3.48</v>
      </c>
      <c r="I434" s="6">
        <v>0.57999999999999996</v>
      </c>
      <c r="J434" s="6">
        <v>3.09</v>
      </c>
      <c r="K434" s="14">
        <f t="shared" si="60"/>
        <v>16.091954022988507</v>
      </c>
      <c r="L434" s="61">
        <f t="shared" si="61"/>
        <v>0.16666666666666666</v>
      </c>
      <c r="M434" s="16"/>
      <c r="N434" s="6"/>
      <c r="O434" s="6"/>
      <c r="P434" s="6"/>
      <c r="Q434" s="14"/>
      <c r="R434" s="5"/>
    </row>
    <row r="435" spans="1:18" x14ac:dyDescent="0.3">
      <c r="A435" s="56">
        <v>42.3</v>
      </c>
      <c r="B435" s="19">
        <v>7.6</v>
      </c>
      <c r="C435" s="27">
        <v>10</v>
      </c>
      <c r="D435" s="19">
        <v>1.25</v>
      </c>
      <c r="E435" s="19">
        <f t="shared" si="56"/>
        <v>5.5657894736842106</v>
      </c>
      <c r="F435" s="75">
        <f t="shared" si="59"/>
        <v>0.16447368421052633</v>
      </c>
      <c r="G435" s="59">
        <v>62</v>
      </c>
      <c r="H435" s="6">
        <v>3.31</v>
      </c>
      <c r="I435" s="6">
        <v>0.81</v>
      </c>
      <c r="J435" s="6">
        <v>0</v>
      </c>
      <c r="K435" s="14">
        <f t="shared" si="60"/>
        <v>18.731117824773413</v>
      </c>
      <c r="L435" s="61">
        <f t="shared" si="61"/>
        <v>0.24471299093655591</v>
      </c>
      <c r="M435" s="16"/>
      <c r="N435" s="6"/>
      <c r="O435" s="6"/>
      <c r="P435" s="6"/>
      <c r="Q435" s="14"/>
      <c r="R435" s="5"/>
    </row>
    <row r="436" spans="1:18" x14ac:dyDescent="0.3">
      <c r="A436" s="56">
        <v>34.5</v>
      </c>
      <c r="B436" s="19">
        <v>3.8</v>
      </c>
      <c r="C436" s="19">
        <v>9.3000000000000007</v>
      </c>
      <c r="D436" s="19">
        <v>1.37</v>
      </c>
      <c r="E436" s="19">
        <f t="shared" si="56"/>
        <v>9.0789473684210531</v>
      </c>
      <c r="F436" s="75">
        <f t="shared" si="59"/>
        <v>0.36052631578947375</v>
      </c>
      <c r="G436" s="59">
        <v>67</v>
      </c>
      <c r="H436" s="6">
        <v>3.17</v>
      </c>
      <c r="I436" s="6">
        <v>0.81</v>
      </c>
      <c r="J436" s="6">
        <v>2.94</v>
      </c>
      <c r="K436" s="14">
        <f t="shared" si="60"/>
        <v>21.135646687697161</v>
      </c>
      <c r="L436" s="61">
        <f t="shared" si="61"/>
        <v>0.25552050473186122</v>
      </c>
      <c r="M436" s="16"/>
      <c r="N436" s="6"/>
      <c r="O436" s="6"/>
      <c r="P436" s="6"/>
      <c r="Q436" s="14"/>
      <c r="R436" s="5"/>
    </row>
    <row r="437" spans="1:18" x14ac:dyDescent="0.3">
      <c r="A437" s="56">
        <v>38.799999999999997</v>
      </c>
      <c r="B437" s="19">
        <v>3.3</v>
      </c>
      <c r="C437" s="27">
        <v>10.6</v>
      </c>
      <c r="D437" s="19">
        <v>1.61</v>
      </c>
      <c r="E437" s="27">
        <f t="shared" si="56"/>
        <v>11.757575757575758</v>
      </c>
      <c r="F437" s="75">
        <f t="shared" si="59"/>
        <v>0.48787878787878791</v>
      </c>
      <c r="G437" s="59">
        <v>96</v>
      </c>
      <c r="H437" s="6">
        <v>1.37</v>
      </c>
      <c r="I437" s="6">
        <v>1.1000000000000001</v>
      </c>
      <c r="J437" s="6">
        <v>0.25</v>
      </c>
      <c r="K437" s="14">
        <f t="shared" si="60"/>
        <v>70.072992700729927</v>
      </c>
      <c r="L437" s="61">
        <f t="shared" si="61"/>
        <v>0.8029197080291971</v>
      </c>
      <c r="M437" s="16"/>
      <c r="N437" s="6"/>
      <c r="O437" s="6"/>
      <c r="P437" s="6"/>
      <c r="Q437" s="14"/>
      <c r="R437" s="5"/>
    </row>
    <row r="438" spans="1:18" x14ac:dyDescent="0.3">
      <c r="A438" s="56">
        <v>34.9</v>
      </c>
      <c r="B438" s="19">
        <v>3.6</v>
      </c>
      <c r="C438" s="27">
        <v>11</v>
      </c>
      <c r="D438" s="19">
        <v>1.31</v>
      </c>
      <c r="E438" s="19">
        <f t="shared" si="56"/>
        <v>9.6944444444444446</v>
      </c>
      <c r="F438" s="75">
        <f t="shared" si="59"/>
        <v>0.36388888888888887</v>
      </c>
      <c r="G438" s="60">
        <v>106</v>
      </c>
      <c r="H438" s="6">
        <v>2.4700000000000002</v>
      </c>
      <c r="I438" s="6">
        <v>0.74</v>
      </c>
      <c r="J438" s="6">
        <v>2.2799999999999998</v>
      </c>
      <c r="K438" s="14">
        <f t="shared" si="60"/>
        <v>42.914979757085014</v>
      </c>
      <c r="L438" s="61">
        <f t="shared" si="61"/>
        <v>0.29959514170040485</v>
      </c>
      <c r="M438" s="15"/>
      <c r="N438" s="6"/>
      <c r="O438" s="6"/>
      <c r="P438" s="6"/>
      <c r="Q438" s="14"/>
      <c r="R438" s="5"/>
    </row>
    <row r="439" spans="1:18" x14ac:dyDescent="0.3">
      <c r="A439" s="56">
        <v>35.5</v>
      </c>
      <c r="B439" s="19">
        <v>3.8</v>
      </c>
      <c r="C439" s="27">
        <v>11.2</v>
      </c>
      <c r="D439" s="19">
        <v>1.42</v>
      </c>
      <c r="E439" s="19">
        <f t="shared" si="56"/>
        <v>9.3421052631578956</v>
      </c>
      <c r="F439" s="75">
        <f t="shared" si="59"/>
        <v>0.37368421052631579</v>
      </c>
      <c r="G439" s="59">
        <v>97</v>
      </c>
      <c r="H439" s="6">
        <v>2.5499999999999998</v>
      </c>
      <c r="I439" s="6">
        <v>0.8</v>
      </c>
      <c r="J439" s="6">
        <v>0</v>
      </c>
      <c r="K439" s="14">
        <f t="shared" si="60"/>
        <v>38.03921568627451</v>
      </c>
      <c r="L439" s="61">
        <f t="shared" si="61"/>
        <v>0.31372549019607848</v>
      </c>
      <c r="M439" s="16"/>
      <c r="N439" s="6"/>
      <c r="O439" s="6"/>
      <c r="P439" s="6"/>
      <c r="Q439" s="14"/>
      <c r="R439" s="5"/>
    </row>
    <row r="440" spans="1:18" x14ac:dyDescent="0.3">
      <c r="A440" s="56">
        <v>39.5</v>
      </c>
      <c r="B440" s="19">
        <v>3.3</v>
      </c>
      <c r="C440" s="19">
        <v>9.8000000000000007</v>
      </c>
      <c r="D440" s="19">
        <v>1.18</v>
      </c>
      <c r="E440" s="27">
        <f t="shared" si="56"/>
        <v>11.969696969696971</v>
      </c>
      <c r="F440" s="75">
        <f t="shared" si="59"/>
        <v>0.3575757575757576</v>
      </c>
      <c r="G440" s="59">
        <v>92</v>
      </c>
      <c r="H440" s="6">
        <v>2.4300000000000002</v>
      </c>
      <c r="I440" s="6">
        <v>0.8</v>
      </c>
      <c r="J440" s="6">
        <v>0.9</v>
      </c>
      <c r="K440" s="14">
        <f t="shared" si="60"/>
        <v>37.860082304526749</v>
      </c>
      <c r="L440" s="61">
        <f t="shared" si="61"/>
        <v>0.32921810699588477</v>
      </c>
      <c r="M440" s="16"/>
      <c r="N440" s="6"/>
      <c r="O440" s="6"/>
      <c r="P440" s="6"/>
      <c r="Q440" s="14"/>
      <c r="R440" s="5"/>
    </row>
    <row r="441" spans="1:18" x14ac:dyDescent="0.3">
      <c r="A441" s="56">
        <v>33.700000000000003</v>
      </c>
      <c r="B441" s="19">
        <v>2.5</v>
      </c>
      <c r="C441" s="27">
        <v>10.4</v>
      </c>
      <c r="D441" s="19">
        <v>1.1299999999999999</v>
      </c>
      <c r="E441" s="27">
        <f t="shared" si="56"/>
        <v>13.48</v>
      </c>
      <c r="F441" s="75">
        <f t="shared" si="59"/>
        <v>0.45199999999999996</v>
      </c>
      <c r="G441" s="59">
        <v>75</v>
      </c>
      <c r="H441" s="6">
        <v>1.43</v>
      </c>
      <c r="I441" s="6">
        <v>1.08</v>
      </c>
      <c r="J441" s="6">
        <v>1.66</v>
      </c>
      <c r="K441" s="14">
        <f t="shared" si="60"/>
        <v>52.447552447552447</v>
      </c>
      <c r="L441" s="61">
        <f t="shared" si="61"/>
        <v>0.75524475524475532</v>
      </c>
      <c r="M441" s="16"/>
      <c r="N441" s="6"/>
      <c r="O441" s="6"/>
      <c r="P441" s="6"/>
      <c r="Q441" s="14"/>
      <c r="R441" s="5"/>
    </row>
    <row r="442" spans="1:18" x14ac:dyDescent="0.3">
      <c r="A442" s="56">
        <v>48.3</v>
      </c>
      <c r="B442" s="19">
        <v>4.9000000000000004</v>
      </c>
      <c r="C442" s="27">
        <v>13</v>
      </c>
      <c r="D442" s="19">
        <v>1.72</v>
      </c>
      <c r="E442" s="19">
        <f t="shared" si="56"/>
        <v>9.8571428571428559</v>
      </c>
      <c r="F442" s="75">
        <f t="shared" si="59"/>
        <v>0.3510204081632653</v>
      </c>
      <c r="G442" s="59">
        <v>88</v>
      </c>
      <c r="H442" s="6">
        <v>1.37</v>
      </c>
      <c r="I442" s="6">
        <v>0.97</v>
      </c>
      <c r="J442" s="6">
        <v>1.03</v>
      </c>
      <c r="K442" s="14">
        <f t="shared" si="60"/>
        <v>64.233576642335763</v>
      </c>
      <c r="L442" s="61">
        <f t="shared" si="61"/>
        <v>0.70802919708029188</v>
      </c>
      <c r="M442" s="16"/>
      <c r="N442" s="6"/>
      <c r="O442" s="6"/>
      <c r="P442" s="6"/>
      <c r="Q442" s="14"/>
      <c r="R442" s="5"/>
    </row>
    <row r="443" spans="1:18" x14ac:dyDescent="0.3">
      <c r="A443" s="56">
        <v>44.9</v>
      </c>
      <c r="B443" s="19">
        <v>5.6</v>
      </c>
      <c r="C443" s="27">
        <v>11.9</v>
      </c>
      <c r="D443" s="19">
        <v>1.72</v>
      </c>
      <c r="E443" s="19">
        <f t="shared" si="56"/>
        <v>8.0178571428571423</v>
      </c>
      <c r="F443" s="75">
        <f t="shared" si="59"/>
        <v>0.30714285714285716</v>
      </c>
    </row>
    <row r="444" spans="1:18" x14ac:dyDescent="0.3">
      <c r="A444" s="56">
        <v>36.9</v>
      </c>
      <c r="B444" s="19">
        <v>3.2</v>
      </c>
      <c r="C444" s="19">
        <v>3.1</v>
      </c>
      <c r="D444" s="19">
        <v>1.77</v>
      </c>
      <c r="E444" s="27">
        <f t="shared" si="56"/>
        <v>11.531249999999998</v>
      </c>
      <c r="F444" s="75">
        <f t="shared" si="59"/>
        <v>0.55312499999999998</v>
      </c>
    </row>
    <row r="445" spans="1:18" x14ac:dyDescent="0.3">
      <c r="A445" s="56">
        <v>43.5</v>
      </c>
      <c r="B445" s="19">
        <v>3.5</v>
      </c>
      <c r="C445" s="19">
        <v>8.8000000000000007</v>
      </c>
      <c r="D445" s="19">
        <v>1.74</v>
      </c>
      <c r="E445" s="27">
        <f t="shared" si="56"/>
        <v>12.428571428571429</v>
      </c>
      <c r="F445" s="75">
        <f t="shared" si="59"/>
        <v>0.49714285714285716</v>
      </c>
    </row>
    <row r="446" spans="1:18" x14ac:dyDescent="0.3">
      <c r="A446" s="56">
        <v>35.299999999999997</v>
      </c>
      <c r="B446" s="19">
        <v>5.5</v>
      </c>
      <c r="C446" s="19">
        <v>7.1</v>
      </c>
      <c r="D446" s="19">
        <v>1.78</v>
      </c>
      <c r="E446" s="19">
        <f t="shared" si="56"/>
        <v>6.418181818181818</v>
      </c>
      <c r="F446" s="75">
        <f t="shared" si="59"/>
        <v>0.32363636363636367</v>
      </c>
    </row>
    <row r="447" spans="1:18" x14ac:dyDescent="0.3">
      <c r="A447" s="56">
        <v>33.1</v>
      </c>
      <c r="B447" s="19">
        <v>5.0999999999999996</v>
      </c>
      <c r="C447" s="19">
        <v>7</v>
      </c>
      <c r="D447" s="19">
        <v>1.84</v>
      </c>
      <c r="E447" s="19">
        <f t="shared" si="56"/>
        <v>6.4901960784313735</v>
      </c>
      <c r="F447" s="75">
        <f t="shared" si="59"/>
        <v>0.36078431372549025</v>
      </c>
    </row>
    <row r="448" spans="1:18" x14ac:dyDescent="0.3">
      <c r="A448" s="56">
        <v>42.8</v>
      </c>
      <c r="B448" s="19">
        <v>2.9</v>
      </c>
      <c r="C448" s="19">
        <v>7.1</v>
      </c>
      <c r="D448" s="19">
        <v>0.91</v>
      </c>
      <c r="E448" s="27">
        <f t="shared" si="56"/>
        <v>14.758620689655173</v>
      </c>
      <c r="F448" s="75">
        <f t="shared" si="59"/>
        <v>0.31379310344827588</v>
      </c>
    </row>
    <row r="449" spans="1:6" x14ac:dyDescent="0.3">
      <c r="A449" s="56">
        <v>47.5</v>
      </c>
      <c r="B449" s="19">
        <v>2.2000000000000002</v>
      </c>
      <c r="C449" s="19">
        <v>8.1999999999999993</v>
      </c>
      <c r="D449" s="19">
        <v>0.81</v>
      </c>
      <c r="E449" s="27">
        <f t="shared" si="56"/>
        <v>21.59090909090909</v>
      </c>
      <c r="F449" s="75">
        <f t="shared" si="59"/>
        <v>0.36818181818181817</v>
      </c>
    </row>
    <row r="450" spans="1:6" x14ac:dyDescent="0.3">
      <c r="A450" s="56">
        <v>28</v>
      </c>
      <c r="B450" s="19">
        <v>4.8</v>
      </c>
      <c r="C450" s="19">
        <v>7.1</v>
      </c>
      <c r="D450" s="19">
        <v>1.89</v>
      </c>
      <c r="E450" s="19">
        <f t="shared" si="56"/>
        <v>5.8333333333333339</v>
      </c>
      <c r="F450" s="75">
        <f t="shared" si="59"/>
        <v>0.39374999999999999</v>
      </c>
    </row>
    <row r="451" spans="1:6" x14ac:dyDescent="0.3">
      <c r="A451" s="56">
        <v>36.1</v>
      </c>
      <c r="B451" s="19">
        <v>7.7</v>
      </c>
      <c r="C451" s="19">
        <v>6.7</v>
      </c>
      <c r="D451" s="19">
        <v>2.12</v>
      </c>
      <c r="E451" s="19">
        <f t="shared" si="56"/>
        <v>4.6883116883116882</v>
      </c>
      <c r="F451" s="75">
        <f t="shared" si="59"/>
        <v>0.27532467532467531</v>
      </c>
    </row>
    <row r="452" spans="1:6" x14ac:dyDescent="0.3">
      <c r="A452" s="56">
        <v>48.5</v>
      </c>
      <c r="B452" s="19">
        <v>5.5</v>
      </c>
      <c r="C452" s="19">
        <v>5.5</v>
      </c>
      <c r="D452" s="19">
        <v>1.72</v>
      </c>
      <c r="E452" s="19">
        <f t="shared" si="56"/>
        <v>8.8181818181818183</v>
      </c>
      <c r="F452" s="75">
        <f t="shared" si="59"/>
        <v>0.31272727272727274</v>
      </c>
    </row>
    <row r="453" spans="1:6" x14ac:dyDescent="0.3">
      <c r="A453" s="56">
        <v>41</v>
      </c>
      <c r="B453" s="19">
        <v>3.9</v>
      </c>
      <c r="C453" s="19">
        <v>5.5</v>
      </c>
      <c r="D453" s="19">
        <v>1.89</v>
      </c>
      <c r="E453" s="27">
        <f t="shared" si="56"/>
        <v>10.512820512820513</v>
      </c>
      <c r="F453" s="75">
        <f t="shared" si="59"/>
        <v>0.48461538461538461</v>
      </c>
    </row>
    <row r="454" spans="1:6" x14ac:dyDescent="0.3">
      <c r="A454" s="56">
        <v>47.2</v>
      </c>
      <c r="B454" s="19">
        <v>4</v>
      </c>
      <c r="C454" s="19">
        <v>7</v>
      </c>
      <c r="D454" s="19">
        <v>1.88</v>
      </c>
      <c r="E454" s="27">
        <f t="shared" si="56"/>
        <v>11.8</v>
      </c>
      <c r="F454" s="75">
        <f t="shared" si="59"/>
        <v>0.47</v>
      </c>
    </row>
    <row r="455" spans="1:6" x14ac:dyDescent="0.3">
      <c r="A455" s="56">
        <v>42.8</v>
      </c>
      <c r="B455" s="19">
        <v>3.7</v>
      </c>
      <c r="C455" s="19">
        <v>6.5</v>
      </c>
      <c r="D455" s="19">
        <v>1.85</v>
      </c>
      <c r="E455" s="27">
        <f t="shared" si="56"/>
        <v>11.567567567567567</v>
      </c>
      <c r="F455" s="75">
        <f t="shared" si="59"/>
        <v>0.5</v>
      </c>
    </row>
    <row r="456" spans="1:6" x14ac:dyDescent="0.3">
      <c r="A456" s="56">
        <v>44.4</v>
      </c>
      <c r="B456" s="19">
        <v>7.2</v>
      </c>
      <c r="C456" s="19">
        <v>5.5</v>
      </c>
      <c r="D456" s="19">
        <v>1.99</v>
      </c>
      <c r="E456" s="19">
        <f t="shared" si="56"/>
        <v>6.1666666666666661</v>
      </c>
      <c r="F456" s="75">
        <f t="shared" si="59"/>
        <v>0.27638888888888891</v>
      </c>
    </row>
    <row r="457" spans="1:6" x14ac:dyDescent="0.3">
      <c r="A457" s="56">
        <v>42.4</v>
      </c>
      <c r="B457" s="19">
        <v>6.2</v>
      </c>
      <c r="C457" s="19">
        <v>5.4</v>
      </c>
      <c r="D457" s="19">
        <v>1.4</v>
      </c>
      <c r="E457" s="19">
        <f t="shared" si="56"/>
        <v>6.8387096774193541</v>
      </c>
      <c r="F457" s="75">
        <f t="shared" si="59"/>
        <v>0.22580645161290319</v>
      </c>
    </row>
    <row r="458" spans="1:6" x14ac:dyDescent="0.3">
      <c r="A458" s="56">
        <v>46.5</v>
      </c>
      <c r="B458" s="19">
        <v>3.1</v>
      </c>
      <c r="C458" s="19">
        <v>8.1999999999999993</v>
      </c>
      <c r="D458" s="19">
        <v>1.69</v>
      </c>
      <c r="E458" s="27">
        <f t="shared" si="56"/>
        <v>15</v>
      </c>
      <c r="F458" s="75">
        <f t="shared" si="59"/>
        <v>0.54516129032258065</v>
      </c>
    </row>
    <row r="459" spans="1:6" x14ac:dyDescent="0.3">
      <c r="A459" s="56">
        <v>48.1</v>
      </c>
      <c r="B459" s="19">
        <v>3</v>
      </c>
      <c r="C459" s="19">
        <v>7.8</v>
      </c>
      <c r="D459" s="19">
        <v>1.8</v>
      </c>
      <c r="E459" s="27">
        <f t="shared" si="56"/>
        <v>16.033333333333335</v>
      </c>
      <c r="F459" s="75">
        <f t="shared" si="59"/>
        <v>0.6</v>
      </c>
    </row>
    <row r="460" spans="1:6" x14ac:dyDescent="0.3">
      <c r="A460" s="56">
        <v>62.3</v>
      </c>
      <c r="B460" s="19">
        <v>5.3</v>
      </c>
      <c r="C460" s="19">
        <v>8.1</v>
      </c>
      <c r="D460" s="19">
        <v>1.68</v>
      </c>
      <c r="E460" s="27">
        <f t="shared" si="56"/>
        <v>11.754716981132075</v>
      </c>
      <c r="F460" s="75">
        <f t="shared" si="59"/>
        <v>0.31698113207547168</v>
      </c>
    </row>
    <row r="461" spans="1:6" x14ac:dyDescent="0.3">
      <c r="A461" s="56">
        <v>59.5</v>
      </c>
      <c r="B461" s="19">
        <v>6</v>
      </c>
      <c r="C461" s="19">
        <v>8.4</v>
      </c>
      <c r="D461" s="19">
        <v>1.73</v>
      </c>
      <c r="E461" s="19">
        <f t="shared" si="56"/>
        <v>9.9166666666666661</v>
      </c>
      <c r="F461" s="75">
        <f t="shared" si="59"/>
        <v>0.28833333333333333</v>
      </c>
    </row>
    <row r="462" spans="1:6" x14ac:dyDescent="0.3">
      <c r="A462" s="56">
        <v>64.599999999999994</v>
      </c>
      <c r="B462" s="19">
        <v>8.8000000000000007</v>
      </c>
      <c r="C462" s="27">
        <v>11</v>
      </c>
      <c r="D462" s="19">
        <v>1.8</v>
      </c>
      <c r="E462" s="19">
        <f t="shared" si="56"/>
        <v>7.3409090909090899</v>
      </c>
      <c r="F462" s="75">
        <f t="shared" si="59"/>
        <v>0.20454545454545453</v>
      </c>
    </row>
    <row r="463" spans="1:6" x14ac:dyDescent="0.3">
      <c r="A463" s="56">
        <v>55.7</v>
      </c>
      <c r="B463" s="19">
        <v>7.3</v>
      </c>
      <c r="C463" s="19">
        <v>7.7</v>
      </c>
      <c r="D463" s="19">
        <v>1.66</v>
      </c>
      <c r="E463" s="19">
        <f t="shared" si="56"/>
        <v>7.6301369863013706</v>
      </c>
      <c r="F463" s="75">
        <f t="shared" si="59"/>
        <v>0.22739726027397258</v>
      </c>
    </row>
    <row r="464" spans="1:6" x14ac:dyDescent="0.3">
      <c r="A464" s="56">
        <v>57.2</v>
      </c>
      <c r="B464" s="19">
        <v>5.0999999999999996</v>
      </c>
      <c r="C464" s="19">
        <v>9.8000000000000007</v>
      </c>
      <c r="D464" s="19">
        <v>1.9</v>
      </c>
      <c r="E464" s="27">
        <f t="shared" si="56"/>
        <v>11.215686274509805</v>
      </c>
      <c r="F464" s="75">
        <f t="shared" si="59"/>
        <v>0.37254901960784315</v>
      </c>
    </row>
    <row r="465" spans="1:6" x14ac:dyDescent="0.3">
      <c r="A465" s="56">
        <v>39.200000000000003</v>
      </c>
      <c r="B465" s="19">
        <v>8.4</v>
      </c>
      <c r="C465" s="19">
        <v>6.7</v>
      </c>
      <c r="D465" s="19">
        <v>1.76</v>
      </c>
      <c r="E465" s="19">
        <f t="shared" si="56"/>
        <v>4.666666666666667</v>
      </c>
      <c r="F465" s="75">
        <f t="shared" si="59"/>
        <v>0.20952380952380953</v>
      </c>
    </row>
    <row r="466" spans="1:6" x14ac:dyDescent="0.3">
      <c r="A466" s="56">
        <v>41.4</v>
      </c>
      <c r="B466" s="19">
        <v>7</v>
      </c>
      <c r="C466" s="19">
        <v>6.8</v>
      </c>
      <c r="D466" s="19">
        <v>1.79</v>
      </c>
      <c r="E466" s="19">
        <f t="shared" si="56"/>
        <v>5.9142857142857137</v>
      </c>
      <c r="F466" s="75">
        <f t="shared" si="59"/>
        <v>0.25571428571428573</v>
      </c>
    </row>
    <row r="467" spans="1:6" x14ac:dyDescent="0.3">
      <c r="A467" s="56">
        <v>42.6</v>
      </c>
      <c r="B467" s="19">
        <v>3.3</v>
      </c>
      <c r="C467" s="19">
        <v>6.9</v>
      </c>
      <c r="D467" s="19">
        <v>1.87</v>
      </c>
      <c r="E467" s="27">
        <f t="shared" si="56"/>
        <v>12.90909090909091</v>
      </c>
      <c r="F467" s="75">
        <f t="shared" si="59"/>
        <v>0.56666666666666676</v>
      </c>
    </row>
    <row r="468" spans="1:6" x14ac:dyDescent="0.3">
      <c r="A468" s="56">
        <v>46.2</v>
      </c>
      <c r="B468" s="19">
        <v>2.7</v>
      </c>
      <c r="C468" s="19">
        <v>8.3000000000000007</v>
      </c>
      <c r="D468" s="19">
        <v>1.81</v>
      </c>
      <c r="E468" s="27">
        <f t="shared" si="56"/>
        <v>17.111111111111111</v>
      </c>
      <c r="F468" s="75">
        <f t="shared" si="59"/>
        <v>0.67037037037037039</v>
      </c>
    </row>
    <row r="469" spans="1:6" x14ac:dyDescent="0.3">
      <c r="A469" s="56">
        <v>17.3</v>
      </c>
      <c r="B469" s="19">
        <v>3</v>
      </c>
      <c r="C469" s="19">
        <v>5.0999999999999996</v>
      </c>
      <c r="D469" s="19">
        <v>2.29</v>
      </c>
      <c r="E469" s="19">
        <f t="shared" ref="E469:E532" si="62">A469/B469</f>
        <v>5.7666666666666666</v>
      </c>
      <c r="F469" s="75">
        <f t="shared" si="59"/>
        <v>0.76333333333333331</v>
      </c>
    </row>
    <row r="470" spans="1:6" x14ac:dyDescent="0.3">
      <c r="A470" s="56">
        <v>43.6</v>
      </c>
      <c r="B470" s="19">
        <v>4.9000000000000004</v>
      </c>
      <c r="C470" s="19">
        <v>9.5</v>
      </c>
      <c r="D470" s="19">
        <v>2.54</v>
      </c>
      <c r="E470" s="19">
        <f t="shared" si="62"/>
        <v>8.8979591836734695</v>
      </c>
      <c r="F470" s="75">
        <f t="shared" si="59"/>
        <v>0.51836734693877551</v>
      </c>
    </row>
    <row r="471" spans="1:6" x14ac:dyDescent="0.3">
      <c r="A471" s="56">
        <v>45.7</v>
      </c>
      <c r="B471" s="19">
        <v>5.0999999999999996</v>
      </c>
      <c r="C471" s="19">
        <v>8.5</v>
      </c>
      <c r="D471" s="19">
        <v>2.12</v>
      </c>
      <c r="E471" s="19">
        <f t="shared" si="62"/>
        <v>8.9607843137254921</v>
      </c>
      <c r="F471" s="75">
        <f t="shared" si="59"/>
        <v>0.415686274509804</v>
      </c>
    </row>
    <row r="472" spans="1:6" x14ac:dyDescent="0.3">
      <c r="A472" s="56">
        <v>43.7</v>
      </c>
      <c r="B472" s="19">
        <v>5.3</v>
      </c>
      <c r="C472" s="19">
        <v>9.3000000000000007</v>
      </c>
      <c r="D472" s="19">
        <v>2.25</v>
      </c>
      <c r="E472" s="19">
        <f t="shared" si="62"/>
        <v>8.2452830188679247</v>
      </c>
      <c r="F472" s="75">
        <f t="shared" si="59"/>
        <v>0.42452830188679247</v>
      </c>
    </row>
    <row r="473" spans="1:6" x14ac:dyDescent="0.3">
      <c r="A473" s="56">
        <v>33.799999999999997</v>
      </c>
      <c r="B473" s="19">
        <v>4.5999999999999996</v>
      </c>
      <c r="C473" s="19">
        <v>9</v>
      </c>
      <c r="D473" s="19">
        <v>2.19</v>
      </c>
      <c r="E473" s="19">
        <f t="shared" si="62"/>
        <v>7.3478260869565215</v>
      </c>
      <c r="F473" s="75">
        <f t="shared" si="59"/>
        <v>0.47608695652173916</v>
      </c>
    </row>
    <row r="474" spans="1:6" x14ac:dyDescent="0.3">
      <c r="A474" s="56">
        <v>44</v>
      </c>
      <c r="B474" s="19">
        <v>3.3</v>
      </c>
      <c r="C474" s="27">
        <v>11.4</v>
      </c>
      <c r="D474" s="19">
        <v>2.74</v>
      </c>
      <c r="E474" s="27">
        <f t="shared" si="62"/>
        <v>13.333333333333334</v>
      </c>
      <c r="F474" s="75">
        <f t="shared" si="59"/>
        <v>0.83030303030303043</v>
      </c>
    </row>
    <row r="475" spans="1:6" x14ac:dyDescent="0.3">
      <c r="A475" s="56">
        <v>32.4</v>
      </c>
      <c r="B475" s="19">
        <v>2.2000000000000002</v>
      </c>
      <c r="C475" s="19">
        <v>6.3</v>
      </c>
      <c r="D475" s="19">
        <v>2.91</v>
      </c>
      <c r="E475" s="27">
        <f t="shared" si="62"/>
        <v>14.727272727272725</v>
      </c>
      <c r="F475" s="75">
        <f t="shared" si="59"/>
        <v>1.3227272727272728</v>
      </c>
    </row>
    <row r="476" spans="1:6" x14ac:dyDescent="0.3">
      <c r="A476" s="56">
        <v>40.4</v>
      </c>
      <c r="B476" s="19">
        <v>6.7</v>
      </c>
      <c r="C476" s="27">
        <v>10.3</v>
      </c>
      <c r="D476" s="19">
        <v>1.42</v>
      </c>
      <c r="E476" s="19">
        <f t="shared" si="62"/>
        <v>6.0298507462686564</v>
      </c>
      <c r="F476" s="75">
        <f t="shared" si="59"/>
        <v>0.21194029850746268</v>
      </c>
    </row>
    <row r="477" spans="1:6" x14ac:dyDescent="0.3">
      <c r="A477" s="56">
        <v>57.5</v>
      </c>
      <c r="B477" s="19">
        <v>7.7</v>
      </c>
      <c r="C477" s="19">
        <v>9.6</v>
      </c>
      <c r="D477" s="19">
        <v>1.58</v>
      </c>
      <c r="E477" s="19">
        <f t="shared" si="62"/>
        <v>7.4675324675324672</v>
      </c>
      <c r="F477" s="75">
        <f t="shared" si="59"/>
        <v>0.20519480519480521</v>
      </c>
    </row>
    <row r="478" spans="1:6" x14ac:dyDescent="0.3">
      <c r="A478" s="56">
        <v>44.4</v>
      </c>
      <c r="B478" s="19">
        <v>6.7</v>
      </c>
      <c r="C478" s="19">
        <v>3.7</v>
      </c>
      <c r="D478" s="19">
        <v>1.78</v>
      </c>
      <c r="E478" s="19">
        <f t="shared" si="62"/>
        <v>6.6268656716417906</v>
      </c>
      <c r="F478" s="75">
        <f t="shared" ref="F478:F541" si="63">D478/B478</f>
        <v>0.2656716417910448</v>
      </c>
    </row>
    <row r="479" spans="1:6" x14ac:dyDescent="0.3">
      <c r="A479" s="56">
        <v>43.9</v>
      </c>
      <c r="B479" s="19">
        <v>7.7</v>
      </c>
      <c r="C479" s="19">
        <v>5.5</v>
      </c>
      <c r="D479" s="19">
        <v>1.65</v>
      </c>
      <c r="E479" s="19">
        <f t="shared" si="62"/>
        <v>5.7012987012987013</v>
      </c>
      <c r="F479" s="75">
        <f t="shared" si="63"/>
        <v>0.21428571428571427</v>
      </c>
    </row>
    <row r="480" spans="1:6" x14ac:dyDescent="0.3">
      <c r="A480" s="56">
        <v>24.6</v>
      </c>
      <c r="B480" s="19">
        <v>5.3</v>
      </c>
      <c r="C480" s="19">
        <v>9.9</v>
      </c>
      <c r="D480" s="19">
        <v>1.31</v>
      </c>
      <c r="E480" s="19">
        <f t="shared" si="62"/>
        <v>4.6415094339622645</v>
      </c>
      <c r="F480" s="75">
        <f t="shared" si="63"/>
        <v>0.24716981132075475</v>
      </c>
    </row>
    <row r="481" spans="1:6" x14ac:dyDescent="0.3">
      <c r="A481" s="56">
        <v>41.1</v>
      </c>
      <c r="B481" s="19">
        <v>6.1</v>
      </c>
      <c r="C481" s="27">
        <v>12.4</v>
      </c>
      <c r="D481" s="19">
        <v>1.43</v>
      </c>
      <c r="E481" s="19">
        <f t="shared" si="62"/>
        <v>6.7377049180327875</v>
      </c>
      <c r="F481" s="75">
        <f t="shared" si="63"/>
        <v>0.23442622950819672</v>
      </c>
    </row>
    <row r="482" spans="1:6" x14ac:dyDescent="0.3">
      <c r="A482" s="56">
        <v>40.6</v>
      </c>
      <c r="B482" s="19">
        <v>6.5</v>
      </c>
      <c r="C482" s="19">
        <v>7.8</v>
      </c>
      <c r="D482" s="19">
        <v>0.96</v>
      </c>
      <c r="E482" s="19">
        <f t="shared" si="62"/>
        <v>6.2461538461538462</v>
      </c>
      <c r="F482" s="75">
        <f t="shared" si="63"/>
        <v>0.14769230769230768</v>
      </c>
    </row>
    <row r="483" spans="1:6" x14ac:dyDescent="0.3">
      <c r="A483" s="56">
        <v>35.799999999999997</v>
      </c>
      <c r="B483" s="27">
        <v>10.7</v>
      </c>
      <c r="C483" s="19">
        <v>6.1</v>
      </c>
      <c r="D483" s="19">
        <v>1.08</v>
      </c>
      <c r="E483" s="19">
        <f t="shared" si="62"/>
        <v>3.3457943925233646</v>
      </c>
      <c r="F483" s="75">
        <f t="shared" si="63"/>
        <v>0.10093457943925235</v>
      </c>
    </row>
    <row r="484" spans="1:6" x14ac:dyDescent="0.3">
      <c r="A484" s="56">
        <v>41.2</v>
      </c>
      <c r="B484" s="19">
        <v>6.6</v>
      </c>
      <c r="C484" s="19">
        <v>8.9</v>
      </c>
      <c r="D484" s="19">
        <v>1.59</v>
      </c>
      <c r="E484" s="19">
        <f t="shared" si="62"/>
        <v>6.2424242424242431</v>
      </c>
      <c r="F484" s="75">
        <f t="shared" si="63"/>
        <v>0.24090909090909093</v>
      </c>
    </row>
    <row r="485" spans="1:6" x14ac:dyDescent="0.3">
      <c r="A485" s="56">
        <v>46.3</v>
      </c>
      <c r="B485" s="19">
        <v>7.2</v>
      </c>
      <c r="C485" s="19">
        <v>8.4</v>
      </c>
      <c r="D485" s="19">
        <v>1.6</v>
      </c>
      <c r="E485" s="19">
        <f t="shared" si="62"/>
        <v>6.4305555555555554</v>
      </c>
      <c r="F485" s="75">
        <f t="shared" si="63"/>
        <v>0.22222222222222224</v>
      </c>
    </row>
    <row r="486" spans="1:6" x14ac:dyDescent="0.3">
      <c r="A486" s="56">
        <v>36.700000000000003</v>
      </c>
      <c r="B486" s="19">
        <v>8.1</v>
      </c>
      <c r="C486" s="19">
        <v>7</v>
      </c>
      <c r="D486" s="19">
        <v>0.9</v>
      </c>
      <c r="E486" s="19">
        <f t="shared" si="62"/>
        <v>4.5308641975308648</v>
      </c>
      <c r="F486" s="75">
        <f t="shared" si="63"/>
        <v>0.11111111111111112</v>
      </c>
    </row>
    <row r="487" spans="1:6" x14ac:dyDescent="0.3">
      <c r="A487" s="56">
        <v>51.6</v>
      </c>
      <c r="B487" s="19">
        <v>7.5</v>
      </c>
      <c r="C487" s="19">
        <v>6.3</v>
      </c>
      <c r="D487" s="19">
        <v>1.08</v>
      </c>
      <c r="E487" s="19">
        <f t="shared" si="62"/>
        <v>6.88</v>
      </c>
      <c r="F487" s="75">
        <f t="shared" si="63"/>
        <v>0.14400000000000002</v>
      </c>
    </row>
    <row r="488" spans="1:6" x14ac:dyDescent="0.3">
      <c r="A488" s="56">
        <v>42.7</v>
      </c>
      <c r="B488" s="27">
        <v>10.6</v>
      </c>
      <c r="C488" s="19">
        <v>8.6</v>
      </c>
      <c r="D488" s="19">
        <v>0.66</v>
      </c>
      <c r="E488" s="19">
        <f t="shared" si="62"/>
        <v>4.0283018867924536</v>
      </c>
      <c r="F488" s="75">
        <f t="shared" si="63"/>
        <v>6.2264150943396233E-2</v>
      </c>
    </row>
    <row r="489" spans="1:6" x14ac:dyDescent="0.3">
      <c r="A489" s="56">
        <v>40.4</v>
      </c>
      <c r="B489" s="19">
        <v>8.1</v>
      </c>
      <c r="C489" s="19">
        <v>8.1</v>
      </c>
      <c r="D489" s="19">
        <v>0.69</v>
      </c>
      <c r="E489" s="19">
        <f t="shared" si="62"/>
        <v>4.9876543209876543</v>
      </c>
      <c r="F489" s="75">
        <f t="shared" si="63"/>
        <v>8.5185185185185183E-2</v>
      </c>
    </row>
    <row r="490" spans="1:6" x14ac:dyDescent="0.3">
      <c r="A490" s="56">
        <v>31.9</v>
      </c>
      <c r="B490" s="19">
        <v>7.7</v>
      </c>
      <c r="C490" s="19">
        <v>6.4</v>
      </c>
      <c r="D490" s="19">
        <v>0.79</v>
      </c>
      <c r="E490" s="19">
        <f t="shared" si="62"/>
        <v>4.1428571428571423</v>
      </c>
      <c r="F490" s="75">
        <f t="shared" si="63"/>
        <v>0.1025974025974026</v>
      </c>
    </row>
    <row r="491" spans="1:6" x14ac:dyDescent="0.3">
      <c r="A491" s="56">
        <v>34.5</v>
      </c>
      <c r="B491" s="19">
        <v>8.4</v>
      </c>
      <c r="C491" s="19">
        <v>7.3</v>
      </c>
      <c r="D491" s="19">
        <v>0.71</v>
      </c>
      <c r="E491" s="19">
        <f t="shared" si="62"/>
        <v>4.1071428571428568</v>
      </c>
      <c r="F491" s="75">
        <f t="shared" si="63"/>
        <v>8.4523809523809515E-2</v>
      </c>
    </row>
    <row r="492" spans="1:6" x14ac:dyDescent="0.3">
      <c r="A492" s="56">
        <v>35.299999999999997</v>
      </c>
      <c r="B492" s="19">
        <v>8.3000000000000007</v>
      </c>
      <c r="C492" s="19">
        <v>7.4</v>
      </c>
      <c r="D492" s="19">
        <v>0.84</v>
      </c>
      <c r="E492" s="19">
        <f t="shared" si="62"/>
        <v>4.2530120481927707</v>
      </c>
      <c r="F492" s="75">
        <f t="shared" si="63"/>
        <v>0.10120481927710842</v>
      </c>
    </row>
    <row r="493" spans="1:6" x14ac:dyDescent="0.3">
      <c r="A493" s="56">
        <v>29.3</v>
      </c>
      <c r="B493" s="19">
        <v>6.8</v>
      </c>
      <c r="C493" s="19">
        <v>6.3</v>
      </c>
      <c r="D493" s="19">
        <v>0.87</v>
      </c>
      <c r="E493" s="19">
        <f t="shared" si="62"/>
        <v>4.3088235294117645</v>
      </c>
      <c r="F493" s="75">
        <f t="shared" si="63"/>
        <v>0.12794117647058822</v>
      </c>
    </row>
    <row r="494" spans="1:6" x14ac:dyDescent="0.3">
      <c r="A494" s="56">
        <v>33.4</v>
      </c>
      <c r="B494" s="19">
        <v>7.2</v>
      </c>
      <c r="C494" s="19">
        <v>7.4</v>
      </c>
      <c r="D494" s="19">
        <v>0.85</v>
      </c>
      <c r="E494" s="19">
        <f t="shared" si="62"/>
        <v>4.6388888888888884</v>
      </c>
      <c r="F494" s="75">
        <f t="shared" si="63"/>
        <v>0.11805555555555555</v>
      </c>
    </row>
    <row r="495" spans="1:6" x14ac:dyDescent="0.3">
      <c r="A495" s="56">
        <v>35.200000000000003</v>
      </c>
      <c r="B495" s="19">
        <v>6.8</v>
      </c>
      <c r="C495" s="19">
        <v>7.1</v>
      </c>
      <c r="D495" s="19">
        <v>0.9</v>
      </c>
      <c r="E495" s="19">
        <f t="shared" si="62"/>
        <v>5.1764705882352944</v>
      </c>
      <c r="F495" s="75">
        <f t="shared" si="63"/>
        <v>0.13235294117647059</v>
      </c>
    </row>
    <row r="496" spans="1:6" x14ac:dyDescent="0.3">
      <c r="A496" s="56">
        <v>51.3</v>
      </c>
      <c r="B496" s="19">
        <v>8.1999999999999993</v>
      </c>
      <c r="C496" s="19">
        <v>8.5</v>
      </c>
      <c r="D496" s="19">
        <v>0.92</v>
      </c>
      <c r="E496" s="19">
        <f t="shared" si="62"/>
        <v>6.2560975609756095</v>
      </c>
      <c r="F496" s="75">
        <f t="shared" si="63"/>
        <v>0.11219512195121953</v>
      </c>
    </row>
    <row r="497" spans="1:6" x14ac:dyDescent="0.3">
      <c r="A497" s="56">
        <v>35.4</v>
      </c>
      <c r="B497" s="19">
        <v>7.6</v>
      </c>
      <c r="C497" s="19">
        <v>8.1</v>
      </c>
      <c r="D497" s="19">
        <v>0.84</v>
      </c>
      <c r="E497" s="19">
        <f t="shared" si="62"/>
        <v>4.6578947368421053</v>
      </c>
      <c r="F497" s="75">
        <f t="shared" si="63"/>
        <v>0.11052631578947368</v>
      </c>
    </row>
    <row r="498" spans="1:6" x14ac:dyDescent="0.3">
      <c r="A498" s="56">
        <v>23.3</v>
      </c>
      <c r="B498" s="19">
        <v>7.9</v>
      </c>
      <c r="C498" s="19">
        <v>3.1</v>
      </c>
      <c r="D498" s="19">
        <v>1.1100000000000001</v>
      </c>
      <c r="E498" s="19">
        <f t="shared" si="62"/>
        <v>2.9493670886075951</v>
      </c>
      <c r="F498" s="75">
        <f t="shared" si="63"/>
        <v>0.14050632911392405</v>
      </c>
    </row>
    <row r="499" spans="1:6" x14ac:dyDescent="0.3">
      <c r="A499" s="56">
        <v>34.200000000000003</v>
      </c>
      <c r="B499" s="19">
        <v>9.4</v>
      </c>
      <c r="C499" s="19">
        <v>6.5</v>
      </c>
      <c r="D499" s="19">
        <v>0.85</v>
      </c>
      <c r="E499" s="19">
        <f t="shared" si="62"/>
        <v>3.6382978723404258</v>
      </c>
      <c r="F499" s="75">
        <f t="shared" si="63"/>
        <v>9.0425531914893609E-2</v>
      </c>
    </row>
    <row r="500" spans="1:6" x14ac:dyDescent="0.3">
      <c r="A500" s="56">
        <v>33.5</v>
      </c>
      <c r="B500" s="19">
        <v>6.4</v>
      </c>
      <c r="C500" s="19">
        <v>3.9</v>
      </c>
      <c r="D500" s="19">
        <v>1.05</v>
      </c>
      <c r="E500" s="19">
        <f t="shared" si="62"/>
        <v>5.234375</v>
      </c>
      <c r="F500" s="75">
        <f t="shared" si="63"/>
        <v>0.1640625</v>
      </c>
    </row>
    <row r="501" spans="1:6" x14ac:dyDescent="0.3">
      <c r="A501" s="56">
        <v>38.9</v>
      </c>
      <c r="B501" s="19">
        <v>9.1999999999999993</v>
      </c>
      <c r="C501" s="19">
        <v>0.5</v>
      </c>
      <c r="D501" s="19">
        <v>1.47</v>
      </c>
      <c r="E501" s="19">
        <f t="shared" si="62"/>
        <v>4.2282608695652177</v>
      </c>
      <c r="F501" s="75">
        <f t="shared" si="63"/>
        <v>0.1597826086956522</v>
      </c>
    </row>
    <row r="502" spans="1:6" x14ac:dyDescent="0.3">
      <c r="A502" s="56">
        <v>31.5</v>
      </c>
      <c r="B502" s="27">
        <v>11.6</v>
      </c>
      <c r="C502" s="19">
        <v>7.4</v>
      </c>
      <c r="D502" s="19">
        <v>1.35</v>
      </c>
      <c r="E502" s="19">
        <f t="shared" si="62"/>
        <v>2.7155172413793105</v>
      </c>
      <c r="F502" s="75">
        <f t="shared" si="63"/>
        <v>0.1163793103448276</v>
      </c>
    </row>
    <row r="503" spans="1:6" x14ac:dyDescent="0.3">
      <c r="A503" s="56">
        <v>40.5</v>
      </c>
      <c r="B503" s="19">
        <v>6.8</v>
      </c>
      <c r="C503" s="19">
        <v>4.4000000000000004</v>
      </c>
      <c r="D503" s="19">
        <v>2.7</v>
      </c>
      <c r="E503" s="19">
        <f t="shared" si="62"/>
        <v>5.9558823529411766</v>
      </c>
      <c r="F503" s="75">
        <f t="shared" si="63"/>
        <v>0.3970588235294118</v>
      </c>
    </row>
    <row r="504" spans="1:6" x14ac:dyDescent="0.3">
      <c r="A504" s="56">
        <v>30</v>
      </c>
      <c r="B504" s="19">
        <v>7.3</v>
      </c>
      <c r="C504" s="19">
        <v>4.0999999999999996</v>
      </c>
      <c r="D504" s="19">
        <v>1.44</v>
      </c>
      <c r="E504" s="19">
        <f t="shared" si="62"/>
        <v>4.1095890410958908</v>
      </c>
      <c r="F504" s="75">
        <f t="shared" si="63"/>
        <v>0.19726027397260273</v>
      </c>
    </row>
    <row r="505" spans="1:6" x14ac:dyDescent="0.3">
      <c r="A505" s="56">
        <v>28.9</v>
      </c>
      <c r="B505" s="19">
        <v>8.1</v>
      </c>
      <c r="C505" s="19">
        <v>6.8</v>
      </c>
      <c r="D505" s="19">
        <v>1.31</v>
      </c>
      <c r="E505" s="19">
        <f t="shared" si="62"/>
        <v>3.5679012345679011</v>
      </c>
      <c r="F505" s="75">
        <f t="shared" si="63"/>
        <v>0.1617283950617284</v>
      </c>
    </row>
    <row r="506" spans="1:6" x14ac:dyDescent="0.3">
      <c r="A506" s="56">
        <v>39.799999999999997</v>
      </c>
      <c r="B506" s="27">
        <v>10.8</v>
      </c>
      <c r="C506" s="19">
        <v>4.7</v>
      </c>
      <c r="D506" s="19">
        <v>1.34</v>
      </c>
      <c r="E506" s="19">
        <f t="shared" si="62"/>
        <v>3.6851851851851847</v>
      </c>
      <c r="F506" s="75">
        <f t="shared" si="63"/>
        <v>0.12407407407407407</v>
      </c>
    </row>
    <row r="507" spans="1:6" x14ac:dyDescent="0.3">
      <c r="A507" s="56">
        <v>15.3</v>
      </c>
      <c r="B507" s="19">
        <v>0.8</v>
      </c>
      <c r="C507" s="19">
        <v>1</v>
      </c>
      <c r="D507" s="19">
        <v>1.04</v>
      </c>
      <c r="E507" s="27">
        <f t="shared" si="62"/>
        <v>19.125</v>
      </c>
      <c r="F507" s="75">
        <f t="shared" si="63"/>
        <v>1.3</v>
      </c>
    </row>
    <row r="508" spans="1:6" x14ac:dyDescent="0.3">
      <c r="A508" s="56">
        <v>22.8</v>
      </c>
      <c r="B508" s="27">
        <v>10</v>
      </c>
      <c r="C508" s="19">
        <v>6.5</v>
      </c>
      <c r="D508" s="19">
        <v>0.94</v>
      </c>
      <c r="E508" s="19">
        <f t="shared" si="62"/>
        <v>2.2800000000000002</v>
      </c>
      <c r="F508" s="75">
        <f t="shared" si="63"/>
        <v>9.4E-2</v>
      </c>
    </row>
    <row r="509" spans="1:6" x14ac:dyDescent="0.3">
      <c r="A509" s="56">
        <v>17.3</v>
      </c>
      <c r="B509" s="19">
        <v>8.5</v>
      </c>
      <c r="C509" s="19">
        <v>4.5999999999999996</v>
      </c>
      <c r="D509" s="19">
        <v>1.0900000000000001</v>
      </c>
      <c r="E509" s="19">
        <f t="shared" si="62"/>
        <v>2.0352941176470587</v>
      </c>
      <c r="F509" s="75">
        <f t="shared" si="63"/>
        <v>0.12823529411764706</v>
      </c>
    </row>
    <row r="510" spans="1:6" x14ac:dyDescent="0.3">
      <c r="A510" s="56">
        <v>44.6</v>
      </c>
      <c r="B510" s="27">
        <v>10.9</v>
      </c>
      <c r="C510" s="19">
        <v>2.4</v>
      </c>
      <c r="D510" s="19">
        <v>1.54</v>
      </c>
      <c r="E510" s="19">
        <f t="shared" si="62"/>
        <v>4.0917431192660549</v>
      </c>
      <c r="F510" s="75">
        <f t="shared" si="63"/>
        <v>0.14128440366972478</v>
      </c>
    </row>
    <row r="511" spans="1:6" x14ac:dyDescent="0.3">
      <c r="A511" s="56">
        <v>35.5</v>
      </c>
      <c r="B511" s="27">
        <v>14.6</v>
      </c>
      <c r="C511" s="19">
        <v>7</v>
      </c>
      <c r="D511" s="19">
        <v>1.7</v>
      </c>
      <c r="E511" s="19">
        <f t="shared" si="62"/>
        <v>2.4315068493150687</v>
      </c>
      <c r="F511" s="75">
        <f t="shared" si="63"/>
        <v>0.11643835616438356</v>
      </c>
    </row>
    <row r="512" spans="1:6" x14ac:dyDescent="0.3">
      <c r="A512" s="56">
        <v>38.5</v>
      </c>
      <c r="B512" s="19">
        <v>6</v>
      </c>
      <c r="C512" s="27">
        <v>10.4</v>
      </c>
      <c r="D512" s="19">
        <v>1.1399999999999999</v>
      </c>
      <c r="E512" s="19">
        <f t="shared" si="62"/>
        <v>6.416666666666667</v>
      </c>
      <c r="F512" s="75">
        <f t="shared" si="63"/>
        <v>0.18999999999999997</v>
      </c>
    </row>
    <row r="513" spans="1:6" x14ac:dyDescent="0.3">
      <c r="A513" s="56">
        <v>31.9</v>
      </c>
      <c r="B513" s="19">
        <v>7.8</v>
      </c>
      <c r="C513" s="27">
        <v>10.6</v>
      </c>
      <c r="D513" s="19">
        <v>0.95</v>
      </c>
      <c r="E513" s="19">
        <f t="shared" si="62"/>
        <v>4.0897435897435894</v>
      </c>
      <c r="F513" s="75">
        <f t="shared" si="63"/>
        <v>0.12179487179487179</v>
      </c>
    </row>
    <row r="514" spans="1:6" x14ac:dyDescent="0.3">
      <c r="A514" s="56">
        <v>29.9</v>
      </c>
      <c r="B514" s="19">
        <v>4</v>
      </c>
      <c r="C514" s="19">
        <v>6.6</v>
      </c>
      <c r="D514" s="19">
        <v>1.53</v>
      </c>
      <c r="E514" s="19">
        <f t="shared" si="62"/>
        <v>7.4749999999999996</v>
      </c>
      <c r="F514" s="75">
        <f t="shared" si="63"/>
        <v>0.38250000000000001</v>
      </c>
    </row>
    <row r="515" spans="1:6" x14ac:dyDescent="0.3">
      <c r="A515" s="56">
        <v>35.4</v>
      </c>
      <c r="B515" s="19">
        <v>4.8</v>
      </c>
      <c r="C515" s="19">
        <v>7.1</v>
      </c>
      <c r="D515" s="19">
        <v>1.52</v>
      </c>
      <c r="E515" s="19">
        <f t="shared" si="62"/>
        <v>7.375</v>
      </c>
      <c r="F515" s="75">
        <f t="shared" si="63"/>
        <v>0.31666666666666671</v>
      </c>
    </row>
    <row r="516" spans="1:6" x14ac:dyDescent="0.3">
      <c r="A516" s="56">
        <v>46.2</v>
      </c>
      <c r="B516" s="19">
        <v>7.2</v>
      </c>
      <c r="C516" s="27">
        <v>10.199999999999999</v>
      </c>
      <c r="D516" s="19">
        <v>1.38</v>
      </c>
      <c r="E516" s="19">
        <f t="shared" si="62"/>
        <v>6.416666666666667</v>
      </c>
      <c r="F516" s="75">
        <f t="shared" si="63"/>
        <v>0.19166666666666665</v>
      </c>
    </row>
    <row r="517" spans="1:6" x14ac:dyDescent="0.3">
      <c r="A517" s="56">
        <v>36.9</v>
      </c>
      <c r="B517" s="19">
        <v>9.5</v>
      </c>
      <c r="C517" s="27">
        <v>10.1</v>
      </c>
      <c r="D517" s="19">
        <v>1.37</v>
      </c>
      <c r="E517" s="19">
        <f t="shared" si="62"/>
        <v>3.8842105263157891</v>
      </c>
      <c r="F517" s="75">
        <f t="shared" si="63"/>
        <v>0.14421052631578948</v>
      </c>
    </row>
    <row r="518" spans="1:6" x14ac:dyDescent="0.3">
      <c r="A518" s="56">
        <v>36.9</v>
      </c>
      <c r="B518" s="19">
        <v>8.5</v>
      </c>
      <c r="C518" s="19">
        <v>8.9</v>
      </c>
      <c r="D518" s="19">
        <v>1.26</v>
      </c>
      <c r="E518" s="19">
        <f t="shared" si="62"/>
        <v>4.341176470588235</v>
      </c>
      <c r="F518" s="75">
        <f t="shared" si="63"/>
        <v>0.14823529411764705</v>
      </c>
    </row>
    <row r="519" spans="1:6" x14ac:dyDescent="0.3">
      <c r="A519" s="56">
        <v>44.5</v>
      </c>
      <c r="B519" s="19">
        <v>8.9</v>
      </c>
      <c r="C519" s="27">
        <v>10.4</v>
      </c>
      <c r="D519" s="19">
        <v>1.4</v>
      </c>
      <c r="E519" s="19">
        <f t="shared" si="62"/>
        <v>5</v>
      </c>
      <c r="F519" s="75">
        <f t="shared" si="63"/>
        <v>0.15730337078651685</v>
      </c>
    </row>
    <row r="520" spans="1:6" x14ac:dyDescent="0.3">
      <c r="A520" s="56">
        <v>38.6</v>
      </c>
      <c r="B520" s="19">
        <v>5.4</v>
      </c>
      <c r="C520" s="19">
        <v>4.9000000000000004</v>
      </c>
      <c r="D520" s="19">
        <v>0.93</v>
      </c>
      <c r="E520" s="19">
        <f t="shared" si="62"/>
        <v>7.1481481481481479</v>
      </c>
      <c r="F520" s="75">
        <f t="shared" si="63"/>
        <v>0.17222222222222222</v>
      </c>
    </row>
    <row r="521" spans="1:6" x14ac:dyDescent="0.3">
      <c r="A521" s="56">
        <v>30.1</v>
      </c>
      <c r="B521" s="19">
        <v>5.6</v>
      </c>
      <c r="C521" s="19">
        <v>4.2</v>
      </c>
      <c r="D521" s="19">
        <v>0.85</v>
      </c>
      <c r="E521" s="19">
        <f t="shared" si="62"/>
        <v>5.3750000000000009</v>
      </c>
      <c r="F521" s="75">
        <f t="shared" si="63"/>
        <v>0.1517857142857143</v>
      </c>
    </row>
    <row r="522" spans="1:6" x14ac:dyDescent="0.3">
      <c r="A522" s="56">
        <v>31.6</v>
      </c>
      <c r="B522" s="19">
        <v>5.3</v>
      </c>
      <c r="C522" s="19">
        <v>8.1</v>
      </c>
      <c r="D522" s="19">
        <v>0.79</v>
      </c>
      <c r="E522" s="19">
        <f t="shared" si="62"/>
        <v>5.9622641509433967</v>
      </c>
      <c r="F522" s="75">
        <f t="shared" si="63"/>
        <v>0.14905660377358493</v>
      </c>
    </row>
    <row r="523" spans="1:6" x14ac:dyDescent="0.3">
      <c r="A523" s="56">
        <v>36.5</v>
      </c>
      <c r="B523" s="19">
        <v>4.9000000000000004</v>
      </c>
      <c r="C523" s="27">
        <v>10.7</v>
      </c>
      <c r="D523" s="19">
        <v>0.81</v>
      </c>
      <c r="E523" s="19">
        <f t="shared" si="62"/>
        <v>7.4489795918367339</v>
      </c>
      <c r="F523" s="75">
        <f t="shared" si="63"/>
        <v>0.1653061224489796</v>
      </c>
    </row>
    <row r="524" spans="1:6" x14ac:dyDescent="0.3">
      <c r="A524" s="56">
        <v>32.1</v>
      </c>
      <c r="B524" s="19">
        <v>6.1</v>
      </c>
      <c r="C524" s="19">
        <v>7.5</v>
      </c>
      <c r="D524" s="19">
        <v>2.0499999999999998</v>
      </c>
      <c r="E524" s="19">
        <f t="shared" si="62"/>
        <v>5.2622950819672134</v>
      </c>
      <c r="F524" s="75">
        <f t="shared" si="63"/>
        <v>0.33606557377049179</v>
      </c>
    </row>
    <row r="525" spans="1:6" x14ac:dyDescent="0.3">
      <c r="A525" s="56">
        <v>42.9</v>
      </c>
      <c r="B525" s="19">
        <v>7.1</v>
      </c>
      <c r="C525" s="19">
        <v>9.1</v>
      </c>
      <c r="D525" s="19">
        <v>2.1</v>
      </c>
      <c r="E525" s="19">
        <f t="shared" si="62"/>
        <v>6.042253521126761</v>
      </c>
      <c r="F525" s="75">
        <f t="shared" si="63"/>
        <v>0.29577464788732399</v>
      </c>
    </row>
    <row r="526" spans="1:6" x14ac:dyDescent="0.3">
      <c r="A526" s="56">
        <v>38.799999999999997</v>
      </c>
      <c r="B526" s="19">
        <v>5.8</v>
      </c>
      <c r="C526" s="19">
        <v>8.4</v>
      </c>
      <c r="D526" s="19">
        <v>1.8</v>
      </c>
      <c r="E526" s="19">
        <f t="shared" si="62"/>
        <v>6.6896551724137927</v>
      </c>
      <c r="F526" s="75">
        <f t="shared" si="63"/>
        <v>0.31034482758620691</v>
      </c>
    </row>
    <row r="527" spans="1:6" x14ac:dyDescent="0.3">
      <c r="A527" s="56">
        <v>32.5</v>
      </c>
      <c r="B527" s="19">
        <v>4.7</v>
      </c>
      <c r="C527" s="19">
        <v>7.9</v>
      </c>
      <c r="D527" s="19">
        <v>1.89</v>
      </c>
      <c r="E527" s="19">
        <f t="shared" si="62"/>
        <v>6.914893617021276</v>
      </c>
      <c r="F527" s="75">
        <f t="shared" si="63"/>
        <v>0.40212765957446805</v>
      </c>
    </row>
    <row r="528" spans="1:6" x14ac:dyDescent="0.3">
      <c r="A528" s="56">
        <v>30.2</v>
      </c>
      <c r="B528" s="19">
        <v>5.6</v>
      </c>
      <c r="C528" s="19">
        <v>6.8</v>
      </c>
      <c r="D528" s="19">
        <v>1.9</v>
      </c>
      <c r="E528" s="19">
        <f t="shared" si="62"/>
        <v>5.3928571428571432</v>
      </c>
      <c r="F528" s="75">
        <f t="shared" si="63"/>
        <v>0.3392857142857143</v>
      </c>
    </row>
    <row r="529" spans="1:6" x14ac:dyDescent="0.3">
      <c r="A529" s="56">
        <v>41</v>
      </c>
      <c r="B529" s="19">
        <v>6.2</v>
      </c>
      <c r="C529" s="19">
        <v>7.3</v>
      </c>
      <c r="D529" s="19">
        <v>1.99</v>
      </c>
      <c r="E529" s="19">
        <f t="shared" si="62"/>
        <v>6.6129032258064511</v>
      </c>
      <c r="F529" s="75">
        <f t="shared" si="63"/>
        <v>0.32096774193548389</v>
      </c>
    </row>
    <row r="530" spans="1:6" x14ac:dyDescent="0.3">
      <c r="A530" s="56">
        <v>36.4</v>
      </c>
      <c r="B530" s="19">
        <v>6.5</v>
      </c>
      <c r="C530" s="19">
        <v>8.6</v>
      </c>
      <c r="D530" s="19">
        <v>1.63</v>
      </c>
      <c r="E530" s="19">
        <f t="shared" si="62"/>
        <v>5.6</v>
      </c>
      <c r="F530" s="75">
        <f t="shared" si="63"/>
        <v>0.25076923076923074</v>
      </c>
    </row>
    <row r="531" spans="1:6" x14ac:dyDescent="0.3">
      <c r="A531" s="56">
        <v>39.4</v>
      </c>
      <c r="B531" s="19">
        <v>5.9</v>
      </c>
      <c r="C531" s="19">
        <v>7.6</v>
      </c>
      <c r="D531" s="19">
        <v>1.76</v>
      </c>
      <c r="E531" s="19">
        <f t="shared" si="62"/>
        <v>6.6779661016949143</v>
      </c>
      <c r="F531" s="75">
        <f t="shared" si="63"/>
        <v>0.29830508474576267</v>
      </c>
    </row>
    <row r="532" spans="1:6" x14ac:dyDescent="0.3">
      <c r="A532" s="56">
        <v>29.4</v>
      </c>
      <c r="B532" s="19">
        <v>5</v>
      </c>
      <c r="C532" s="19">
        <v>7</v>
      </c>
      <c r="D532" s="19">
        <v>1.64</v>
      </c>
      <c r="E532" s="19">
        <f t="shared" si="62"/>
        <v>5.88</v>
      </c>
      <c r="F532" s="75">
        <f t="shared" si="63"/>
        <v>0.32799999999999996</v>
      </c>
    </row>
    <row r="533" spans="1:6" x14ac:dyDescent="0.3">
      <c r="A533" s="56">
        <v>32.1</v>
      </c>
      <c r="B533" s="19">
        <v>6.1</v>
      </c>
      <c r="C533" s="19">
        <v>6.7</v>
      </c>
      <c r="D533" s="19">
        <v>1.85</v>
      </c>
      <c r="E533" s="19">
        <f t="shared" ref="E533:E585" si="64">A533/B533</f>
        <v>5.2622950819672134</v>
      </c>
      <c r="F533" s="75">
        <f t="shared" si="63"/>
        <v>0.30327868852459022</v>
      </c>
    </row>
    <row r="534" spans="1:6" x14ac:dyDescent="0.3">
      <c r="A534" s="56">
        <v>42.1</v>
      </c>
      <c r="B534" s="19">
        <v>7.3</v>
      </c>
      <c r="C534" s="19">
        <v>8.8000000000000007</v>
      </c>
      <c r="D534" s="19">
        <v>1.6</v>
      </c>
      <c r="E534" s="19">
        <f t="shared" si="64"/>
        <v>5.7671232876712333</v>
      </c>
      <c r="F534" s="75">
        <f t="shared" si="63"/>
        <v>0.21917808219178084</v>
      </c>
    </row>
    <row r="535" spans="1:6" x14ac:dyDescent="0.3">
      <c r="A535" s="56">
        <v>29</v>
      </c>
      <c r="B535" s="19">
        <v>6.9</v>
      </c>
      <c r="C535" s="19">
        <v>7.5</v>
      </c>
      <c r="D535" s="19">
        <v>1.54</v>
      </c>
      <c r="E535" s="19">
        <f t="shared" si="64"/>
        <v>4.2028985507246377</v>
      </c>
      <c r="F535" s="75">
        <f t="shared" si="63"/>
        <v>0.22318840579710145</v>
      </c>
    </row>
    <row r="536" spans="1:6" x14ac:dyDescent="0.3">
      <c r="A536" s="56">
        <v>31</v>
      </c>
      <c r="B536" s="19">
        <v>5.2</v>
      </c>
      <c r="C536" s="19">
        <v>7</v>
      </c>
      <c r="D536" s="19">
        <v>1.69</v>
      </c>
      <c r="E536" s="19">
        <f t="shared" si="64"/>
        <v>5.9615384615384617</v>
      </c>
      <c r="F536" s="75">
        <f t="shared" si="63"/>
        <v>0.32499999999999996</v>
      </c>
    </row>
    <row r="537" spans="1:6" x14ac:dyDescent="0.3">
      <c r="A537" s="56">
        <v>39.799999999999997</v>
      </c>
      <c r="B537" s="19">
        <v>6.9</v>
      </c>
      <c r="C537" s="19">
        <v>7.1</v>
      </c>
      <c r="D537" s="19">
        <v>1.74</v>
      </c>
      <c r="E537" s="19">
        <f t="shared" si="64"/>
        <v>5.7681159420289845</v>
      </c>
      <c r="F537" s="75">
        <f t="shared" si="63"/>
        <v>0.25217391304347825</v>
      </c>
    </row>
    <row r="538" spans="1:6" x14ac:dyDescent="0.3">
      <c r="A538" s="56">
        <v>16</v>
      </c>
      <c r="B538" s="19">
        <v>5.5</v>
      </c>
      <c r="C538" s="19">
        <v>6.8</v>
      </c>
      <c r="D538" s="19">
        <v>0.98</v>
      </c>
      <c r="E538" s="19">
        <f t="shared" si="64"/>
        <v>2.9090909090909092</v>
      </c>
      <c r="F538" s="75">
        <f t="shared" si="63"/>
        <v>0.17818181818181819</v>
      </c>
    </row>
    <row r="539" spans="1:6" x14ac:dyDescent="0.3">
      <c r="A539" s="56">
        <v>17.2</v>
      </c>
      <c r="B539" s="19">
        <v>5.8</v>
      </c>
      <c r="C539" s="19">
        <v>2.5</v>
      </c>
      <c r="D539" s="19">
        <v>1.03</v>
      </c>
      <c r="E539" s="19">
        <f t="shared" si="64"/>
        <v>2.9655172413793105</v>
      </c>
      <c r="F539" s="75">
        <f t="shared" si="63"/>
        <v>0.17758620689655175</v>
      </c>
    </row>
    <row r="540" spans="1:6" x14ac:dyDescent="0.3">
      <c r="A540" s="56">
        <v>36.700000000000003</v>
      </c>
      <c r="B540" s="19">
        <v>5.0999999999999996</v>
      </c>
      <c r="C540" s="19">
        <v>7.3</v>
      </c>
      <c r="D540" s="19">
        <v>2.13</v>
      </c>
      <c r="E540" s="19">
        <f t="shared" si="64"/>
        <v>7.1960784313725501</v>
      </c>
      <c r="F540" s="75">
        <f t="shared" si="63"/>
        <v>0.41764705882352943</v>
      </c>
    </row>
    <row r="541" spans="1:6" x14ac:dyDescent="0.3">
      <c r="A541" s="56">
        <v>43.1</v>
      </c>
      <c r="B541" s="19">
        <v>5.4</v>
      </c>
      <c r="C541" s="19">
        <v>7.8</v>
      </c>
      <c r="D541" s="19">
        <v>1.51</v>
      </c>
      <c r="E541" s="19">
        <f t="shared" si="64"/>
        <v>7.981481481481481</v>
      </c>
      <c r="F541" s="75">
        <f t="shared" si="63"/>
        <v>0.27962962962962962</v>
      </c>
    </row>
    <row r="542" spans="1:6" x14ac:dyDescent="0.3">
      <c r="A542" s="56">
        <v>32.4</v>
      </c>
      <c r="B542" s="19">
        <v>7.6</v>
      </c>
      <c r="C542" s="19">
        <v>8.1</v>
      </c>
      <c r="D542" s="19">
        <v>0.73</v>
      </c>
      <c r="E542" s="19">
        <f t="shared" si="64"/>
        <v>4.2631578947368425</v>
      </c>
      <c r="F542" s="75">
        <f t="shared" ref="F542:F585" si="65">D542/B542</f>
        <v>9.6052631578947376E-2</v>
      </c>
    </row>
    <row r="543" spans="1:6" x14ac:dyDescent="0.3">
      <c r="A543" s="56">
        <v>34.9</v>
      </c>
      <c r="B543" s="19">
        <v>7.3</v>
      </c>
      <c r="C543" s="19">
        <v>8.1</v>
      </c>
      <c r="D543" s="19">
        <v>1.03</v>
      </c>
      <c r="E543" s="19">
        <f t="shared" si="64"/>
        <v>4.7808219178082192</v>
      </c>
      <c r="F543" s="75">
        <f t="shared" si="65"/>
        <v>0.14109589041095891</v>
      </c>
    </row>
    <row r="544" spans="1:6" x14ac:dyDescent="0.3">
      <c r="A544" s="56">
        <v>40.299999999999997</v>
      </c>
      <c r="B544" s="19">
        <v>5.3</v>
      </c>
      <c r="C544" s="19">
        <v>7.2</v>
      </c>
      <c r="D544" s="19">
        <v>1.41</v>
      </c>
      <c r="E544" s="19">
        <f t="shared" si="64"/>
        <v>7.6037735849056602</v>
      </c>
      <c r="F544" s="75">
        <f t="shared" si="65"/>
        <v>0.2660377358490566</v>
      </c>
    </row>
    <row r="545" spans="1:6" x14ac:dyDescent="0.3">
      <c r="A545" s="56">
        <v>49.6</v>
      </c>
      <c r="B545" s="19">
        <v>5.9</v>
      </c>
      <c r="C545" s="19">
        <v>7.8</v>
      </c>
      <c r="D545" s="19">
        <v>1.51</v>
      </c>
      <c r="E545" s="19">
        <f t="shared" si="64"/>
        <v>8.4067796610169481</v>
      </c>
      <c r="F545" s="75">
        <f t="shared" si="65"/>
        <v>0.25593220338983047</v>
      </c>
    </row>
    <row r="546" spans="1:6" x14ac:dyDescent="0.3">
      <c r="A546" s="56">
        <v>46.4</v>
      </c>
      <c r="B546" s="19">
        <v>6.5</v>
      </c>
      <c r="C546" s="19">
        <v>8</v>
      </c>
      <c r="D546" s="19">
        <v>1.54</v>
      </c>
      <c r="E546" s="19">
        <f t="shared" si="64"/>
        <v>7.138461538461538</v>
      </c>
      <c r="F546" s="75">
        <f t="shared" si="65"/>
        <v>0.23692307692307693</v>
      </c>
    </row>
    <row r="547" spans="1:6" x14ac:dyDescent="0.3">
      <c r="A547" s="56">
        <v>32.5</v>
      </c>
      <c r="B547" s="19">
        <v>6.2</v>
      </c>
      <c r="C547" s="19">
        <v>6.4</v>
      </c>
      <c r="D547" s="19">
        <v>1.6</v>
      </c>
      <c r="E547" s="19">
        <f t="shared" si="64"/>
        <v>5.241935483870968</v>
      </c>
      <c r="F547" s="75">
        <f t="shared" si="65"/>
        <v>0.25806451612903225</v>
      </c>
    </row>
    <row r="548" spans="1:6" x14ac:dyDescent="0.3">
      <c r="A548" s="56">
        <v>27.9</v>
      </c>
      <c r="B548" s="19">
        <v>7.8</v>
      </c>
      <c r="C548" s="19">
        <v>8.9</v>
      </c>
      <c r="D548" s="19">
        <v>1.68</v>
      </c>
      <c r="E548" s="19">
        <f t="shared" si="64"/>
        <v>3.5769230769230766</v>
      </c>
      <c r="F548" s="75">
        <f t="shared" si="65"/>
        <v>0.21538461538461537</v>
      </c>
    </row>
    <row r="549" spans="1:6" x14ac:dyDescent="0.3">
      <c r="A549" s="56">
        <v>41.8</v>
      </c>
      <c r="B549" s="19">
        <v>7</v>
      </c>
      <c r="C549" s="27">
        <v>10.1</v>
      </c>
      <c r="D549" s="19">
        <v>1.75</v>
      </c>
      <c r="E549" s="19">
        <f t="shared" si="64"/>
        <v>5.9714285714285706</v>
      </c>
      <c r="F549" s="75">
        <f t="shared" si="65"/>
        <v>0.25</v>
      </c>
    </row>
    <row r="550" spans="1:6" x14ac:dyDescent="0.3">
      <c r="A550" s="56">
        <v>47.7</v>
      </c>
      <c r="B550" s="19">
        <v>2.5</v>
      </c>
      <c r="C550" s="19">
        <v>7</v>
      </c>
      <c r="D550" s="19">
        <v>1.61</v>
      </c>
      <c r="E550" s="27">
        <f t="shared" si="64"/>
        <v>19.080000000000002</v>
      </c>
      <c r="F550" s="75">
        <f t="shared" si="65"/>
        <v>0.64400000000000002</v>
      </c>
    </row>
    <row r="551" spans="1:6" x14ac:dyDescent="0.3">
      <c r="A551" s="56">
        <v>50</v>
      </c>
      <c r="B551" s="19">
        <v>6.7</v>
      </c>
      <c r="C551" s="19">
        <v>3.6</v>
      </c>
      <c r="D551" s="19">
        <v>1.96</v>
      </c>
      <c r="E551" s="19">
        <f t="shared" si="64"/>
        <v>7.4626865671641793</v>
      </c>
      <c r="F551" s="75">
        <f t="shared" si="65"/>
        <v>0.29253731343283579</v>
      </c>
    </row>
    <row r="552" spans="1:6" x14ac:dyDescent="0.3">
      <c r="A552" s="56">
        <v>48.2</v>
      </c>
      <c r="B552" s="19">
        <v>4.8</v>
      </c>
      <c r="C552" s="19">
        <v>7</v>
      </c>
      <c r="D552" s="19">
        <v>1.63</v>
      </c>
      <c r="E552" s="27">
        <f t="shared" si="64"/>
        <v>10.041666666666668</v>
      </c>
      <c r="F552" s="75">
        <f t="shared" si="65"/>
        <v>0.33958333333333335</v>
      </c>
    </row>
    <row r="553" spans="1:6" x14ac:dyDescent="0.3">
      <c r="A553" s="56">
        <v>41.5</v>
      </c>
      <c r="B553" s="19">
        <v>3.5</v>
      </c>
      <c r="C553" s="19">
        <v>6.3</v>
      </c>
      <c r="D553" s="19">
        <v>1.77</v>
      </c>
      <c r="E553" s="27">
        <f t="shared" si="64"/>
        <v>11.857142857142858</v>
      </c>
      <c r="F553" s="75">
        <f t="shared" si="65"/>
        <v>0.50571428571428567</v>
      </c>
    </row>
    <row r="554" spans="1:6" x14ac:dyDescent="0.3">
      <c r="A554" s="56">
        <v>51.3</v>
      </c>
      <c r="B554" s="19">
        <v>7.7</v>
      </c>
      <c r="C554" s="19">
        <v>5.2</v>
      </c>
      <c r="D554" s="19">
        <v>1.5</v>
      </c>
      <c r="E554" s="19">
        <f t="shared" si="64"/>
        <v>6.662337662337662</v>
      </c>
      <c r="F554" s="75">
        <f t="shared" si="65"/>
        <v>0.19480519480519481</v>
      </c>
    </row>
    <row r="555" spans="1:6" x14ac:dyDescent="0.3">
      <c r="A555" s="56">
        <v>42.5</v>
      </c>
      <c r="B555" s="19">
        <v>7.4</v>
      </c>
      <c r="C555" s="19">
        <v>6</v>
      </c>
      <c r="D555" s="19">
        <v>1.41</v>
      </c>
      <c r="E555" s="19">
        <f t="shared" si="64"/>
        <v>5.743243243243243</v>
      </c>
      <c r="F555" s="75">
        <f t="shared" si="65"/>
        <v>0.19054054054054051</v>
      </c>
    </row>
    <row r="556" spans="1:6" x14ac:dyDescent="0.3">
      <c r="A556" s="56">
        <v>32.6</v>
      </c>
      <c r="B556" s="19">
        <v>0.7</v>
      </c>
      <c r="C556" s="19">
        <v>5.4</v>
      </c>
      <c r="D556" s="19">
        <v>1.86</v>
      </c>
      <c r="E556" s="27">
        <f t="shared" si="64"/>
        <v>46.571428571428577</v>
      </c>
      <c r="F556" s="75">
        <f t="shared" si="65"/>
        <v>2.6571428571428575</v>
      </c>
    </row>
    <row r="557" spans="1:6" x14ac:dyDescent="0.3">
      <c r="A557" s="56">
        <v>35.799999999999997</v>
      </c>
      <c r="B557" s="19">
        <v>0.8</v>
      </c>
      <c r="C557" s="19">
        <v>7</v>
      </c>
      <c r="D557" s="19">
        <v>1.83</v>
      </c>
      <c r="E557" s="27">
        <f t="shared" si="64"/>
        <v>44.749999999999993</v>
      </c>
      <c r="F557" s="75">
        <f t="shared" si="65"/>
        <v>2.2875000000000001</v>
      </c>
    </row>
    <row r="558" spans="1:6" x14ac:dyDescent="0.3">
      <c r="A558" s="56">
        <v>34.700000000000003</v>
      </c>
      <c r="B558" s="19">
        <v>0.9</v>
      </c>
      <c r="C558" s="19">
        <v>3.3</v>
      </c>
      <c r="D558" s="19">
        <v>1.6</v>
      </c>
      <c r="E558" s="27">
        <f t="shared" si="64"/>
        <v>38.555555555555557</v>
      </c>
      <c r="F558" s="75">
        <f t="shared" si="65"/>
        <v>1.7777777777777779</v>
      </c>
    </row>
    <row r="559" spans="1:6" x14ac:dyDescent="0.3">
      <c r="A559" s="56">
        <v>21.3</v>
      </c>
      <c r="B559" s="19">
        <v>0.1</v>
      </c>
      <c r="C559" s="19">
        <v>3</v>
      </c>
      <c r="D559" s="19">
        <v>1.83</v>
      </c>
      <c r="E559" s="30">
        <f t="shared" si="64"/>
        <v>213</v>
      </c>
      <c r="F559" s="76">
        <f t="shared" si="65"/>
        <v>18.3</v>
      </c>
    </row>
    <row r="560" spans="1:6" x14ac:dyDescent="0.3">
      <c r="A560" s="56">
        <v>41.5</v>
      </c>
      <c r="B560" s="27">
        <v>17.399999999999999</v>
      </c>
      <c r="C560" s="19">
        <v>5.6</v>
      </c>
      <c r="D560" s="19">
        <v>2.52</v>
      </c>
      <c r="E560" s="19">
        <f t="shared" si="64"/>
        <v>2.3850574712643682</v>
      </c>
      <c r="F560" s="75">
        <f t="shared" si="65"/>
        <v>0.14482758620689656</v>
      </c>
    </row>
    <row r="561" spans="1:6" x14ac:dyDescent="0.3">
      <c r="A561" s="56">
        <v>39.799999999999997</v>
      </c>
      <c r="B561" s="27">
        <v>15.2</v>
      </c>
      <c r="C561" s="19">
        <v>4.2</v>
      </c>
      <c r="D561" s="19">
        <v>3.03</v>
      </c>
      <c r="E561" s="19">
        <f t="shared" si="64"/>
        <v>2.6184210526315788</v>
      </c>
      <c r="F561" s="75">
        <f t="shared" si="65"/>
        <v>0.1993421052631579</v>
      </c>
    </row>
    <row r="562" spans="1:6" x14ac:dyDescent="0.3">
      <c r="A562" s="56">
        <v>25.9</v>
      </c>
      <c r="B562" s="27">
        <v>29.9</v>
      </c>
      <c r="C562" s="19">
        <v>0.4</v>
      </c>
      <c r="D562" s="19">
        <v>2.4</v>
      </c>
      <c r="E562" s="19">
        <f t="shared" si="64"/>
        <v>0.86622073578595316</v>
      </c>
      <c r="F562" s="75">
        <f t="shared" si="65"/>
        <v>8.0267558528428096E-2</v>
      </c>
    </row>
    <row r="563" spans="1:6" x14ac:dyDescent="0.3">
      <c r="A563" s="56">
        <v>26.5</v>
      </c>
      <c r="B563" s="27">
        <v>28.1</v>
      </c>
      <c r="C563" s="19">
        <v>0.2</v>
      </c>
      <c r="D563" s="19">
        <v>2.4500000000000002</v>
      </c>
      <c r="E563" s="19">
        <f t="shared" si="64"/>
        <v>0.94306049822064053</v>
      </c>
      <c r="F563" s="75">
        <f t="shared" si="65"/>
        <v>8.7188612099644125E-2</v>
      </c>
    </row>
    <row r="564" spans="1:6" x14ac:dyDescent="0.3">
      <c r="A564" s="55">
        <v>9.6</v>
      </c>
      <c r="B564" s="27">
        <v>23.8</v>
      </c>
      <c r="C564" s="19">
        <v>3.2</v>
      </c>
      <c r="D564" s="19">
        <v>0.84</v>
      </c>
      <c r="E564" s="19">
        <f t="shared" si="64"/>
        <v>0.40336134453781508</v>
      </c>
      <c r="F564" s="75">
        <f t="shared" si="65"/>
        <v>3.5294117647058823E-2</v>
      </c>
    </row>
    <row r="565" spans="1:6" x14ac:dyDescent="0.3">
      <c r="A565" s="56">
        <v>14.9</v>
      </c>
      <c r="B565" s="27">
        <v>22.7</v>
      </c>
      <c r="C565" s="19">
        <v>1.7</v>
      </c>
      <c r="D565" s="19">
        <v>0.84</v>
      </c>
      <c r="E565" s="19">
        <f t="shared" si="64"/>
        <v>0.65638766519823788</v>
      </c>
      <c r="F565" s="75">
        <f t="shared" si="65"/>
        <v>3.7004405286343613E-2</v>
      </c>
    </row>
    <row r="566" spans="1:6" x14ac:dyDescent="0.3">
      <c r="A566" s="56">
        <v>71.3</v>
      </c>
      <c r="B566" s="27">
        <v>36.6</v>
      </c>
      <c r="C566" s="19">
        <v>7.2</v>
      </c>
      <c r="D566" s="19">
        <v>0.95</v>
      </c>
      <c r="E566" s="19">
        <f t="shared" si="64"/>
        <v>1.9480874316939889</v>
      </c>
      <c r="F566" s="75">
        <f t="shared" si="65"/>
        <v>2.5956284153005462E-2</v>
      </c>
    </row>
    <row r="567" spans="1:6" x14ac:dyDescent="0.3">
      <c r="A567" s="56">
        <v>97.4</v>
      </c>
      <c r="B567" s="27">
        <v>33.799999999999997</v>
      </c>
      <c r="C567" s="19">
        <v>7.3</v>
      </c>
      <c r="D567" s="19">
        <v>0.82</v>
      </c>
      <c r="E567" s="19">
        <f t="shared" si="64"/>
        <v>2.8816568047337281</v>
      </c>
      <c r="F567" s="75">
        <f t="shared" si="65"/>
        <v>2.42603550295858E-2</v>
      </c>
    </row>
    <row r="568" spans="1:6" x14ac:dyDescent="0.3">
      <c r="A568" s="56">
        <v>18.100000000000001</v>
      </c>
      <c r="B568" s="27">
        <v>19.100000000000001</v>
      </c>
      <c r="C568" s="19">
        <v>2.1</v>
      </c>
      <c r="D568" s="19">
        <v>0.64</v>
      </c>
      <c r="E568" s="19">
        <f t="shared" si="64"/>
        <v>0.94764397905759168</v>
      </c>
      <c r="F568" s="75">
        <f t="shared" si="65"/>
        <v>3.3507853403141358E-2</v>
      </c>
    </row>
    <row r="569" spans="1:6" x14ac:dyDescent="0.3">
      <c r="A569" s="56">
        <v>32.9</v>
      </c>
      <c r="B569" s="27">
        <v>30.8</v>
      </c>
      <c r="C569" s="19">
        <v>4.4000000000000004</v>
      </c>
      <c r="D569" s="19">
        <v>0.81</v>
      </c>
      <c r="E569" s="19">
        <f t="shared" si="64"/>
        <v>1.0681818181818181</v>
      </c>
      <c r="F569" s="75">
        <f t="shared" si="65"/>
        <v>2.6298701298701301E-2</v>
      </c>
    </row>
    <row r="570" spans="1:6" x14ac:dyDescent="0.3">
      <c r="A570" s="56">
        <v>29.9</v>
      </c>
      <c r="B570" s="27">
        <v>25.2</v>
      </c>
      <c r="C570" s="19">
        <v>2.9</v>
      </c>
      <c r="D570" s="19">
        <v>0.89</v>
      </c>
      <c r="E570" s="19">
        <f t="shared" si="64"/>
        <v>1.1865079365079365</v>
      </c>
      <c r="F570" s="75">
        <f t="shared" si="65"/>
        <v>3.5317460317460317E-2</v>
      </c>
    </row>
    <row r="571" spans="1:6" x14ac:dyDescent="0.3">
      <c r="A571" s="56">
        <v>18.3</v>
      </c>
      <c r="B571" s="27">
        <v>30.1</v>
      </c>
      <c r="C571" s="19">
        <v>3</v>
      </c>
      <c r="D571" s="19">
        <v>0.65</v>
      </c>
      <c r="E571" s="19">
        <f t="shared" si="64"/>
        <v>0.60797342192691028</v>
      </c>
      <c r="F571" s="75">
        <f t="shared" si="65"/>
        <v>2.1594684385382059E-2</v>
      </c>
    </row>
    <row r="572" spans="1:6" x14ac:dyDescent="0.3">
      <c r="A572" s="56">
        <v>24.2</v>
      </c>
      <c r="B572" s="27">
        <v>33.200000000000003</v>
      </c>
      <c r="C572" s="19">
        <v>4.2</v>
      </c>
      <c r="D572" s="19">
        <v>0.64</v>
      </c>
      <c r="E572" s="19">
        <f t="shared" si="64"/>
        <v>0.72891566265060237</v>
      </c>
      <c r="F572" s="75">
        <f t="shared" si="65"/>
        <v>1.9277108433734938E-2</v>
      </c>
    </row>
    <row r="573" spans="1:6" x14ac:dyDescent="0.3">
      <c r="A573" s="56">
        <v>22.7</v>
      </c>
      <c r="B573" s="27">
        <v>30.2</v>
      </c>
      <c r="C573" s="19">
        <v>5</v>
      </c>
      <c r="D573" s="19">
        <v>0.79</v>
      </c>
      <c r="E573" s="19">
        <f t="shared" si="64"/>
        <v>0.7516556291390728</v>
      </c>
      <c r="F573" s="75">
        <f t="shared" si="65"/>
        <v>2.6158940397350994E-2</v>
      </c>
    </row>
    <row r="574" spans="1:6" x14ac:dyDescent="0.3">
      <c r="A574" s="56">
        <v>36.799999999999997</v>
      </c>
      <c r="B574" s="27">
        <v>15.1</v>
      </c>
      <c r="C574" s="19">
        <v>3.4</v>
      </c>
      <c r="D574" s="19">
        <v>1.37</v>
      </c>
      <c r="E574" s="19">
        <f t="shared" si="64"/>
        <v>2.4370860927152318</v>
      </c>
      <c r="F574" s="75">
        <f t="shared" si="65"/>
        <v>9.0728476821192061E-2</v>
      </c>
    </row>
    <row r="575" spans="1:6" x14ac:dyDescent="0.3">
      <c r="A575" s="56">
        <v>59.6</v>
      </c>
      <c r="B575" s="27">
        <v>17.2</v>
      </c>
      <c r="C575" s="19">
        <v>3.1</v>
      </c>
      <c r="D575" s="19">
        <v>1.56</v>
      </c>
      <c r="E575" s="19">
        <f t="shared" si="64"/>
        <v>3.4651162790697678</v>
      </c>
      <c r="F575" s="75">
        <f t="shared" si="65"/>
        <v>9.0697674418604657E-2</v>
      </c>
    </row>
    <row r="576" spans="1:6" x14ac:dyDescent="0.3">
      <c r="A576" s="56">
        <v>37.6</v>
      </c>
      <c r="B576" s="27">
        <v>15.7</v>
      </c>
      <c r="C576" s="19">
        <v>7.5</v>
      </c>
      <c r="D576" s="19">
        <v>1.07</v>
      </c>
      <c r="E576" s="19">
        <f t="shared" si="64"/>
        <v>2.3949044585987265</v>
      </c>
      <c r="F576" s="75">
        <f t="shared" si="65"/>
        <v>6.8152866242038229E-2</v>
      </c>
    </row>
    <row r="577" spans="1:6" x14ac:dyDescent="0.3">
      <c r="A577" s="56">
        <v>44.7</v>
      </c>
      <c r="B577" s="27">
        <v>15.4</v>
      </c>
      <c r="C577" s="19">
        <v>8.1999999999999993</v>
      </c>
      <c r="D577" s="19">
        <v>1.1000000000000001</v>
      </c>
      <c r="E577" s="19">
        <f t="shared" si="64"/>
        <v>2.9025974025974026</v>
      </c>
      <c r="F577" s="75">
        <f t="shared" si="65"/>
        <v>7.1428571428571438E-2</v>
      </c>
    </row>
    <row r="578" spans="1:6" x14ac:dyDescent="0.3">
      <c r="A578" s="56">
        <v>27.8</v>
      </c>
      <c r="B578" s="27">
        <v>15.4</v>
      </c>
      <c r="C578" s="19">
        <v>2.8</v>
      </c>
      <c r="D578" s="19">
        <v>2.44</v>
      </c>
      <c r="E578" s="19">
        <f t="shared" si="64"/>
        <v>1.8051948051948052</v>
      </c>
      <c r="F578" s="75">
        <f t="shared" si="65"/>
        <v>0.15844155844155844</v>
      </c>
    </row>
    <row r="579" spans="1:6" x14ac:dyDescent="0.3">
      <c r="A579" s="56">
        <v>38</v>
      </c>
      <c r="B579" s="27">
        <v>21.1</v>
      </c>
      <c r="C579" s="19">
        <v>6.9</v>
      </c>
      <c r="D579" s="19">
        <v>1.61</v>
      </c>
      <c r="E579" s="19">
        <f t="shared" si="64"/>
        <v>1.8009478672985781</v>
      </c>
      <c r="F579" s="75">
        <f t="shared" si="65"/>
        <v>7.6303317535545021E-2</v>
      </c>
    </row>
    <row r="580" spans="1:6" x14ac:dyDescent="0.3">
      <c r="A580" s="57">
        <v>105.4</v>
      </c>
      <c r="B580" s="27">
        <v>18.3</v>
      </c>
      <c r="C580" s="19">
        <v>4.0999999999999996</v>
      </c>
      <c r="D580" s="19">
        <v>1</v>
      </c>
      <c r="E580" s="19">
        <f t="shared" si="64"/>
        <v>5.7595628415300544</v>
      </c>
      <c r="F580" s="75">
        <f t="shared" si="65"/>
        <v>5.4644808743169397E-2</v>
      </c>
    </row>
    <row r="581" spans="1:6" x14ac:dyDescent="0.3">
      <c r="A581" s="56">
        <v>95.1</v>
      </c>
      <c r="B581" s="27">
        <v>21.7</v>
      </c>
      <c r="C581" s="19">
        <v>3.4</v>
      </c>
      <c r="D581" s="19">
        <v>1.1100000000000001</v>
      </c>
      <c r="E581" s="19">
        <f t="shared" si="64"/>
        <v>4.3824884792626726</v>
      </c>
      <c r="F581" s="75">
        <f t="shared" si="65"/>
        <v>5.1152073732718899E-2</v>
      </c>
    </row>
    <row r="582" spans="1:6" x14ac:dyDescent="0.3">
      <c r="A582" s="56">
        <v>77.599999999999994</v>
      </c>
      <c r="B582" s="27">
        <v>22.2</v>
      </c>
      <c r="C582" s="19">
        <v>4.4000000000000004</v>
      </c>
      <c r="D582" s="19">
        <v>0.75</v>
      </c>
      <c r="E582" s="19">
        <f t="shared" si="64"/>
        <v>3.4954954954954953</v>
      </c>
      <c r="F582" s="75">
        <f t="shared" si="65"/>
        <v>3.3783783783783786E-2</v>
      </c>
    </row>
    <row r="583" spans="1:6" x14ac:dyDescent="0.3">
      <c r="A583" s="56">
        <v>61.7</v>
      </c>
      <c r="B583" s="27">
        <v>24.9</v>
      </c>
      <c r="C583" s="19">
        <v>4.8</v>
      </c>
      <c r="D583" s="19">
        <v>0.83</v>
      </c>
      <c r="E583" s="19">
        <f t="shared" si="64"/>
        <v>2.4779116465863456</v>
      </c>
      <c r="F583" s="75">
        <f t="shared" si="65"/>
        <v>3.3333333333333333E-2</v>
      </c>
    </row>
    <row r="584" spans="1:6" x14ac:dyDescent="0.3">
      <c r="A584" s="56">
        <v>26.4</v>
      </c>
      <c r="B584" s="27">
        <v>25.6</v>
      </c>
      <c r="C584" s="19">
        <v>4.0999999999999996</v>
      </c>
      <c r="D584" s="19">
        <v>0.78</v>
      </c>
      <c r="E584" s="19">
        <f t="shared" si="64"/>
        <v>1.0312499999999998</v>
      </c>
      <c r="F584" s="75">
        <f t="shared" si="65"/>
        <v>3.0468749999999999E-2</v>
      </c>
    </row>
    <row r="585" spans="1:6" x14ac:dyDescent="0.3">
      <c r="A585" s="56">
        <v>23.6</v>
      </c>
      <c r="B585" s="27">
        <v>28.1</v>
      </c>
      <c r="C585" s="19">
        <v>4.0999999999999996</v>
      </c>
      <c r="D585" s="19">
        <v>0.89</v>
      </c>
      <c r="E585" s="19">
        <f t="shared" si="64"/>
        <v>0.83985765124555156</v>
      </c>
      <c r="F585" s="75">
        <f t="shared" si="65"/>
        <v>3.1672597864768684E-2</v>
      </c>
    </row>
    <row r="586" spans="1:6" x14ac:dyDescent="0.3">
      <c r="A586" s="59"/>
      <c r="B586" s="6"/>
      <c r="C586" s="6"/>
      <c r="D586" s="6"/>
      <c r="E586" s="11"/>
      <c r="F586" s="61"/>
    </row>
    <row r="587" spans="1:6" x14ac:dyDescent="0.3">
      <c r="A587" s="58"/>
      <c r="B587" s="6"/>
      <c r="C587" s="6"/>
      <c r="D587" s="6"/>
      <c r="E587" s="5"/>
      <c r="F587" s="61"/>
    </row>
    <row r="588" spans="1:6" x14ac:dyDescent="0.3">
      <c r="A588" s="59"/>
      <c r="B588" s="6"/>
      <c r="C588" s="6"/>
      <c r="D588" s="16"/>
      <c r="E588" s="14"/>
      <c r="F588" s="61"/>
    </row>
    <row r="589" spans="1:6" x14ac:dyDescent="0.3">
      <c r="A589" s="60"/>
      <c r="B589" s="6"/>
      <c r="C589" s="6"/>
      <c r="D589" s="16"/>
      <c r="E589" s="14"/>
      <c r="F589" s="61"/>
    </row>
    <row r="590" spans="1:6" x14ac:dyDescent="0.3">
      <c r="A590" s="59"/>
      <c r="B590" s="6"/>
      <c r="C590" s="6"/>
      <c r="D590" s="6"/>
      <c r="E590" s="11"/>
      <c r="F590" s="61"/>
    </row>
    <row r="591" spans="1:6" x14ac:dyDescent="0.3">
      <c r="A591" s="60"/>
      <c r="B591" s="6"/>
      <c r="C591" s="6"/>
      <c r="D591" s="6"/>
      <c r="E591" s="14"/>
      <c r="F591" s="61"/>
    </row>
    <row r="592" spans="1:6" x14ac:dyDescent="0.3">
      <c r="A592" s="60"/>
      <c r="B592" s="6"/>
      <c r="C592" s="6"/>
      <c r="D592" s="6"/>
      <c r="E592" s="14"/>
      <c r="F592" s="61"/>
    </row>
    <row r="593" spans="1:6" x14ac:dyDescent="0.3">
      <c r="A593" s="59"/>
      <c r="B593" s="6"/>
      <c r="C593" s="6"/>
      <c r="D593" s="6"/>
      <c r="E593" s="14"/>
      <c r="F593" s="61"/>
    </row>
    <row r="594" spans="1:6" x14ac:dyDescent="0.3">
      <c r="A594" s="59"/>
      <c r="B594" s="6"/>
      <c r="C594" s="6"/>
      <c r="D594" s="6"/>
      <c r="E594" s="14"/>
      <c r="F594" s="61"/>
    </row>
    <row r="595" spans="1:6" x14ac:dyDescent="0.3">
      <c r="A595" s="59"/>
      <c r="B595" s="6"/>
      <c r="C595" s="6"/>
      <c r="D595" s="6"/>
      <c r="E595" s="14"/>
      <c r="F595" s="61"/>
    </row>
    <row r="596" spans="1:6" x14ac:dyDescent="0.3">
      <c r="A596" s="59"/>
      <c r="B596" s="6"/>
      <c r="C596" s="6"/>
      <c r="D596" s="6"/>
      <c r="E596" s="14"/>
      <c r="F596" s="61"/>
    </row>
    <row r="597" spans="1:6" x14ac:dyDescent="0.3">
      <c r="A597" s="59"/>
      <c r="B597" s="6"/>
      <c r="C597" s="6"/>
      <c r="D597" s="6"/>
      <c r="E597" s="14"/>
      <c r="F597" s="61"/>
    </row>
    <row r="598" spans="1:6" x14ac:dyDescent="0.3">
      <c r="A598" s="59"/>
      <c r="B598" s="6"/>
      <c r="C598" s="6"/>
      <c r="D598" s="6"/>
      <c r="E598" s="14"/>
      <c r="F598" s="61"/>
    </row>
    <row r="599" spans="1:6" x14ac:dyDescent="0.3">
      <c r="A599" s="59"/>
      <c r="B599" s="6"/>
      <c r="C599" s="6"/>
      <c r="D599" s="6"/>
      <c r="E599" s="14"/>
      <c r="F599" s="61"/>
    </row>
    <row r="600" spans="1:6" x14ac:dyDescent="0.3">
      <c r="A600" s="59"/>
      <c r="B600" s="6"/>
      <c r="C600" s="6"/>
      <c r="D600" s="6"/>
      <c r="E600" s="14"/>
      <c r="F600" s="61"/>
    </row>
    <row r="601" spans="1:6" x14ac:dyDescent="0.3">
      <c r="A601" s="59"/>
      <c r="B601" s="6"/>
      <c r="C601" s="6"/>
      <c r="D601" s="6"/>
      <c r="E601" s="14"/>
      <c r="F601" s="61"/>
    </row>
    <row r="602" spans="1:6" x14ac:dyDescent="0.3">
      <c r="A602" s="59"/>
      <c r="B602" s="6"/>
      <c r="C602" s="6"/>
      <c r="D602" s="6"/>
      <c r="E602" s="14"/>
      <c r="F602" s="61"/>
    </row>
    <row r="603" spans="1:6" x14ac:dyDescent="0.3">
      <c r="A603" s="59"/>
      <c r="B603" s="6"/>
      <c r="C603" s="6"/>
      <c r="D603" s="6"/>
      <c r="E603" s="14"/>
      <c r="F603" s="61"/>
    </row>
    <row r="604" spans="1:6" x14ac:dyDescent="0.3">
      <c r="A604" s="59"/>
      <c r="B604" s="6"/>
      <c r="C604" s="6"/>
      <c r="D604" s="6"/>
      <c r="E604" s="14"/>
      <c r="F604" s="61"/>
    </row>
    <row r="605" spans="1:6" x14ac:dyDescent="0.3">
      <c r="A605" s="59"/>
      <c r="B605" s="6"/>
      <c r="C605" s="6"/>
      <c r="D605" s="6"/>
      <c r="E605" s="14"/>
      <c r="F605" s="61"/>
    </row>
    <row r="606" spans="1:6" x14ac:dyDescent="0.3">
      <c r="A606" s="59"/>
      <c r="B606" s="6"/>
      <c r="C606" s="6"/>
      <c r="D606" s="6"/>
      <c r="E606" s="14"/>
      <c r="F606" s="61"/>
    </row>
    <row r="607" spans="1:6" x14ac:dyDescent="0.3">
      <c r="A607" s="59"/>
      <c r="B607" s="6"/>
      <c r="C607" s="6"/>
      <c r="D607" s="6"/>
      <c r="E607" s="14"/>
      <c r="F607" s="61"/>
    </row>
    <row r="608" spans="1:6" x14ac:dyDescent="0.3">
      <c r="A608" s="60"/>
      <c r="B608" s="6"/>
      <c r="C608" s="6"/>
      <c r="D608" s="6"/>
      <c r="E608" s="14"/>
      <c r="F608" s="61"/>
    </row>
    <row r="609" spans="1:6" x14ac:dyDescent="0.3">
      <c r="A609" s="59"/>
      <c r="B609" s="6"/>
      <c r="C609" s="6"/>
      <c r="D609" s="6"/>
      <c r="E609" s="14"/>
      <c r="F609" s="61"/>
    </row>
    <row r="610" spans="1:6" x14ac:dyDescent="0.3">
      <c r="A610" s="59"/>
      <c r="B610" s="6"/>
      <c r="C610" s="6"/>
      <c r="D610" s="6"/>
      <c r="E610" s="14"/>
      <c r="F610" s="61"/>
    </row>
    <row r="611" spans="1:6" x14ac:dyDescent="0.3">
      <c r="A611" s="59"/>
      <c r="B611" s="6"/>
      <c r="C611" s="6"/>
      <c r="D611" s="6"/>
      <c r="E611" s="14"/>
      <c r="F611" s="61"/>
    </row>
    <row r="612" spans="1:6" x14ac:dyDescent="0.3">
      <c r="A612" s="59"/>
      <c r="B612" s="6"/>
      <c r="C612" s="6"/>
      <c r="D612" s="6"/>
      <c r="E612" s="14"/>
      <c r="F612" s="61"/>
    </row>
  </sheetData>
  <mergeCells count="5">
    <mergeCell ref="A1:L1"/>
    <mergeCell ref="A2:F2"/>
    <mergeCell ref="G2:L2"/>
    <mergeCell ref="A47:F47"/>
    <mergeCell ref="A142:F14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1Magmatic quartz </vt:lpstr>
      <vt:lpstr>2Hydrothermal quartz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世玲</dc:creator>
  <cp:lastModifiedBy>世玲</cp:lastModifiedBy>
  <cp:lastPrinted>2022-01-13T04:07:19Z</cp:lastPrinted>
  <dcterms:created xsi:type="dcterms:W3CDTF">2015-06-05T18:19:34Z</dcterms:created>
  <dcterms:modified xsi:type="dcterms:W3CDTF">2022-01-13T04:07:59Z</dcterms:modified>
</cp:coreProperties>
</file>