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Hewlet Packard\Desktop\Frontier Proof\"/>
    </mc:Choice>
  </mc:AlternateContent>
  <xr:revisionPtr revIDLastSave="0" documentId="8_{22F8811A-B6AD-4330-AC99-87D6DE93F67E}" xr6:coauthVersionLast="47" xr6:coauthVersionMax="47" xr10:uidLastSave="{00000000-0000-0000-0000-000000000000}"/>
  <bookViews>
    <workbookView xWindow="-120" yWindow="-120" windowWidth="20730" windowHeight="11160" firstSheet="2" activeTab="2" xr2:uid="{00000000-000D-0000-FFFF-FFFF00000000}"/>
  </bookViews>
  <sheets>
    <sheet name="germination " sheetId="1" r:id="rId1"/>
    <sheet name="root shoot lenght " sheetId="2" r:id="rId2"/>
    <sheet name="biomass" sheetId="3" r:id="rId3"/>
    <sheet name="chlorophyll " sheetId="4" r:id="rId4"/>
    <sheet name="catalase " sheetId="5" r:id="rId5"/>
    <sheet name="POD " sheetId="6" r:id="rId6"/>
    <sheet name="SOD" sheetId="7" r:id="rId7"/>
    <sheet name="APX" sheetId="8" r:id="rId8"/>
    <sheet name="MDA" sheetId="9" r:id="rId9"/>
    <sheet name="proline " sheetId="10" r:id="rId10"/>
    <sheet name="Heavy metal " sheetId="11" r:id="rId11"/>
  </sheet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7" i="2" l="1"/>
  <c r="N7" i="2" s="1"/>
  <c r="M6" i="2"/>
  <c r="N6" i="2" s="1"/>
  <c r="M5" i="2"/>
  <c r="N5" i="2" s="1"/>
  <c r="F19" i="2"/>
  <c r="G19" i="2" s="1"/>
  <c r="F18" i="2"/>
  <c r="G18" i="2" s="1"/>
  <c r="F17" i="2"/>
  <c r="G17" i="2" s="1"/>
  <c r="G15" i="2"/>
  <c r="F15" i="2"/>
  <c r="F14" i="2"/>
  <c r="G14" i="2" s="1"/>
  <c r="F13" i="2"/>
  <c r="G13" i="2" s="1"/>
  <c r="F11" i="2"/>
  <c r="G11" i="2" s="1"/>
  <c r="F10" i="2"/>
  <c r="G10" i="2" s="1"/>
  <c r="F9" i="2"/>
  <c r="G9" i="2" s="1"/>
  <c r="F7" i="2"/>
  <c r="G7" i="2" s="1"/>
  <c r="F6" i="2"/>
  <c r="G6" i="2" s="1"/>
  <c r="G5" i="2"/>
  <c r="F5" i="2"/>
</calcChain>
</file>

<file path=xl/sharedStrings.xml><?xml version="1.0" encoding="utf-8"?>
<sst xmlns="http://schemas.openxmlformats.org/spreadsheetml/2006/main" count="795" uniqueCount="90">
  <si>
    <t xml:space="preserve">Control </t>
  </si>
  <si>
    <t>a</t>
  </si>
  <si>
    <t>%</t>
  </si>
  <si>
    <t>A</t>
  </si>
  <si>
    <t>B</t>
  </si>
  <si>
    <t>AB</t>
  </si>
  <si>
    <t>50mg</t>
  </si>
  <si>
    <t>ab</t>
  </si>
  <si>
    <t>50mg+A</t>
  </si>
  <si>
    <t>50mg+B</t>
  </si>
  <si>
    <t>50mg+AB</t>
  </si>
  <si>
    <t>100mg</t>
  </si>
  <si>
    <t>abc</t>
  </si>
  <si>
    <t>100mg+A</t>
  </si>
  <si>
    <t>100mg+B</t>
  </si>
  <si>
    <t>100mg+AB</t>
  </si>
  <si>
    <t>200mg</t>
  </si>
  <si>
    <t>c</t>
  </si>
  <si>
    <t>200mg+A</t>
  </si>
  <si>
    <t>200mg+B</t>
  </si>
  <si>
    <t>bc</t>
  </si>
  <si>
    <t>200mg A+B</t>
  </si>
  <si>
    <t xml:space="preserve">mean </t>
  </si>
  <si>
    <t>SE</t>
  </si>
  <si>
    <t xml:space="preserve">letter </t>
  </si>
  <si>
    <t>ef</t>
  </si>
  <si>
    <t>fold</t>
  </si>
  <si>
    <t>percent</t>
  </si>
  <si>
    <t>bcd</t>
  </si>
  <si>
    <t>g</t>
  </si>
  <si>
    <t>f</t>
  </si>
  <si>
    <t>cde</t>
  </si>
  <si>
    <t>def</t>
  </si>
  <si>
    <t>200mgA+B</t>
  </si>
  <si>
    <t>SHOOT</t>
  </si>
  <si>
    <t xml:space="preserve">fold </t>
  </si>
  <si>
    <t>de</t>
  </si>
  <si>
    <t>gh</t>
  </si>
  <si>
    <t>h</t>
  </si>
  <si>
    <t>cd</t>
  </si>
  <si>
    <t>b</t>
  </si>
  <si>
    <t>fg</t>
  </si>
  <si>
    <t xml:space="preserve">ROOT </t>
  </si>
  <si>
    <t xml:space="preserve">SHOOT WET </t>
  </si>
  <si>
    <t xml:space="preserve">SHOOT DRY </t>
  </si>
  <si>
    <t xml:space="preserve">root wet </t>
  </si>
  <si>
    <t>root dry</t>
  </si>
  <si>
    <t>e</t>
  </si>
  <si>
    <t>efg</t>
  </si>
  <si>
    <t>defg</t>
  </si>
  <si>
    <t>i</t>
  </si>
  <si>
    <t>d</t>
  </si>
  <si>
    <t>bcde</t>
  </si>
  <si>
    <t>j</t>
  </si>
  <si>
    <t>hi</t>
  </si>
  <si>
    <t>abcd</t>
  </si>
  <si>
    <t>fgh</t>
  </si>
  <si>
    <t>chl  a</t>
  </si>
  <si>
    <t>chl b</t>
  </si>
  <si>
    <t>200mg +AB</t>
  </si>
  <si>
    <t xml:space="preserve">percentage </t>
  </si>
  <si>
    <t>ROOT</t>
  </si>
  <si>
    <t>percentage</t>
  </si>
  <si>
    <t xml:space="preserve">FOLD </t>
  </si>
  <si>
    <t>PERCENTAGE</t>
  </si>
  <si>
    <t xml:space="preserve">PERCENTAGE </t>
  </si>
  <si>
    <t>shoot</t>
  </si>
  <si>
    <t>k</t>
  </si>
  <si>
    <t>ij</t>
  </si>
  <si>
    <t>ghi</t>
  </si>
  <si>
    <t>50ppm</t>
  </si>
  <si>
    <t xml:space="preserve">c </t>
  </si>
  <si>
    <t>50ppm +A</t>
  </si>
  <si>
    <t>50ppm +B</t>
  </si>
  <si>
    <t>50ppm +AB</t>
  </si>
  <si>
    <t>100ppm</t>
  </si>
  <si>
    <t>100ppm +A</t>
  </si>
  <si>
    <t>100ppm +B</t>
  </si>
  <si>
    <t>100ppm +AB</t>
  </si>
  <si>
    <t>200ppm</t>
  </si>
  <si>
    <t>200ppm +A</t>
  </si>
  <si>
    <t>200ppm +B</t>
  </si>
  <si>
    <t>200ppm +AB</t>
  </si>
  <si>
    <t>metal shoot</t>
  </si>
  <si>
    <t>200ppm A+B</t>
  </si>
  <si>
    <t>root</t>
  </si>
  <si>
    <t>Cd</t>
  </si>
  <si>
    <t>Pb</t>
  </si>
  <si>
    <t>NI</t>
  </si>
  <si>
    <t>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</si>
</sst>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6"/>
  <sheetViews>
    <sheetView workbookViewId="0">
      <selection activeCell="N10" sqref="N10"/>
    </sheetView>
  </sheetViews>
  <sheetFormatPr defaultRowHeight="15" x14ac:dyDescent="0.25"/>
  <sheetData>
    <row r="1" spans="1:6" x14ac:dyDescent="0.25">
      <c r="A1" t="s">
        <v>0</v>
      </c>
      <c r="B1">
        <v>91.667000000000002</v>
      </c>
      <c r="C1">
        <v>1.6666666666666667</v>
      </c>
      <c r="D1" t="s">
        <v>1</v>
      </c>
      <c r="F1" t="s">
        <v>2</v>
      </c>
    </row>
    <row r="2" spans="1:6" x14ac:dyDescent="0.25">
      <c r="A2" t="s">
        <v>3</v>
      </c>
      <c r="B2">
        <v>91.667000000000002</v>
      </c>
      <c r="C2">
        <v>1.6666666666666667</v>
      </c>
      <c r="D2" t="s">
        <v>1</v>
      </c>
      <c r="E2">
        <v>0</v>
      </c>
      <c r="F2">
        <v>0</v>
      </c>
    </row>
    <row r="3" spans="1:6" x14ac:dyDescent="0.25">
      <c r="A3" t="s">
        <v>4</v>
      </c>
      <c r="B3">
        <v>93.332999999999998</v>
      </c>
      <c r="C3">
        <v>1.6666666666666667</v>
      </c>
      <c r="D3" t="s">
        <v>1</v>
      </c>
      <c r="E3">
        <v>1.8174479365529544E-2</v>
      </c>
      <c r="F3">
        <v>1.8174479365529543</v>
      </c>
    </row>
    <row r="4" spans="1:6" x14ac:dyDescent="0.25">
      <c r="A4" t="s">
        <v>5</v>
      </c>
      <c r="B4">
        <v>91.667000000000002</v>
      </c>
      <c r="C4">
        <v>1.6666666666666667</v>
      </c>
      <c r="D4" t="s">
        <v>1</v>
      </c>
      <c r="E4">
        <v>0</v>
      </c>
      <c r="F4">
        <v>0</v>
      </c>
    </row>
    <row r="5" spans="1:6" x14ac:dyDescent="0.25">
      <c r="A5" t="s">
        <v>6</v>
      </c>
      <c r="B5">
        <v>89.332999999999998</v>
      </c>
      <c r="C5">
        <v>0.66666666666666674</v>
      </c>
      <c r="D5" t="s">
        <v>7</v>
      </c>
    </row>
    <row r="6" spans="1:6" x14ac:dyDescent="0.25">
      <c r="A6" t="s">
        <v>8</v>
      </c>
      <c r="B6">
        <v>93.667000000000002</v>
      </c>
      <c r="C6">
        <v>1.3333333333333335</v>
      </c>
      <c r="D6" t="s">
        <v>1</v>
      </c>
      <c r="E6">
        <v>4.851510639965078E-2</v>
      </c>
      <c r="F6">
        <v>4.8515106399650776</v>
      </c>
    </row>
    <row r="7" spans="1:6" x14ac:dyDescent="0.25">
      <c r="A7" t="s">
        <v>9</v>
      </c>
      <c r="B7">
        <v>90</v>
      </c>
      <c r="C7">
        <v>2.8867513459481291</v>
      </c>
      <c r="D7" t="s">
        <v>7</v>
      </c>
      <c r="E7">
        <v>7.4664457703200564E-3</v>
      </c>
      <c r="F7">
        <v>0.7466445770320056</v>
      </c>
    </row>
    <row r="8" spans="1:6" x14ac:dyDescent="0.25">
      <c r="A8" t="s">
        <v>10</v>
      </c>
      <c r="B8">
        <v>93</v>
      </c>
      <c r="C8">
        <v>2</v>
      </c>
      <c r="D8" t="s">
        <v>1</v>
      </c>
      <c r="E8">
        <v>4.1048660629330727E-2</v>
      </c>
      <c r="F8">
        <v>4.1048660629330724</v>
      </c>
    </row>
    <row r="9" spans="1:6" x14ac:dyDescent="0.25">
      <c r="A9" t="s">
        <v>11</v>
      </c>
      <c r="B9">
        <v>86.667000000000002</v>
      </c>
      <c r="C9">
        <v>3.3333333333333335</v>
      </c>
      <c r="D9" t="s">
        <v>12</v>
      </c>
    </row>
    <row r="10" spans="1:6" x14ac:dyDescent="0.25">
      <c r="A10" t="s">
        <v>13</v>
      </c>
      <c r="B10">
        <v>91.667000000000002</v>
      </c>
      <c r="C10">
        <v>3.3333333333333335</v>
      </c>
      <c r="D10" t="s">
        <v>1</v>
      </c>
      <c r="E10">
        <v>5.7692085799670001E-2</v>
      </c>
      <c r="F10">
        <v>5.7692085799669997</v>
      </c>
    </row>
    <row r="11" spans="1:6" x14ac:dyDescent="0.25">
      <c r="A11" t="s">
        <v>14</v>
      </c>
      <c r="B11">
        <v>91.667000000000002</v>
      </c>
      <c r="C11">
        <v>3.3333333333333335</v>
      </c>
      <c r="D11" t="s">
        <v>1</v>
      </c>
      <c r="E11">
        <v>5.7692085799670001E-2</v>
      </c>
      <c r="F11">
        <v>5.7692085799669997</v>
      </c>
    </row>
    <row r="12" spans="1:6" x14ac:dyDescent="0.25">
      <c r="A12" t="s">
        <v>15</v>
      </c>
      <c r="B12">
        <v>91</v>
      </c>
      <c r="C12">
        <v>4.5825756949558407</v>
      </c>
      <c r="D12" t="s">
        <v>1</v>
      </c>
      <c r="E12">
        <v>4.9995961553994002E-2</v>
      </c>
      <c r="F12">
        <v>4.9995961553994004</v>
      </c>
    </row>
    <row r="13" spans="1:6" x14ac:dyDescent="0.25">
      <c r="A13" t="s">
        <v>16</v>
      </c>
      <c r="B13">
        <v>75.667000000000002</v>
      </c>
      <c r="C13">
        <v>1.6666666666666667</v>
      </c>
      <c r="D13" t="s">
        <v>17</v>
      </c>
    </row>
    <row r="14" spans="1:6" x14ac:dyDescent="0.25">
      <c r="A14" t="s">
        <v>18</v>
      </c>
      <c r="B14">
        <v>86.667000000000002</v>
      </c>
      <c r="C14">
        <v>1.6666666666666667</v>
      </c>
      <c r="D14" t="s">
        <v>12</v>
      </c>
      <c r="E14">
        <v>0.14537380892595186</v>
      </c>
      <c r="F14">
        <v>14.537380892595186</v>
      </c>
    </row>
    <row r="15" spans="1:6" x14ac:dyDescent="0.25">
      <c r="A15" t="s">
        <v>19</v>
      </c>
      <c r="B15">
        <v>83.332999999999998</v>
      </c>
      <c r="C15">
        <v>3.3333333333333335</v>
      </c>
      <c r="D15" t="s">
        <v>20</v>
      </c>
      <c r="E15">
        <v>0.10131232902057696</v>
      </c>
      <c r="F15">
        <v>10.131232902057697</v>
      </c>
    </row>
    <row r="16" spans="1:6" x14ac:dyDescent="0.25">
      <c r="A16" t="s">
        <v>21</v>
      </c>
      <c r="B16">
        <v>87.667000000000002</v>
      </c>
      <c r="C16">
        <v>2.6666666666666665</v>
      </c>
      <c r="D16" t="s">
        <v>12</v>
      </c>
      <c r="E16">
        <v>0.15858960973740202</v>
      </c>
      <c r="F16">
        <v>15.858960973740203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88017A-9A56-4864-99B9-171AC0BE5F3B}">
  <dimension ref="B3:G18"/>
  <sheetViews>
    <sheetView workbookViewId="0">
      <selection activeCell="L24" sqref="L24"/>
    </sheetView>
  </sheetViews>
  <sheetFormatPr defaultRowHeight="15" x14ac:dyDescent="0.25"/>
  <sheetData>
    <row r="3" spans="2:7" x14ac:dyDescent="0.25">
      <c r="B3" t="s">
        <v>0</v>
      </c>
      <c r="C3">
        <v>30.114000000000001</v>
      </c>
      <c r="D3">
        <v>0.31114000000000003</v>
      </c>
      <c r="E3" t="s">
        <v>38</v>
      </c>
      <c r="F3" t="s">
        <v>35</v>
      </c>
      <c r="G3" t="s">
        <v>60</v>
      </c>
    </row>
    <row r="4" spans="2:7" x14ac:dyDescent="0.25">
      <c r="B4" t="s">
        <v>3</v>
      </c>
      <c r="C4">
        <v>27.635999999999999</v>
      </c>
      <c r="D4">
        <v>0.42401</v>
      </c>
      <c r="E4" t="s">
        <v>38</v>
      </c>
      <c r="F4">
        <v>-8.2287308228730871E-2</v>
      </c>
      <c r="G4">
        <v>-8.2287308228730875</v>
      </c>
    </row>
    <row r="5" spans="2:7" x14ac:dyDescent="0.25">
      <c r="B5" t="s">
        <v>4</v>
      </c>
      <c r="C5">
        <v>23.873000000000001</v>
      </c>
      <c r="D5">
        <v>0.20369000000000001</v>
      </c>
      <c r="E5" t="s">
        <v>38</v>
      </c>
      <c r="F5">
        <v>-0.20724579929600848</v>
      </c>
      <c r="G5">
        <v>-20.724579929600846</v>
      </c>
    </row>
    <row r="6" spans="2:7" x14ac:dyDescent="0.25">
      <c r="B6" t="s">
        <v>5</v>
      </c>
      <c r="C6">
        <v>21.167999999999999</v>
      </c>
      <c r="D6">
        <v>0.65476999999999996</v>
      </c>
      <c r="E6" t="s">
        <v>50</v>
      </c>
      <c r="F6">
        <v>-0.29707112970711302</v>
      </c>
      <c r="G6">
        <v>-29.707112970711304</v>
      </c>
    </row>
    <row r="7" spans="2:7" x14ac:dyDescent="0.25">
      <c r="B7" t="s">
        <v>70</v>
      </c>
      <c r="C7">
        <v>97.49</v>
      </c>
      <c r="D7">
        <v>1.4306700000000001</v>
      </c>
      <c r="E7" t="s">
        <v>71</v>
      </c>
      <c r="G7">
        <v>0</v>
      </c>
    </row>
    <row r="8" spans="2:7" x14ac:dyDescent="0.25">
      <c r="B8" t="s">
        <v>72</v>
      </c>
      <c r="C8">
        <v>45.746000000000002</v>
      </c>
      <c r="D8">
        <v>1.83697</v>
      </c>
      <c r="E8" t="s">
        <v>41</v>
      </c>
      <c r="F8">
        <v>-0.53076212944917422</v>
      </c>
      <c r="G8">
        <v>-53.076212944917422</v>
      </c>
    </row>
    <row r="9" spans="2:7" x14ac:dyDescent="0.25">
      <c r="B9" t="s">
        <v>73</v>
      </c>
      <c r="C9">
        <v>45.881</v>
      </c>
      <c r="D9">
        <v>1.04525</v>
      </c>
      <c r="E9" t="s">
        <v>41</v>
      </c>
      <c r="F9">
        <v>-0.52937737203815771</v>
      </c>
      <c r="G9">
        <v>-52.937737203815772</v>
      </c>
    </row>
    <row r="10" spans="2:7" x14ac:dyDescent="0.25">
      <c r="B10" t="s">
        <v>74</v>
      </c>
      <c r="C10">
        <v>40.337000000000003</v>
      </c>
      <c r="D10">
        <v>0.73441000000000001</v>
      </c>
      <c r="E10" t="s">
        <v>41</v>
      </c>
      <c r="F10">
        <v>-0.58624474305056928</v>
      </c>
      <c r="G10">
        <v>-58.624474305056928</v>
      </c>
    </row>
    <row r="11" spans="2:7" x14ac:dyDescent="0.25">
      <c r="B11" t="s">
        <v>75</v>
      </c>
      <c r="C11">
        <v>124.66</v>
      </c>
      <c r="D11">
        <v>3.1114000000000002</v>
      </c>
      <c r="E11" t="s">
        <v>40</v>
      </c>
      <c r="G11">
        <v>0</v>
      </c>
    </row>
    <row r="12" spans="2:7" x14ac:dyDescent="0.25">
      <c r="B12" t="s">
        <v>76</v>
      </c>
      <c r="C12">
        <v>61.152000000000001</v>
      </c>
      <c r="D12">
        <v>3.1114000000000002</v>
      </c>
      <c r="E12" t="s">
        <v>47</v>
      </c>
      <c r="F12">
        <v>-0.50944970319268412</v>
      </c>
      <c r="G12">
        <v>-50.944970319268414</v>
      </c>
    </row>
    <row r="13" spans="2:7" x14ac:dyDescent="0.25">
      <c r="B13" t="s">
        <v>77</v>
      </c>
      <c r="C13">
        <v>51.037999999999997</v>
      </c>
      <c r="D13">
        <v>0.71533000000000002</v>
      </c>
      <c r="E13" t="s">
        <v>30</v>
      </c>
      <c r="F13">
        <v>-0.59058238408471042</v>
      </c>
      <c r="G13">
        <v>-59.058238408471041</v>
      </c>
    </row>
    <row r="14" spans="2:7" x14ac:dyDescent="0.25">
      <c r="B14" t="s">
        <v>78</v>
      </c>
      <c r="C14">
        <v>48.804000000000002</v>
      </c>
      <c r="D14">
        <v>0.82320000000000004</v>
      </c>
      <c r="E14" t="s">
        <v>30</v>
      </c>
      <c r="F14">
        <v>-0.60850312850954591</v>
      </c>
      <c r="G14">
        <v>-60.850312850954595</v>
      </c>
    </row>
    <row r="15" spans="2:7" x14ac:dyDescent="0.25">
      <c r="B15" t="s">
        <v>79</v>
      </c>
      <c r="C15">
        <v>192.86</v>
      </c>
      <c r="D15">
        <v>8.2319999999999993</v>
      </c>
      <c r="E15" t="s">
        <v>1</v>
      </c>
      <c r="G15">
        <v>0</v>
      </c>
    </row>
    <row r="16" spans="2:7" x14ac:dyDescent="0.25">
      <c r="B16" t="s">
        <v>80</v>
      </c>
      <c r="C16">
        <v>68.442999999999998</v>
      </c>
      <c r="D16">
        <v>0.88785999999999998</v>
      </c>
      <c r="E16" t="s">
        <v>51</v>
      </c>
      <c r="F16">
        <v>-0.64511562791662347</v>
      </c>
      <c r="G16">
        <v>-64.511562791662342</v>
      </c>
    </row>
    <row r="17" spans="2:7" x14ac:dyDescent="0.25">
      <c r="B17" t="s">
        <v>81</v>
      </c>
      <c r="C17">
        <v>64.561999999999998</v>
      </c>
      <c r="D17">
        <v>1.04525</v>
      </c>
      <c r="E17" t="s">
        <v>51</v>
      </c>
      <c r="F17">
        <v>-0.66523903349580005</v>
      </c>
      <c r="G17">
        <v>-66.52390334958001</v>
      </c>
    </row>
    <row r="18" spans="2:7" x14ac:dyDescent="0.25">
      <c r="B18" t="s">
        <v>82</v>
      </c>
      <c r="C18">
        <v>61.152000000000001</v>
      </c>
      <c r="D18">
        <v>1.13409</v>
      </c>
      <c r="E18" t="s">
        <v>47</v>
      </c>
      <c r="F18">
        <v>-0.68292025303328852</v>
      </c>
      <c r="G18">
        <v>-68.292025303328856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DED58A-728E-43E8-801F-37060AAE7E21}">
  <dimension ref="B3:P31"/>
  <sheetViews>
    <sheetView zoomScale="80" zoomScaleNormal="80" workbookViewId="0">
      <selection activeCell="C3" sqref="C3"/>
    </sheetView>
  </sheetViews>
  <sheetFormatPr defaultRowHeight="15" x14ac:dyDescent="0.25"/>
  <cols>
    <col min="2" max="2" width="15.7109375" customWidth="1"/>
  </cols>
  <sheetData>
    <row r="3" spans="2:16" x14ac:dyDescent="0.25">
      <c r="B3" t="s">
        <v>83</v>
      </c>
      <c r="C3" t="s">
        <v>86</v>
      </c>
      <c r="H3" t="s">
        <v>87</v>
      </c>
      <c r="M3" t="s">
        <v>89</v>
      </c>
    </row>
    <row r="4" spans="2:16" x14ac:dyDescent="0.25">
      <c r="B4" t="s">
        <v>70</v>
      </c>
      <c r="C4">
        <v>13.207000000000001</v>
      </c>
      <c r="D4">
        <v>0.57158648611659002</v>
      </c>
      <c r="E4" t="s">
        <v>47</v>
      </c>
      <c r="H4">
        <v>15.47</v>
      </c>
      <c r="I4">
        <v>0.37541088600802913</v>
      </c>
      <c r="J4" t="s">
        <v>51</v>
      </c>
      <c r="M4">
        <v>14.47</v>
      </c>
      <c r="N4">
        <v>0.65023072828035455</v>
      </c>
      <c r="O4" t="s">
        <v>39</v>
      </c>
    </row>
    <row r="5" spans="2:16" x14ac:dyDescent="0.25">
      <c r="B5" t="s">
        <v>72</v>
      </c>
      <c r="C5">
        <v>10.266999999999999</v>
      </c>
      <c r="D5">
        <v>0.46308146631499342</v>
      </c>
      <c r="E5" t="s">
        <v>30</v>
      </c>
      <c r="F5">
        <v>-0.2226092223820702</v>
      </c>
      <c r="H5">
        <v>10.237</v>
      </c>
      <c r="I5">
        <v>0.54590393945373827</v>
      </c>
      <c r="J5" t="s">
        <v>30</v>
      </c>
      <c r="K5">
        <v>-0.33826761473820299</v>
      </c>
      <c r="M5">
        <v>9.2366666666667001</v>
      </c>
      <c r="N5">
        <v>0.94553335918587889</v>
      </c>
      <c r="O5" t="s">
        <v>47</v>
      </c>
      <c r="P5">
        <v>-0.33828916181857366</v>
      </c>
    </row>
    <row r="6" spans="2:16" x14ac:dyDescent="0.25">
      <c r="B6" t="s">
        <v>73</v>
      </c>
      <c r="C6">
        <v>9.1667000000000005</v>
      </c>
      <c r="D6">
        <v>0.40960685758148374</v>
      </c>
      <c r="E6" t="s">
        <v>29</v>
      </c>
      <c r="F6">
        <v>-0.30592110244567278</v>
      </c>
      <c r="H6">
        <v>9.3132999999999999</v>
      </c>
      <c r="I6">
        <v>0.26034165586355479</v>
      </c>
      <c r="J6" t="s">
        <v>30</v>
      </c>
      <c r="K6">
        <v>-0.39797672915319976</v>
      </c>
      <c r="M6">
        <v>9.6133333333333297</v>
      </c>
      <c r="N6">
        <v>0.45092497528228875</v>
      </c>
      <c r="O6" t="s">
        <v>47</v>
      </c>
      <c r="P6">
        <v>-0.39797457444516277</v>
      </c>
    </row>
    <row r="7" spans="2:16" x14ac:dyDescent="0.25">
      <c r="B7" t="s">
        <v>74</v>
      </c>
      <c r="C7">
        <v>8.1300000000000008</v>
      </c>
      <c r="D7">
        <v>0.402864741569674</v>
      </c>
      <c r="E7" t="s">
        <v>38</v>
      </c>
      <c r="F7">
        <v>-0.38441735443325509</v>
      </c>
      <c r="H7">
        <v>7.6646999999999998</v>
      </c>
      <c r="I7">
        <v>0.46248795780118568</v>
      </c>
      <c r="J7" t="s">
        <v>29</v>
      </c>
      <c r="K7">
        <v>-0.50454427925016165</v>
      </c>
      <c r="M7">
        <v>8.1646666666666707</v>
      </c>
      <c r="N7">
        <v>0.80105264080042449</v>
      </c>
      <c r="O7" t="s">
        <v>30</v>
      </c>
      <c r="P7">
        <v>-0.50454643395819876</v>
      </c>
    </row>
    <row r="8" spans="2:16" x14ac:dyDescent="0.25">
      <c r="B8" t="s">
        <v>75</v>
      </c>
      <c r="C8">
        <v>18.47</v>
      </c>
      <c r="D8">
        <v>0.37541088600802952</v>
      </c>
      <c r="E8" t="s">
        <v>20</v>
      </c>
      <c r="H8">
        <v>22.05</v>
      </c>
      <c r="I8">
        <v>0.86431090085300477</v>
      </c>
      <c r="J8" t="s">
        <v>40</v>
      </c>
      <c r="M8">
        <v>21.05</v>
      </c>
      <c r="N8">
        <v>1.4970303938130307</v>
      </c>
      <c r="O8" t="s">
        <v>40</v>
      </c>
    </row>
    <row r="9" spans="2:16" x14ac:dyDescent="0.25">
      <c r="B9" t="s">
        <v>76</v>
      </c>
      <c r="C9">
        <v>12.403</v>
      </c>
      <c r="D9">
        <v>0.40291989829796726</v>
      </c>
      <c r="E9" t="s">
        <v>47</v>
      </c>
      <c r="F9">
        <v>-0.32847861396859768</v>
      </c>
      <c r="H9">
        <v>17.89</v>
      </c>
      <c r="I9">
        <v>0.24826061575153863</v>
      </c>
      <c r="J9" t="s">
        <v>17</v>
      </c>
      <c r="K9">
        <v>-0.18866213151927438</v>
      </c>
      <c r="M9">
        <v>16.89</v>
      </c>
      <c r="N9">
        <v>0.42999999999999922</v>
      </c>
      <c r="O9" t="s">
        <v>51</v>
      </c>
      <c r="P9">
        <v>-0.18866213151927438</v>
      </c>
    </row>
    <row r="10" spans="2:16" x14ac:dyDescent="0.25">
      <c r="B10" t="s">
        <v>77</v>
      </c>
      <c r="C10">
        <v>11.143000000000001</v>
      </c>
      <c r="D10">
        <v>0.47875997233594092</v>
      </c>
      <c r="E10" t="s">
        <v>30</v>
      </c>
      <c r="F10">
        <v>-0.39669734704926901</v>
      </c>
      <c r="H10">
        <v>16.477</v>
      </c>
      <c r="I10">
        <v>0.29059326290271165</v>
      </c>
      <c r="J10" t="s">
        <v>51</v>
      </c>
      <c r="K10">
        <v>-0.25274376417233563</v>
      </c>
      <c r="M10">
        <v>15.4766666666667</v>
      </c>
      <c r="N10">
        <v>0.50332229568471676</v>
      </c>
      <c r="O10" t="s">
        <v>17</v>
      </c>
      <c r="P10">
        <v>-0.25275888133030977</v>
      </c>
    </row>
    <row r="11" spans="2:16" x14ac:dyDescent="0.25">
      <c r="B11" t="s">
        <v>78</v>
      </c>
      <c r="C11">
        <v>10.137</v>
      </c>
      <c r="D11">
        <v>0.42849867107274786</v>
      </c>
      <c r="E11" t="s">
        <v>29</v>
      </c>
      <c r="F11">
        <v>-0.45116404981050345</v>
      </c>
      <c r="H11">
        <v>13.83</v>
      </c>
      <c r="I11">
        <v>0.28589042189855457</v>
      </c>
      <c r="J11" t="s">
        <v>47</v>
      </c>
      <c r="K11">
        <v>-0.3727891156462585</v>
      </c>
      <c r="M11">
        <v>12.73</v>
      </c>
      <c r="N11">
        <v>0.49517673612559843</v>
      </c>
      <c r="O11" t="s">
        <v>51</v>
      </c>
      <c r="P11">
        <v>-0.37278911564625861</v>
      </c>
    </row>
    <row r="12" spans="2:16" x14ac:dyDescent="0.25">
      <c r="B12" t="s">
        <v>79</v>
      </c>
      <c r="C12">
        <v>26.332999999999998</v>
      </c>
      <c r="D12">
        <v>0.49777281743560342</v>
      </c>
      <c r="E12" t="s">
        <v>1</v>
      </c>
      <c r="H12">
        <v>27.567</v>
      </c>
      <c r="I12">
        <v>0.73076063872591701</v>
      </c>
      <c r="J12" t="s">
        <v>1</v>
      </c>
      <c r="M12">
        <v>26.566666666666698</v>
      </c>
      <c r="N12">
        <v>1.265714554444773</v>
      </c>
      <c r="O12" t="s">
        <v>1</v>
      </c>
    </row>
    <row r="13" spans="2:16" x14ac:dyDescent="0.25">
      <c r="B13" t="s">
        <v>80</v>
      </c>
      <c r="C13">
        <v>19.036999999999999</v>
      </c>
      <c r="D13">
        <v>0.10268614533832948</v>
      </c>
      <c r="E13" t="s">
        <v>40</v>
      </c>
      <c r="F13">
        <v>-0.27706679831390268</v>
      </c>
      <c r="H13">
        <v>18.853000000000002</v>
      </c>
      <c r="I13">
        <v>0.30508650867873183</v>
      </c>
      <c r="J13" t="s">
        <v>17</v>
      </c>
      <c r="K13">
        <v>-0.31610258642579891</v>
      </c>
      <c r="M13">
        <v>17.8533333333333</v>
      </c>
      <c r="N13">
        <v>0.52842533373536671</v>
      </c>
      <c r="O13" t="s">
        <v>17</v>
      </c>
      <c r="P13">
        <v>-0.31608222490931071</v>
      </c>
    </row>
    <row r="14" spans="2:16" x14ac:dyDescent="0.25">
      <c r="B14" t="s">
        <v>81</v>
      </c>
      <c r="C14">
        <v>17.913</v>
      </c>
      <c r="D14">
        <v>0.35732027339318162</v>
      </c>
      <c r="E14" t="s">
        <v>17</v>
      </c>
      <c r="F14">
        <v>-0.31975088292256859</v>
      </c>
      <c r="H14">
        <v>18.567</v>
      </c>
      <c r="I14">
        <v>0.35375760690682678</v>
      </c>
      <c r="J14" t="s">
        <v>17</v>
      </c>
      <c r="K14">
        <v>-0.32647730982696704</v>
      </c>
      <c r="M14">
        <v>17.566666666666698</v>
      </c>
      <c r="N14">
        <v>0.61272614872660269</v>
      </c>
      <c r="O14" t="s">
        <v>17</v>
      </c>
      <c r="P14">
        <v>-0.32648125755743651</v>
      </c>
    </row>
    <row r="15" spans="2:16" x14ac:dyDescent="0.25">
      <c r="B15" t="s">
        <v>84</v>
      </c>
      <c r="C15">
        <v>16.843</v>
      </c>
      <c r="D15">
        <v>0.17169093679567901</v>
      </c>
      <c r="E15" t="s">
        <v>51</v>
      </c>
      <c r="F15">
        <v>-0.36038430866213494</v>
      </c>
      <c r="H15">
        <v>16.54</v>
      </c>
      <c r="I15">
        <v>0.31469562013687613</v>
      </c>
      <c r="J15" t="s">
        <v>51</v>
      </c>
      <c r="K15">
        <v>-0.4000072550513295</v>
      </c>
      <c r="M15">
        <v>15.54</v>
      </c>
      <c r="N15">
        <v>0.54506880299646487</v>
      </c>
      <c r="O15" t="s">
        <v>51</v>
      </c>
      <c r="P15">
        <v>-0.4</v>
      </c>
    </row>
    <row r="18" spans="2:16" x14ac:dyDescent="0.25">
      <c r="B18" t="s">
        <v>85</v>
      </c>
    </row>
    <row r="19" spans="2:16" x14ac:dyDescent="0.25">
      <c r="C19" t="s">
        <v>86</v>
      </c>
      <c r="H19" t="s">
        <v>87</v>
      </c>
      <c r="M19" t="s">
        <v>88</v>
      </c>
    </row>
    <row r="20" spans="2:16" x14ac:dyDescent="0.25">
      <c r="B20" t="s">
        <v>70</v>
      </c>
      <c r="C20">
        <v>22.792999999999999</v>
      </c>
      <c r="D20">
        <v>0.6606141923324923</v>
      </c>
      <c r="E20" t="s">
        <v>47</v>
      </c>
      <c r="H20">
        <v>16.97</v>
      </c>
      <c r="I20">
        <v>0.26576932353703575</v>
      </c>
      <c r="J20" t="s">
        <v>47</v>
      </c>
      <c r="M20">
        <v>19.476666666666667</v>
      </c>
      <c r="N20">
        <v>0.52256844315149487</v>
      </c>
      <c r="O20" t="s">
        <v>47</v>
      </c>
    </row>
    <row r="21" spans="2:16" x14ac:dyDescent="0.25">
      <c r="B21" t="s">
        <v>72</v>
      </c>
      <c r="C21">
        <v>14.667</v>
      </c>
      <c r="D21">
        <v>0.33617125265422537</v>
      </c>
      <c r="E21" t="s">
        <v>30</v>
      </c>
      <c r="F21">
        <v>-0.35651296450664677</v>
      </c>
      <c r="H21">
        <v>13.473000000000001</v>
      </c>
      <c r="I21">
        <v>0.37426965917340654</v>
      </c>
      <c r="J21" t="s">
        <v>37</v>
      </c>
      <c r="K21">
        <v>-0.2060695344725986</v>
      </c>
      <c r="M21">
        <v>12.546666666666667</v>
      </c>
      <c r="N21">
        <v>0.49787325473234406</v>
      </c>
      <c r="O21" t="s">
        <v>30</v>
      </c>
      <c r="P21">
        <v>-0.35581037138456273</v>
      </c>
    </row>
    <row r="22" spans="2:16" x14ac:dyDescent="0.25">
      <c r="B22" t="s">
        <v>73</v>
      </c>
      <c r="C22">
        <v>12.257</v>
      </c>
      <c r="D22">
        <v>0.61553048484845796</v>
      </c>
      <c r="E22" t="s">
        <v>29</v>
      </c>
      <c r="F22">
        <v>-0.46224718115210811</v>
      </c>
      <c r="H22">
        <v>12.547000000000001</v>
      </c>
      <c r="I22">
        <v>0.35619907043362414</v>
      </c>
      <c r="J22" t="s">
        <v>54</v>
      </c>
      <c r="K22">
        <v>-0.2606364172068355</v>
      </c>
      <c r="M22">
        <v>11.89</v>
      </c>
      <c r="N22">
        <v>0.39068316233660944</v>
      </c>
      <c r="O22" t="s">
        <v>29</v>
      </c>
      <c r="P22">
        <v>-0.38952592846140677</v>
      </c>
    </row>
    <row r="23" spans="2:16" x14ac:dyDescent="0.25">
      <c r="B23" t="s">
        <v>74</v>
      </c>
      <c r="C23">
        <v>11.647</v>
      </c>
      <c r="D23">
        <v>0.53511161867823875</v>
      </c>
      <c r="E23" t="s">
        <v>38</v>
      </c>
      <c r="F23">
        <v>-0.48900978370552362</v>
      </c>
      <c r="H23">
        <v>11.513</v>
      </c>
      <c r="I23">
        <v>0.40744461109592695</v>
      </c>
      <c r="J23" t="s">
        <v>50</v>
      </c>
      <c r="K23">
        <v>-0.32156747200942837</v>
      </c>
      <c r="M23">
        <v>9.913333333333334</v>
      </c>
      <c r="N23">
        <v>0.5266350201462533</v>
      </c>
      <c r="O23" t="s">
        <v>29</v>
      </c>
      <c r="P23">
        <v>-0.49101488961150092</v>
      </c>
    </row>
    <row r="24" spans="2:16" x14ac:dyDescent="0.25">
      <c r="B24" t="s">
        <v>75</v>
      </c>
      <c r="C24">
        <v>35.4</v>
      </c>
      <c r="D24">
        <v>0.59340823497263218</v>
      </c>
      <c r="E24" t="s">
        <v>40</v>
      </c>
      <c r="H24">
        <v>24.503</v>
      </c>
      <c r="I24">
        <v>0.70713820745625433</v>
      </c>
      <c r="J24" t="s">
        <v>40</v>
      </c>
      <c r="M24">
        <v>25.196666666666669</v>
      </c>
      <c r="N24">
        <v>0.63462149699206039</v>
      </c>
      <c r="O24" t="s">
        <v>40</v>
      </c>
    </row>
    <row r="25" spans="2:16" x14ac:dyDescent="0.25">
      <c r="B25" t="s">
        <v>76</v>
      </c>
      <c r="C25">
        <v>29.297000000000001</v>
      </c>
      <c r="D25">
        <v>0.62679963128401528</v>
      </c>
      <c r="E25" t="s">
        <v>17</v>
      </c>
      <c r="F25">
        <v>-0.17240112994350276</v>
      </c>
      <c r="H25">
        <v>15.557</v>
      </c>
      <c r="I25">
        <v>0.44752405273658546</v>
      </c>
      <c r="J25" t="s">
        <v>30</v>
      </c>
      <c r="K25">
        <v>-0.36509815124678607</v>
      </c>
      <c r="M25">
        <v>20.143333333333334</v>
      </c>
      <c r="N25">
        <v>0.60644684662200887</v>
      </c>
      <c r="O25" t="s">
        <v>17</v>
      </c>
      <c r="P25">
        <v>-0.20055562905146188</v>
      </c>
    </row>
    <row r="26" spans="2:16" x14ac:dyDescent="0.25">
      <c r="B26" t="s">
        <v>77</v>
      </c>
      <c r="C26">
        <v>28.843</v>
      </c>
      <c r="D26">
        <v>0.74525908992182766</v>
      </c>
      <c r="E26" t="s">
        <v>17</v>
      </c>
      <c r="F26">
        <v>-0.18522598870056495</v>
      </c>
      <c r="H26">
        <v>14.132999999999999</v>
      </c>
      <c r="I26">
        <v>0.51814841288744495</v>
      </c>
      <c r="J26" t="s">
        <v>29</v>
      </c>
      <c r="K26">
        <v>-0.42321348406317599</v>
      </c>
      <c r="M26">
        <v>20.633333333333333</v>
      </c>
      <c r="N26">
        <v>0.32441400161590439</v>
      </c>
      <c r="O26" t="s">
        <v>17</v>
      </c>
      <c r="P26">
        <v>-0.18110861225029776</v>
      </c>
    </row>
    <row r="27" spans="2:16" x14ac:dyDescent="0.25">
      <c r="B27" t="s">
        <v>78</v>
      </c>
      <c r="C27">
        <v>26.832999999999998</v>
      </c>
      <c r="D27">
        <v>1.4106066464862241</v>
      </c>
      <c r="E27" t="s">
        <v>51</v>
      </c>
      <c r="F27">
        <v>-0.24200564971751415</v>
      </c>
      <c r="H27">
        <v>12.87</v>
      </c>
      <c r="I27">
        <v>0.2413158373031766</v>
      </c>
      <c r="J27" t="s">
        <v>54</v>
      </c>
      <c r="K27">
        <v>-0.47475819287434196</v>
      </c>
      <c r="M27">
        <v>18.63</v>
      </c>
      <c r="N27">
        <v>0.45654499595695208</v>
      </c>
      <c r="O27" t="s">
        <v>51</v>
      </c>
      <c r="P27">
        <v>-0.26061648366186013</v>
      </c>
    </row>
    <row r="28" spans="2:16" x14ac:dyDescent="0.25">
      <c r="B28" t="s">
        <v>79</v>
      </c>
      <c r="C28">
        <v>41.24</v>
      </c>
      <c r="D28">
        <v>0.66425396749536414</v>
      </c>
      <c r="E28" t="s">
        <v>1</v>
      </c>
      <c r="H28">
        <v>34.503</v>
      </c>
      <c r="I28">
        <v>0.84794522883916934</v>
      </c>
      <c r="J28" t="s">
        <v>1</v>
      </c>
      <c r="M28">
        <v>30.803333333333331</v>
      </c>
      <c r="N28">
        <v>0.80705913317702027</v>
      </c>
      <c r="O28" t="s">
        <v>1</v>
      </c>
    </row>
    <row r="29" spans="2:16" x14ac:dyDescent="0.25">
      <c r="B29" t="s">
        <v>80</v>
      </c>
      <c r="C29">
        <v>34.436999999999998</v>
      </c>
      <c r="D29">
        <v>0.94377492608731173</v>
      </c>
      <c r="E29" t="s">
        <v>40</v>
      </c>
      <c r="F29">
        <v>-0.16496120271581</v>
      </c>
      <c r="H29">
        <v>22.41</v>
      </c>
      <c r="I29">
        <v>0.70237691685684922</v>
      </c>
      <c r="J29" t="s">
        <v>17</v>
      </c>
      <c r="K29">
        <v>-0.35049126162942351</v>
      </c>
      <c r="M29">
        <v>20.5</v>
      </c>
      <c r="N29">
        <v>0.77674534651540317</v>
      </c>
      <c r="O29" t="s">
        <v>40</v>
      </c>
      <c r="P29">
        <v>-0.33448760956606421</v>
      </c>
    </row>
    <row r="30" spans="2:16" x14ac:dyDescent="0.25">
      <c r="B30" t="s">
        <v>81</v>
      </c>
      <c r="C30">
        <v>35.71</v>
      </c>
      <c r="D30">
        <v>0.76173048602070226</v>
      </c>
      <c r="E30" t="s">
        <v>40</v>
      </c>
      <c r="F30">
        <v>-0.13409311348205627</v>
      </c>
      <c r="H30">
        <v>21.407</v>
      </c>
      <c r="I30">
        <v>0.6442653007711785</v>
      </c>
      <c r="J30" t="s">
        <v>17</v>
      </c>
      <c r="K30">
        <v>-0.37956119757702228</v>
      </c>
      <c r="M30">
        <v>20.76</v>
      </c>
      <c r="N30">
        <v>1.1753439212984993</v>
      </c>
      <c r="O30" t="s">
        <v>40</v>
      </c>
      <c r="P30">
        <v>-0.32604696461421911</v>
      </c>
    </row>
    <row r="31" spans="2:16" x14ac:dyDescent="0.25">
      <c r="B31" t="s">
        <v>84</v>
      </c>
      <c r="C31">
        <v>29.113</v>
      </c>
      <c r="D31">
        <v>0.81986448744763785</v>
      </c>
      <c r="E31" t="s">
        <v>17</v>
      </c>
      <c r="F31">
        <v>-0.29405916585838998</v>
      </c>
      <c r="H31">
        <v>19.742999999999999</v>
      </c>
      <c r="I31">
        <v>0.64307421379219132</v>
      </c>
      <c r="J31" t="s">
        <v>51</v>
      </c>
      <c r="K31">
        <v>-0.42778888792278935</v>
      </c>
      <c r="M31">
        <v>19.349999999999998</v>
      </c>
      <c r="N31">
        <v>0.3386738844375225</v>
      </c>
      <c r="O31" t="s">
        <v>17</v>
      </c>
      <c r="P31">
        <v>-0.3718212314684558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F2054B-6B53-427F-8680-B8ECC527A4C7}">
  <dimension ref="B2:N19"/>
  <sheetViews>
    <sheetView workbookViewId="0">
      <selection activeCell="H21" sqref="H21"/>
    </sheetView>
  </sheetViews>
  <sheetFormatPr defaultRowHeight="15" x14ac:dyDescent="0.25"/>
  <sheetData>
    <row r="2" spans="2:14" x14ac:dyDescent="0.25">
      <c r="B2" t="s">
        <v>34</v>
      </c>
      <c r="I2" t="s">
        <v>42</v>
      </c>
    </row>
    <row r="3" spans="2:14" x14ac:dyDescent="0.25">
      <c r="C3" t="s">
        <v>22</v>
      </c>
      <c r="D3" t="s">
        <v>23</v>
      </c>
      <c r="E3" t="s">
        <v>24</v>
      </c>
      <c r="J3" t="s">
        <v>22</v>
      </c>
      <c r="K3" t="s">
        <v>23</v>
      </c>
      <c r="L3" t="s">
        <v>24</v>
      </c>
    </row>
    <row r="4" spans="2:14" x14ac:dyDescent="0.25">
      <c r="B4" t="s">
        <v>0</v>
      </c>
      <c r="C4">
        <v>48.714285714285715</v>
      </c>
      <c r="D4">
        <v>0.91844292961837659</v>
      </c>
      <c r="E4" t="s">
        <v>25</v>
      </c>
      <c r="F4" t="s">
        <v>26</v>
      </c>
      <c r="G4" t="s">
        <v>27</v>
      </c>
      <c r="I4" t="s">
        <v>0</v>
      </c>
      <c r="J4">
        <v>19.285714285714285</v>
      </c>
      <c r="K4">
        <v>0.52164053095730101</v>
      </c>
      <c r="L4" t="s">
        <v>25</v>
      </c>
      <c r="M4" t="s">
        <v>35</v>
      </c>
      <c r="N4" t="s">
        <v>2</v>
      </c>
    </row>
    <row r="5" spans="2:14" x14ac:dyDescent="0.25">
      <c r="B5" t="s">
        <v>3</v>
      </c>
      <c r="C5">
        <v>69.142857142857096</v>
      </c>
      <c r="D5">
        <v>1.0101525445522106</v>
      </c>
      <c r="E5" t="s">
        <v>28</v>
      </c>
      <c r="F5">
        <f>(C5-C4)/C4</f>
        <v>0.41935483870967644</v>
      </c>
      <c r="G5">
        <f>F5*100</f>
        <v>41.935483870967644</v>
      </c>
      <c r="I5" t="s">
        <v>3</v>
      </c>
      <c r="J5">
        <v>21.571428571428573</v>
      </c>
      <c r="K5">
        <v>0.78246079643595157</v>
      </c>
      <c r="L5" t="s">
        <v>36</v>
      </c>
      <c r="M5">
        <f>(J5-J4)/J4</f>
        <v>0.11851851851851866</v>
      </c>
      <c r="N5">
        <f>M5*100</f>
        <v>11.851851851851865</v>
      </c>
    </row>
    <row r="6" spans="2:14" x14ac:dyDescent="0.25">
      <c r="B6" t="s">
        <v>4</v>
      </c>
      <c r="C6">
        <v>61</v>
      </c>
      <c r="D6">
        <v>0.72374686445574588</v>
      </c>
      <c r="E6" t="s">
        <v>29</v>
      </c>
      <c r="F6">
        <f>(C6-C4)/C4</f>
        <v>0.25219941348973607</v>
      </c>
      <c r="G6">
        <f t="shared" ref="G6:G19" si="0">F6*100</f>
        <v>25.219941348973606</v>
      </c>
      <c r="I6" t="s">
        <v>4</v>
      </c>
      <c r="J6">
        <v>25.142857142857142</v>
      </c>
      <c r="K6">
        <v>1.1218303799418834</v>
      </c>
      <c r="L6" t="s">
        <v>17</v>
      </c>
      <c r="M6">
        <f>(J6-J4)/J4</f>
        <v>0.30370370370370375</v>
      </c>
      <c r="N6">
        <f>M6*100</f>
        <v>30.370370370370374</v>
      </c>
    </row>
    <row r="7" spans="2:14" x14ac:dyDescent="0.25">
      <c r="B7" t="s">
        <v>5</v>
      </c>
      <c r="C7">
        <v>63.285714285714299</v>
      </c>
      <c r="D7">
        <v>0.92490117140738259</v>
      </c>
      <c r="E7" t="s">
        <v>30</v>
      </c>
      <c r="F7">
        <f>(C7-C4)/C4</f>
        <v>0.29912023460410581</v>
      </c>
      <c r="G7">
        <f t="shared" si="0"/>
        <v>29.91202346041058</v>
      </c>
      <c r="I7" t="s">
        <v>5</v>
      </c>
      <c r="J7">
        <v>24.071428571428573</v>
      </c>
      <c r="K7">
        <v>1.048970989138605</v>
      </c>
      <c r="L7" t="s">
        <v>37</v>
      </c>
      <c r="M7">
        <f>(J7-J4)/J4</f>
        <v>0.24814814814814828</v>
      </c>
      <c r="N7">
        <f>M7*100</f>
        <v>24.814814814814827</v>
      </c>
    </row>
    <row r="8" spans="2:14" x14ac:dyDescent="0.25">
      <c r="B8" t="s">
        <v>6</v>
      </c>
      <c r="C8">
        <v>45</v>
      </c>
      <c r="D8">
        <v>2.0236694629405503</v>
      </c>
      <c r="E8" t="s">
        <v>29</v>
      </c>
      <c r="I8" t="s">
        <v>6</v>
      </c>
      <c r="J8">
        <v>12.857142857142858</v>
      </c>
      <c r="K8">
        <v>1.5185922589620933</v>
      </c>
      <c r="L8" t="s">
        <v>38</v>
      </c>
    </row>
    <row r="9" spans="2:14" x14ac:dyDescent="0.25">
      <c r="B9" t="s">
        <v>8</v>
      </c>
      <c r="C9">
        <v>60.285714285714285</v>
      </c>
      <c r="D9">
        <v>2.9577524101465822</v>
      </c>
      <c r="E9" t="s">
        <v>20</v>
      </c>
      <c r="F9">
        <f>(C9-C8)/C8</f>
        <v>0.33968253968253964</v>
      </c>
      <c r="G9">
        <f t="shared" si="0"/>
        <v>33.968253968253961</v>
      </c>
      <c r="I9" t="s">
        <v>8</v>
      </c>
      <c r="J9">
        <v>24.285714285714285</v>
      </c>
      <c r="K9">
        <v>2.9253757244586041</v>
      </c>
      <c r="L9" t="s">
        <v>39</v>
      </c>
      <c r="M9">
        <v>0.88888888888888873</v>
      </c>
      <c r="N9">
        <v>88.888888888888872</v>
      </c>
    </row>
    <row r="10" spans="2:14" x14ac:dyDescent="0.25">
      <c r="B10" t="s">
        <v>9</v>
      </c>
      <c r="C10">
        <v>60.571428571428569</v>
      </c>
      <c r="D10">
        <v>2.1696734761703844</v>
      </c>
      <c r="E10" t="s">
        <v>28</v>
      </c>
      <c r="F10">
        <f>(C10-C8)/C8</f>
        <v>0.34603174603174597</v>
      </c>
      <c r="G10">
        <f t="shared" si="0"/>
        <v>34.603174603174594</v>
      </c>
      <c r="I10" t="s">
        <v>9</v>
      </c>
      <c r="J10">
        <v>24.428571428571427</v>
      </c>
      <c r="K10">
        <v>2.0337291908631046</v>
      </c>
      <c r="L10" t="s">
        <v>39</v>
      </c>
      <c r="M10">
        <v>0.8999999999999998</v>
      </c>
      <c r="N10">
        <v>89.999999999999986</v>
      </c>
    </row>
    <row r="11" spans="2:14" x14ac:dyDescent="0.25">
      <c r="B11" t="s">
        <v>10</v>
      </c>
      <c r="C11">
        <v>59.142857142857146</v>
      </c>
      <c r="D11">
        <v>0.73771111356331753</v>
      </c>
      <c r="E11" t="s">
        <v>31</v>
      </c>
      <c r="F11">
        <f>(C11-C8)/C8</f>
        <v>0.31428571428571433</v>
      </c>
      <c r="G11">
        <f t="shared" si="0"/>
        <v>31.428571428571434</v>
      </c>
      <c r="I11" t="s">
        <v>10</v>
      </c>
      <c r="J11">
        <v>29</v>
      </c>
      <c r="K11">
        <v>0.43643578047198472</v>
      </c>
      <c r="L11" t="s">
        <v>40</v>
      </c>
      <c r="M11">
        <v>1.2555555555555555</v>
      </c>
      <c r="N11">
        <v>125.55555555555556</v>
      </c>
    </row>
    <row r="12" spans="2:14" x14ac:dyDescent="0.25">
      <c r="B12" t="s">
        <v>11</v>
      </c>
      <c r="C12">
        <v>50.285714285714285</v>
      </c>
      <c r="D12">
        <v>0.71428571428571419</v>
      </c>
      <c r="E12" t="s">
        <v>30</v>
      </c>
      <c r="I12" t="s">
        <v>11</v>
      </c>
      <c r="J12">
        <v>14.428571428571429</v>
      </c>
      <c r="K12">
        <v>0.71903185097816757</v>
      </c>
      <c r="L12" t="s">
        <v>37</v>
      </c>
    </row>
    <row r="13" spans="2:14" x14ac:dyDescent="0.25">
      <c r="B13" t="s">
        <v>13</v>
      </c>
      <c r="C13">
        <v>62.571428571428569</v>
      </c>
      <c r="D13">
        <v>1.306706927048785</v>
      </c>
      <c r="E13" t="s">
        <v>7</v>
      </c>
      <c r="F13">
        <f>(C13-C12)/C12</f>
        <v>0.2443181818181818</v>
      </c>
      <c r="G13">
        <f t="shared" si="0"/>
        <v>24.43181818181818</v>
      </c>
      <c r="I13" t="s">
        <v>13</v>
      </c>
      <c r="J13">
        <v>24.714285714285715</v>
      </c>
      <c r="K13">
        <v>0.74687557815991046</v>
      </c>
      <c r="L13" t="s">
        <v>39</v>
      </c>
      <c r="M13">
        <v>0.71287128712871295</v>
      </c>
      <c r="N13">
        <v>71.287128712871294</v>
      </c>
    </row>
    <row r="14" spans="2:14" x14ac:dyDescent="0.25">
      <c r="B14" t="s">
        <v>14</v>
      </c>
      <c r="C14">
        <v>55.857142857142854</v>
      </c>
      <c r="D14">
        <v>1.2426655572095131</v>
      </c>
      <c r="E14" t="s">
        <v>31</v>
      </c>
      <c r="F14">
        <f>(C14-C12)/C12</f>
        <v>0.1107954545454545</v>
      </c>
      <c r="G14">
        <f t="shared" si="0"/>
        <v>11.07954545454545</v>
      </c>
      <c r="I14" t="s">
        <v>14</v>
      </c>
      <c r="J14">
        <v>25.857142857142858</v>
      </c>
      <c r="K14">
        <v>0.63353022360238431</v>
      </c>
      <c r="L14" t="s">
        <v>20</v>
      </c>
      <c r="M14">
        <v>0.79207920792079212</v>
      </c>
      <c r="N14">
        <v>79.207920792079207</v>
      </c>
    </row>
    <row r="15" spans="2:14" x14ac:dyDescent="0.25">
      <c r="B15" t="s">
        <v>15</v>
      </c>
      <c r="C15">
        <v>65.857142857142861</v>
      </c>
      <c r="D15">
        <v>0.91100602236709471</v>
      </c>
      <c r="E15" t="s">
        <v>1</v>
      </c>
      <c r="F15">
        <f>(C15-C12)/C12</f>
        <v>0.30965909090909099</v>
      </c>
      <c r="G15">
        <f t="shared" si="0"/>
        <v>30.965909090909101</v>
      </c>
      <c r="I15" t="s">
        <v>15</v>
      </c>
      <c r="J15">
        <v>31</v>
      </c>
      <c r="K15">
        <v>1.4309504001254019</v>
      </c>
      <c r="L15" t="s">
        <v>1</v>
      </c>
      <c r="M15">
        <v>1.1485148514851484</v>
      </c>
      <c r="N15">
        <v>114.85148514851484</v>
      </c>
    </row>
    <row r="16" spans="2:14" x14ac:dyDescent="0.25">
      <c r="B16" t="s">
        <v>16</v>
      </c>
      <c r="C16">
        <v>41.857142857142854</v>
      </c>
      <c r="D16">
        <v>1.5649215928719027</v>
      </c>
      <c r="E16" t="s">
        <v>29</v>
      </c>
      <c r="I16" t="s">
        <v>16</v>
      </c>
      <c r="J16">
        <v>12.285714285714286</v>
      </c>
      <c r="K16">
        <v>0.71428571428571264</v>
      </c>
      <c r="L16" t="s">
        <v>38</v>
      </c>
    </row>
    <row r="17" spans="2:14" x14ac:dyDescent="0.25">
      <c r="B17" t="s">
        <v>18</v>
      </c>
      <c r="C17">
        <v>50.571428571428569</v>
      </c>
      <c r="D17">
        <v>0.4720054190856906</v>
      </c>
      <c r="E17" t="s">
        <v>30</v>
      </c>
      <c r="F17">
        <f>(C18-C16)/C16</f>
        <v>0.30716723549488067</v>
      </c>
      <c r="G17">
        <f t="shared" si="0"/>
        <v>30.716723549488066</v>
      </c>
      <c r="I17" t="s">
        <v>18</v>
      </c>
      <c r="J17">
        <v>17.142857142857142</v>
      </c>
      <c r="K17">
        <v>0.79965979160698097</v>
      </c>
      <c r="L17" t="s">
        <v>41</v>
      </c>
      <c r="M17">
        <v>0.3953488372093022</v>
      </c>
      <c r="N17">
        <v>39.534883720930218</v>
      </c>
    </row>
    <row r="18" spans="2:14" x14ac:dyDescent="0.25">
      <c r="B18" t="s">
        <v>19</v>
      </c>
      <c r="C18">
        <v>54.714285714285715</v>
      </c>
      <c r="D18">
        <v>1.2289036095775179</v>
      </c>
      <c r="E18" t="s">
        <v>32</v>
      </c>
      <c r="F18">
        <f>(C19-C16)/C16</f>
        <v>0.42491467576791825</v>
      </c>
      <c r="G18">
        <f t="shared" si="0"/>
        <v>42.491467576791827</v>
      </c>
      <c r="I18" t="s">
        <v>19</v>
      </c>
      <c r="J18">
        <v>17.714285714285715</v>
      </c>
      <c r="K18">
        <v>1.022701504519741</v>
      </c>
      <c r="L18" t="s">
        <v>30</v>
      </c>
      <c r="M18">
        <v>0.44186046511627908</v>
      </c>
      <c r="N18">
        <v>44.186046511627907</v>
      </c>
    </row>
    <row r="19" spans="2:14" x14ac:dyDescent="0.25">
      <c r="B19" t="s">
        <v>33</v>
      </c>
      <c r="C19">
        <v>59.642857142857146</v>
      </c>
      <c r="D19">
        <v>1.2508500511013043</v>
      </c>
      <c r="E19" t="s">
        <v>7</v>
      </c>
      <c r="F19">
        <f>(C17-C16)/C16</f>
        <v>0.20819112627986353</v>
      </c>
      <c r="G19">
        <f t="shared" si="0"/>
        <v>20.819112627986353</v>
      </c>
      <c r="I19" t="s">
        <v>33</v>
      </c>
      <c r="J19">
        <v>18.571428571428573</v>
      </c>
      <c r="K19">
        <v>0.68511878904467416</v>
      </c>
      <c r="L19" t="s">
        <v>30</v>
      </c>
      <c r="M19">
        <v>0.51162790697674421</v>
      </c>
      <c r="N19">
        <v>51.162790697674424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7B25F4-482B-4C94-A82A-82D0038AD78E}">
  <dimension ref="A2:AB18"/>
  <sheetViews>
    <sheetView tabSelected="1" topLeftCell="A3" zoomScale="70" zoomScaleNormal="70" workbookViewId="0">
      <selection activeCell="L32" sqref="L32"/>
    </sheetView>
  </sheetViews>
  <sheetFormatPr defaultRowHeight="15" x14ac:dyDescent="0.25"/>
  <sheetData>
    <row r="2" spans="1:28" x14ac:dyDescent="0.25">
      <c r="A2" t="s">
        <v>43</v>
      </c>
      <c r="H2" t="s">
        <v>44</v>
      </c>
      <c r="P2" t="s">
        <v>45</v>
      </c>
      <c r="W2" t="s">
        <v>46</v>
      </c>
    </row>
    <row r="3" spans="1:28" x14ac:dyDescent="0.25">
      <c r="A3" t="s">
        <v>0</v>
      </c>
      <c r="B3">
        <v>2.2285714285714286</v>
      </c>
      <c r="C3">
        <v>0.13577692789888779</v>
      </c>
      <c r="D3" t="s">
        <v>29</v>
      </c>
      <c r="H3" t="s">
        <v>0</v>
      </c>
      <c r="I3">
        <v>0.62142857142857133</v>
      </c>
      <c r="J3">
        <v>3.0970690555255843E-2</v>
      </c>
      <c r="K3" t="s">
        <v>38</v>
      </c>
      <c r="P3" t="s">
        <v>0</v>
      </c>
      <c r="Q3">
        <v>0.3014</v>
      </c>
      <c r="R3">
        <v>2.8066975291983615E-2</v>
      </c>
      <c r="S3" t="s">
        <v>39</v>
      </c>
      <c r="W3" t="s">
        <v>0</v>
      </c>
      <c r="X3">
        <v>0.1139</v>
      </c>
      <c r="Y3">
        <v>1.1219516523469654E-2</v>
      </c>
      <c r="Z3" t="s">
        <v>47</v>
      </c>
    </row>
    <row r="4" spans="1:28" x14ac:dyDescent="0.25">
      <c r="A4" t="s">
        <v>3</v>
      </c>
      <c r="B4">
        <v>2.6214285714285714</v>
      </c>
      <c r="C4">
        <v>9.5029533540357633E-2</v>
      </c>
      <c r="D4" t="s">
        <v>32</v>
      </c>
      <c r="E4">
        <v>0.17628205128205124</v>
      </c>
      <c r="F4">
        <v>17.628205128205124</v>
      </c>
      <c r="H4" t="s">
        <v>3</v>
      </c>
      <c r="I4">
        <v>0.77428571428571424</v>
      </c>
      <c r="J4">
        <v>1.8238779049719579E-2</v>
      </c>
      <c r="K4" t="s">
        <v>48</v>
      </c>
      <c r="L4">
        <v>0.245977011494253</v>
      </c>
      <c r="M4">
        <v>24.597701149425298</v>
      </c>
      <c r="P4" t="s">
        <v>3</v>
      </c>
      <c r="Q4">
        <v>0.31</v>
      </c>
      <c r="R4">
        <v>2.0354009783964344E-2</v>
      </c>
      <c r="S4" t="s">
        <v>39</v>
      </c>
      <c r="T4">
        <v>2.853351028533509E-2</v>
      </c>
      <c r="U4">
        <v>2.8533510285335089</v>
      </c>
      <c r="W4" t="s">
        <v>3</v>
      </c>
      <c r="X4">
        <v>0.1177</v>
      </c>
      <c r="Y4">
        <v>7.8032785713817348E-3</v>
      </c>
      <c r="Z4" t="s">
        <v>31</v>
      </c>
      <c r="AA4">
        <v>3.3362598770851605E-2</v>
      </c>
      <c r="AB4">
        <v>3.3362598770851606</v>
      </c>
    </row>
    <row r="5" spans="1:28" x14ac:dyDescent="0.25">
      <c r="A5" t="s">
        <v>4</v>
      </c>
      <c r="B5">
        <v>2.5</v>
      </c>
      <c r="C5">
        <v>0.10235326314383175</v>
      </c>
      <c r="D5" t="s">
        <v>48</v>
      </c>
      <c r="E5">
        <v>0.12179487179487175</v>
      </c>
      <c r="F5">
        <v>12.179487179487175</v>
      </c>
      <c r="H5" t="s">
        <v>4</v>
      </c>
      <c r="I5">
        <v>0.69142857142857139</v>
      </c>
      <c r="J5">
        <v>1.01015254455221E-2</v>
      </c>
      <c r="K5" t="s">
        <v>37</v>
      </c>
      <c r="L5">
        <v>0.11264367816091966</v>
      </c>
      <c r="M5">
        <v>11.264367816091966</v>
      </c>
      <c r="P5" t="s">
        <v>4</v>
      </c>
      <c r="Q5">
        <v>0.37430000000000002</v>
      </c>
      <c r="R5">
        <v>3.0772370326482838E-2</v>
      </c>
      <c r="S5" t="s">
        <v>7</v>
      </c>
      <c r="T5">
        <v>0.24187126741871273</v>
      </c>
      <c r="U5">
        <v>24.187126741871275</v>
      </c>
      <c r="W5" t="s">
        <v>4</v>
      </c>
      <c r="X5">
        <v>0.14130000000000001</v>
      </c>
      <c r="Y5">
        <v>1.0862154231911062E-2</v>
      </c>
      <c r="Z5" t="s">
        <v>7</v>
      </c>
      <c r="AA5">
        <v>0.24056189640035125</v>
      </c>
      <c r="AB5">
        <v>24.056189640035125</v>
      </c>
    </row>
    <row r="6" spans="1:28" x14ac:dyDescent="0.25">
      <c r="A6" t="s">
        <v>5</v>
      </c>
      <c r="B6">
        <v>3.0257142857142858</v>
      </c>
      <c r="C6">
        <v>0.19394227347893234</v>
      </c>
      <c r="D6" t="s">
        <v>12</v>
      </c>
      <c r="E6">
        <v>0.3576923076923077</v>
      </c>
      <c r="F6">
        <v>35.769230769230766</v>
      </c>
      <c r="H6" t="s">
        <v>5</v>
      </c>
      <c r="I6">
        <v>0.80571428571428572</v>
      </c>
      <c r="J6">
        <v>3.504127789425774E-2</v>
      </c>
      <c r="K6" t="s">
        <v>49</v>
      </c>
      <c r="L6">
        <v>0.29655172413793124</v>
      </c>
      <c r="M6">
        <v>29.655172413793125</v>
      </c>
      <c r="P6" t="s">
        <v>5</v>
      </c>
      <c r="Q6">
        <v>0.37569999999999998</v>
      </c>
      <c r="R6">
        <v>1.7975796274454236E-2</v>
      </c>
      <c r="S6" t="s">
        <v>7</v>
      </c>
      <c r="T6">
        <v>0.24651625746516251</v>
      </c>
      <c r="U6">
        <v>24.651625746516252</v>
      </c>
      <c r="W6" t="s">
        <v>5</v>
      </c>
      <c r="X6">
        <v>0.14599999999999999</v>
      </c>
      <c r="Y6">
        <v>6.3170216007832486E-3</v>
      </c>
      <c r="Z6" t="s">
        <v>7</v>
      </c>
      <c r="AA6">
        <v>0.28182616330114124</v>
      </c>
      <c r="AB6">
        <v>28.182616330114126</v>
      </c>
    </row>
    <row r="7" spans="1:28" x14ac:dyDescent="0.25">
      <c r="A7" t="s">
        <v>6</v>
      </c>
      <c r="B7">
        <v>1.6</v>
      </c>
      <c r="C7">
        <v>6.5465367070797698E-2</v>
      </c>
      <c r="D7" t="s">
        <v>50</v>
      </c>
      <c r="F7">
        <v>0</v>
      </c>
      <c r="H7" t="s">
        <v>6</v>
      </c>
      <c r="I7">
        <v>0.51571428571428579</v>
      </c>
      <c r="J7">
        <v>2.4962556994440267E-2</v>
      </c>
      <c r="K7" t="s">
        <v>50</v>
      </c>
      <c r="M7">
        <v>0</v>
      </c>
      <c r="P7" t="s">
        <v>6</v>
      </c>
      <c r="Q7">
        <v>0.2757</v>
      </c>
      <c r="R7">
        <v>1.5096064270616438E-2</v>
      </c>
      <c r="S7" t="s">
        <v>51</v>
      </c>
      <c r="U7">
        <v>0</v>
      </c>
      <c r="W7" t="s">
        <v>6</v>
      </c>
      <c r="X7">
        <v>7.2099999999999997E-2</v>
      </c>
      <c r="Y7">
        <v>1.1106472954840295E-2</v>
      </c>
      <c r="Z7" t="s">
        <v>30</v>
      </c>
      <c r="AB7">
        <v>0</v>
      </c>
    </row>
    <row r="8" spans="1:28" x14ac:dyDescent="0.25">
      <c r="A8" t="s">
        <v>8</v>
      </c>
      <c r="B8">
        <v>3.3285714285714283</v>
      </c>
      <c r="C8">
        <v>0.29577524101465841</v>
      </c>
      <c r="D8" t="s">
        <v>7</v>
      </c>
      <c r="E8">
        <v>1.0803571428571426</v>
      </c>
      <c r="F8">
        <v>108.03571428571426</v>
      </c>
      <c r="H8" t="s">
        <v>8</v>
      </c>
      <c r="I8">
        <v>0.98142857142857154</v>
      </c>
      <c r="J8">
        <v>8.4555661335865298E-2</v>
      </c>
      <c r="K8" t="s">
        <v>1</v>
      </c>
      <c r="L8">
        <v>0.90304709141274231</v>
      </c>
      <c r="M8">
        <v>90.30470914127423</v>
      </c>
      <c r="P8" t="s">
        <v>8</v>
      </c>
      <c r="Q8">
        <v>0.3014</v>
      </c>
      <c r="R8">
        <v>2.4046440329433556E-2</v>
      </c>
      <c r="S8" t="s">
        <v>39</v>
      </c>
      <c r="T8">
        <v>9.321726514327168E-2</v>
      </c>
      <c r="U8">
        <v>9.3217265143271675</v>
      </c>
      <c r="W8" t="s">
        <v>8</v>
      </c>
      <c r="X8">
        <v>0.1147</v>
      </c>
      <c r="Y8">
        <v>9.0493732635241395E-3</v>
      </c>
      <c r="Z8" t="s">
        <v>36</v>
      </c>
      <c r="AA8">
        <v>0.59084604715672673</v>
      </c>
      <c r="AB8">
        <v>59.084604715672675</v>
      </c>
    </row>
    <row r="9" spans="1:28" x14ac:dyDescent="0.25">
      <c r="A9" t="s">
        <v>9</v>
      </c>
      <c r="B9">
        <v>2.9571428571428569</v>
      </c>
      <c r="C9">
        <v>0.17300859166271398</v>
      </c>
      <c r="D9" t="s">
        <v>28</v>
      </c>
      <c r="E9">
        <v>0.84821428571428548</v>
      </c>
      <c r="F9">
        <v>84.821428571428541</v>
      </c>
      <c r="H9" t="s">
        <v>9</v>
      </c>
      <c r="I9">
        <v>0.85571428571428565</v>
      </c>
      <c r="J9">
        <v>5.9034176657301492E-2</v>
      </c>
      <c r="K9" t="s">
        <v>52</v>
      </c>
      <c r="L9">
        <v>0.65927977839335139</v>
      </c>
      <c r="M9">
        <v>65.927977839335142</v>
      </c>
      <c r="P9" t="s">
        <v>9</v>
      </c>
      <c r="Q9">
        <v>0.35</v>
      </c>
      <c r="R9">
        <v>2.3196879921559214E-2</v>
      </c>
      <c r="S9" t="s">
        <v>20</v>
      </c>
      <c r="T9">
        <v>0.26949582879941958</v>
      </c>
      <c r="U9">
        <v>26.949582879941957</v>
      </c>
      <c r="W9" t="s">
        <v>9</v>
      </c>
      <c r="X9">
        <v>0.13700000000000001</v>
      </c>
      <c r="Y9">
        <v>8.9999999999999837E-3</v>
      </c>
      <c r="Z9" t="s">
        <v>28</v>
      </c>
      <c r="AA9">
        <v>0.90013869625520138</v>
      </c>
      <c r="AB9">
        <v>90.013869625520144</v>
      </c>
    </row>
    <row r="10" spans="1:28" x14ac:dyDescent="0.25">
      <c r="A10" t="s">
        <v>10</v>
      </c>
      <c r="B10">
        <v>3.0428571428571423</v>
      </c>
      <c r="C10">
        <v>9.9659283506934995E-2</v>
      </c>
      <c r="D10" t="s">
        <v>12</v>
      </c>
      <c r="E10">
        <v>0.90178571428571386</v>
      </c>
      <c r="F10">
        <v>90.178571428571388</v>
      </c>
      <c r="H10" t="s">
        <v>10</v>
      </c>
      <c r="I10">
        <v>0.91428571428571437</v>
      </c>
      <c r="J10">
        <v>3.1385251530064918E-2</v>
      </c>
      <c r="K10" t="s">
        <v>12</v>
      </c>
      <c r="L10">
        <v>0.77285318559556782</v>
      </c>
      <c r="M10">
        <v>77.285318559556785</v>
      </c>
      <c r="P10" t="s">
        <v>10</v>
      </c>
      <c r="Q10">
        <v>0.41570000000000001</v>
      </c>
      <c r="R10">
        <v>3.0926729297389453E-2</v>
      </c>
      <c r="S10" t="s">
        <v>1</v>
      </c>
      <c r="T10">
        <v>0.50779833151976794</v>
      </c>
      <c r="U10">
        <v>50.779833151976796</v>
      </c>
      <c r="W10" t="s">
        <v>10</v>
      </c>
      <c r="X10">
        <v>0.16259999999999999</v>
      </c>
      <c r="Y10">
        <v>1.0490034143249005E-2</v>
      </c>
      <c r="Z10" t="s">
        <v>1</v>
      </c>
      <c r="AA10">
        <v>1.2552011095700417</v>
      </c>
      <c r="AB10">
        <v>125.52011095700418</v>
      </c>
    </row>
    <row r="11" spans="1:28" x14ac:dyDescent="0.25">
      <c r="A11" t="s">
        <v>11</v>
      </c>
      <c r="B11">
        <v>1.6</v>
      </c>
      <c r="C11">
        <v>5.7735026918962581E-2</v>
      </c>
      <c r="D11" t="s">
        <v>50</v>
      </c>
      <c r="F11">
        <v>0</v>
      </c>
      <c r="H11" t="s">
        <v>11</v>
      </c>
      <c r="I11">
        <v>0.46714285714285714</v>
      </c>
      <c r="J11">
        <v>1.4914723584157932E-2</v>
      </c>
      <c r="K11" t="s">
        <v>50</v>
      </c>
      <c r="M11">
        <v>0</v>
      </c>
      <c r="P11" t="s">
        <v>11</v>
      </c>
      <c r="Q11">
        <v>0.2029</v>
      </c>
      <c r="R11">
        <v>9.9317398164829231E-3</v>
      </c>
      <c r="S11" t="s">
        <v>47</v>
      </c>
      <c r="U11">
        <v>0</v>
      </c>
      <c r="W11" t="s">
        <v>11</v>
      </c>
      <c r="X11">
        <v>6.6400000000000001E-2</v>
      </c>
      <c r="Y11">
        <v>4.0872541220853195E-3</v>
      </c>
      <c r="Z11" t="s">
        <v>30</v>
      </c>
      <c r="AB11">
        <v>0</v>
      </c>
    </row>
    <row r="12" spans="1:28" x14ac:dyDescent="0.25">
      <c r="A12" t="s">
        <v>13</v>
      </c>
      <c r="B12">
        <v>2.2571428571428571</v>
      </c>
      <c r="C12">
        <v>6.8511878904467402E-2</v>
      </c>
      <c r="D12" t="s">
        <v>41</v>
      </c>
      <c r="E12">
        <v>0.41071428571428564</v>
      </c>
      <c r="F12">
        <v>41.071428571428562</v>
      </c>
      <c r="H12" t="s">
        <v>13</v>
      </c>
      <c r="I12">
        <v>0.78857142857142859</v>
      </c>
      <c r="J12">
        <v>8.5714285714285701E-3</v>
      </c>
      <c r="K12" t="s">
        <v>49</v>
      </c>
      <c r="L12">
        <v>0.68807339449541294</v>
      </c>
      <c r="M12">
        <v>68.807339449541288</v>
      </c>
      <c r="P12" t="s">
        <v>13</v>
      </c>
      <c r="Q12">
        <v>0.36709999999999998</v>
      </c>
      <c r="R12">
        <v>9.1844292961837659E-3</v>
      </c>
      <c r="S12" t="s">
        <v>7</v>
      </c>
      <c r="T12">
        <v>0.80926564810251345</v>
      </c>
      <c r="U12">
        <v>80.92656481025135</v>
      </c>
      <c r="W12" t="s">
        <v>13</v>
      </c>
      <c r="X12">
        <v>0.1249</v>
      </c>
      <c r="Y12">
        <v>4.2056004125370682E-3</v>
      </c>
      <c r="Z12" t="s">
        <v>52</v>
      </c>
      <c r="AA12">
        <v>0.88102409638554213</v>
      </c>
      <c r="AB12">
        <v>88.102409638554207</v>
      </c>
    </row>
    <row r="13" spans="1:28" x14ac:dyDescent="0.25">
      <c r="A13" t="s">
        <v>14</v>
      </c>
      <c r="B13">
        <v>2.4285714285714284</v>
      </c>
      <c r="C13">
        <v>8.0812203564176857E-2</v>
      </c>
      <c r="D13" t="s">
        <v>48</v>
      </c>
      <c r="E13">
        <v>0.51785714285714268</v>
      </c>
      <c r="F13">
        <v>51.78571428571427</v>
      </c>
      <c r="H13" t="s">
        <v>14</v>
      </c>
      <c r="I13">
        <v>0.82714285714285707</v>
      </c>
      <c r="J13">
        <v>1.7689691067625433E-2</v>
      </c>
      <c r="K13" t="s">
        <v>31</v>
      </c>
      <c r="L13">
        <v>0.77064220183486221</v>
      </c>
      <c r="M13">
        <v>77.064220183486214</v>
      </c>
      <c r="P13" t="s">
        <v>14</v>
      </c>
      <c r="Q13">
        <v>0.37290000000000001</v>
      </c>
      <c r="R13">
        <v>1.2289036095775177E-2</v>
      </c>
      <c r="S13" t="s">
        <v>7</v>
      </c>
      <c r="T13">
        <v>0.83785115820601286</v>
      </c>
      <c r="U13">
        <v>83.785115820601291</v>
      </c>
      <c r="W13" t="s">
        <v>14</v>
      </c>
      <c r="X13">
        <v>0.1399</v>
      </c>
      <c r="Y13">
        <v>1.0509470947285436E-2</v>
      </c>
      <c r="Z13" t="s">
        <v>20</v>
      </c>
      <c r="AA13">
        <v>1.1069277108433735</v>
      </c>
      <c r="AB13">
        <v>110.69277108433735</v>
      </c>
    </row>
    <row r="14" spans="1:28" x14ac:dyDescent="0.25">
      <c r="A14" t="s">
        <v>15</v>
      </c>
      <c r="B14">
        <v>3.3857142857142861</v>
      </c>
      <c r="C14">
        <v>0.11837907518720051</v>
      </c>
      <c r="D14" t="s">
        <v>1</v>
      </c>
      <c r="E14">
        <v>1.1160714285714286</v>
      </c>
      <c r="F14">
        <v>111.60714285714286</v>
      </c>
      <c r="H14" t="s">
        <v>15</v>
      </c>
      <c r="I14">
        <v>0.93571428571428583</v>
      </c>
      <c r="J14">
        <v>5.3579364491562184E-2</v>
      </c>
      <c r="K14" t="s">
        <v>7</v>
      </c>
      <c r="L14">
        <v>1.0030581039755355</v>
      </c>
      <c r="M14">
        <v>100.30581039755356</v>
      </c>
      <c r="P14" t="s">
        <v>15</v>
      </c>
      <c r="Q14">
        <v>0.36570000000000003</v>
      </c>
      <c r="R14">
        <v>2.033729190863108E-2</v>
      </c>
      <c r="S14" t="s">
        <v>7</v>
      </c>
      <c r="T14">
        <v>0.802365697387876</v>
      </c>
      <c r="U14">
        <v>80.236569738787594</v>
      </c>
      <c r="W14" t="s">
        <v>15</v>
      </c>
      <c r="X14">
        <v>0.12970000000000001</v>
      </c>
      <c r="Y14">
        <v>7.3150669225668877E-3</v>
      </c>
      <c r="Z14" t="s">
        <v>52</v>
      </c>
      <c r="AA14">
        <v>0.95331325301204828</v>
      </c>
      <c r="AB14">
        <v>95.331325301204828</v>
      </c>
    </row>
    <row r="15" spans="1:28" x14ac:dyDescent="0.25">
      <c r="A15" t="s">
        <v>16</v>
      </c>
      <c r="B15">
        <v>1.1285714285714286</v>
      </c>
      <c r="C15">
        <v>8.6504295831356756E-2</v>
      </c>
      <c r="D15" t="s">
        <v>53</v>
      </c>
      <c r="F15">
        <v>0</v>
      </c>
      <c r="H15" t="s">
        <v>16</v>
      </c>
      <c r="I15">
        <v>0.32</v>
      </c>
      <c r="J15">
        <v>1.8126539343499264E-2</v>
      </c>
      <c r="K15" t="s">
        <v>53</v>
      </c>
      <c r="M15">
        <v>0</v>
      </c>
      <c r="P15" t="s">
        <v>16</v>
      </c>
      <c r="Q15">
        <v>0.12139999999999999</v>
      </c>
      <c r="R15">
        <v>7.37711113563321E-3</v>
      </c>
      <c r="S15" t="s">
        <v>30</v>
      </c>
      <c r="U15">
        <v>0</v>
      </c>
      <c r="W15" t="s">
        <v>16</v>
      </c>
      <c r="X15">
        <v>4.0899999999999999E-2</v>
      </c>
      <c r="Y15">
        <v>2.0520439453728806E-3</v>
      </c>
      <c r="Z15" t="s">
        <v>29</v>
      </c>
      <c r="AB15">
        <v>0</v>
      </c>
    </row>
    <row r="16" spans="1:28" x14ac:dyDescent="0.25">
      <c r="A16" t="s">
        <v>18</v>
      </c>
      <c r="B16">
        <v>1.8142857142857143</v>
      </c>
      <c r="C16">
        <v>0.14708043058552878</v>
      </c>
      <c r="D16" t="s">
        <v>54</v>
      </c>
      <c r="E16">
        <v>0.60759493670886078</v>
      </c>
      <c r="F16">
        <v>60.75949367088608</v>
      </c>
      <c r="H16" t="s">
        <v>18</v>
      </c>
      <c r="I16">
        <v>0.64571428571428569</v>
      </c>
      <c r="J16">
        <v>5.5671534269240083E-2</v>
      </c>
      <c r="K16" t="s">
        <v>38</v>
      </c>
      <c r="L16">
        <v>1.0178571428571428</v>
      </c>
      <c r="M16">
        <v>101.78571428571428</v>
      </c>
      <c r="P16" t="s">
        <v>18</v>
      </c>
      <c r="Q16">
        <v>0.19570000000000001</v>
      </c>
      <c r="R16">
        <v>8.4112008250742144E-3</v>
      </c>
      <c r="S16" t="s">
        <v>47</v>
      </c>
      <c r="T16">
        <v>0.61202635914332804</v>
      </c>
      <c r="U16">
        <v>61.202635914332802</v>
      </c>
      <c r="W16" t="s">
        <v>18</v>
      </c>
      <c r="X16">
        <v>6.6100000000000006E-2</v>
      </c>
      <c r="Y16">
        <v>2.9174935659711403E-3</v>
      </c>
      <c r="Z16" t="s">
        <v>30</v>
      </c>
      <c r="AA16">
        <v>0.6161369193154036</v>
      </c>
      <c r="AB16">
        <v>61.613691931540359</v>
      </c>
    </row>
    <row r="17" spans="1:28" x14ac:dyDescent="0.25">
      <c r="A17" t="s">
        <v>19</v>
      </c>
      <c r="B17">
        <v>2.7428571428571429</v>
      </c>
      <c r="C17">
        <v>0.10432810619146023</v>
      </c>
      <c r="D17" t="s">
        <v>31</v>
      </c>
      <c r="E17">
        <v>1.4303797468354431</v>
      </c>
      <c r="F17">
        <v>143.03797468354432</v>
      </c>
      <c r="H17" t="s">
        <v>19</v>
      </c>
      <c r="I17">
        <v>0.8928571428571429</v>
      </c>
      <c r="J17">
        <v>2.2752737743619598E-2</v>
      </c>
      <c r="K17" t="s">
        <v>55</v>
      </c>
      <c r="L17">
        <v>1.7901785714285716</v>
      </c>
      <c r="M17">
        <v>179.01785714285717</v>
      </c>
      <c r="P17" t="s">
        <v>19</v>
      </c>
      <c r="Q17">
        <v>0.1857</v>
      </c>
      <c r="R17">
        <v>7.8246079643596641E-3</v>
      </c>
      <c r="S17" t="s">
        <v>47</v>
      </c>
      <c r="T17">
        <v>0.52965403624382223</v>
      </c>
      <c r="U17">
        <v>52.965403624382226</v>
      </c>
      <c r="W17" t="s">
        <v>19</v>
      </c>
      <c r="X17">
        <v>6.3600000000000004E-2</v>
      </c>
      <c r="Y17">
        <v>4.9321932861805902E-3</v>
      </c>
      <c r="Z17" t="s">
        <v>30</v>
      </c>
      <c r="AA17">
        <v>0.55501222493887548</v>
      </c>
      <c r="AB17">
        <v>55.501222493887546</v>
      </c>
    </row>
    <row r="18" spans="1:28" x14ac:dyDescent="0.25">
      <c r="A18" t="s">
        <v>16</v>
      </c>
      <c r="B18">
        <v>2.1857142857142859</v>
      </c>
      <c r="C18">
        <v>7.6930925816207196E-2</v>
      </c>
      <c r="D18" t="s">
        <v>37</v>
      </c>
      <c r="E18">
        <v>0.93670886075949389</v>
      </c>
      <c r="F18">
        <v>93.670886075949383</v>
      </c>
      <c r="H18" t="s">
        <v>16</v>
      </c>
      <c r="I18">
        <v>0.7014285714285714</v>
      </c>
      <c r="J18">
        <v>1.3170777796132689E-2</v>
      </c>
      <c r="K18" t="s">
        <v>56</v>
      </c>
      <c r="L18">
        <v>1.1919642857142856</v>
      </c>
      <c r="M18">
        <v>119.19642857142856</v>
      </c>
      <c r="P18" t="s">
        <v>16</v>
      </c>
      <c r="Q18">
        <v>0.19</v>
      </c>
      <c r="R18">
        <v>1.7320508075688735E-2</v>
      </c>
      <c r="S18" t="s">
        <v>47</v>
      </c>
      <c r="T18">
        <v>0.56507413509060966</v>
      </c>
      <c r="U18">
        <v>56.507413509060967</v>
      </c>
      <c r="W18" t="s">
        <v>21</v>
      </c>
      <c r="X18">
        <v>5.9400000000000001E-2</v>
      </c>
      <c r="Y18">
        <v>5.7190456365723563E-3</v>
      </c>
      <c r="Z18" t="s">
        <v>41</v>
      </c>
      <c r="AA18">
        <v>0.45232273838630815</v>
      </c>
      <c r="AB18">
        <v>45.232273838630817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2350D0-D80A-46C7-A3FE-2FE3F5FA6562}">
  <dimension ref="B3:N19"/>
  <sheetViews>
    <sheetView workbookViewId="0">
      <selection activeCell="G23" sqref="G23"/>
    </sheetView>
  </sheetViews>
  <sheetFormatPr defaultRowHeight="15" x14ac:dyDescent="0.25"/>
  <sheetData>
    <row r="3" spans="2:14" x14ac:dyDescent="0.25">
      <c r="B3" t="s">
        <v>57</v>
      </c>
      <c r="I3" t="s">
        <v>58</v>
      </c>
    </row>
    <row r="4" spans="2:14" x14ac:dyDescent="0.25">
      <c r="B4" t="s">
        <v>0</v>
      </c>
      <c r="C4">
        <v>3.3687</v>
      </c>
      <c r="D4">
        <v>3.0879072920741178E-2</v>
      </c>
      <c r="E4" t="s">
        <v>37</v>
      </c>
      <c r="F4" t="s">
        <v>26</v>
      </c>
      <c r="G4" t="s">
        <v>60</v>
      </c>
      <c r="I4" t="s">
        <v>0</v>
      </c>
      <c r="J4">
        <v>2.2197</v>
      </c>
      <c r="K4">
        <v>3.0879072920741178E-2</v>
      </c>
      <c r="L4" t="s">
        <v>47</v>
      </c>
      <c r="M4" t="s">
        <v>35</v>
      </c>
      <c r="N4" t="s">
        <v>60</v>
      </c>
    </row>
    <row r="5" spans="2:14" x14ac:dyDescent="0.25">
      <c r="B5" t="s">
        <v>3</v>
      </c>
      <c r="C5">
        <v>3.9493999999999998</v>
      </c>
      <c r="D5">
        <v>5.2514048384958607E-2</v>
      </c>
      <c r="E5" t="s">
        <v>7</v>
      </c>
      <c r="F5">
        <v>0.17238103719535719</v>
      </c>
      <c r="G5">
        <v>17.238103719535719</v>
      </c>
      <c r="I5" t="s">
        <v>3</v>
      </c>
      <c r="J5">
        <v>2.2669000000000001</v>
      </c>
      <c r="K5">
        <v>5.2514048384958607E-2</v>
      </c>
      <c r="L5" t="s">
        <v>1</v>
      </c>
      <c r="M5">
        <v>2.1264134792990101E-2</v>
      </c>
      <c r="N5">
        <v>2.1264134792990101</v>
      </c>
    </row>
    <row r="6" spans="2:14" x14ac:dyDescent="0.25">
      <c r="B6" t="s">
        <v>4</v>
      </c>
      <c r="C6">
        <v>3.9020999999999999</v>
      </c>
      <c r="D6">
        <v>2.1379294500365222E-2</v>
      </c>
      <c r="E6" t="s">
        <v>1</v>
      </c>
      <c r="F6">
        <v>0.15834001246771748</v>
      </c>
      <c r="G6">
        <v>15.834001246771749</v>
      </c>
      <c r="I6" t="s">
        <v>4</v>
      </c>
      <c r="J6">
        <v>2.2703000000000002</v>
      </c>
      <c r="K6">
        <v>2.1379294500365222E-2</v>
      </c>
      <c r="L6" t="s">
        <v>1</v>
      </c>
      <c r="M6">
        <v>2.2795873316213994E-2</v>
      </c>
      <c r="N6">
        <v>2.2795873316213995</v>
      </c>
    </row>
    <row r="7" spans="2:14" x14ac:dyDescent="0.25">
      <c r="B7" t="s">
        <v>5</v>
      </c>
      <c r="C7">
        <v>4.0881999999999996</v>
      </c>
      <c r="D7">
        <v>4.4001869783503907E-2</v>
      </c>
      <c r="E7" t="s">
        <v>20</v>
      </c>
      <c r="F7">
        <v>0.21358387508534438</v>
      </c>
      <c r="G7">
        <v>21.358387508534438</v>
      </c>
      <c r="I7" t="s">
        <v>5</v>
      </c>
      <c r="J7">
        <v>2.2635000000000001</v>
      </c>
      <c r="K7">
        <v>4.4001869783503907E-2</v>
      </c>
      <c r="L7" t="s">
        <v>7</v>
      </c>
      <c r="M7">
        <v>1.9732396269766212E-2</v>
      </c>
      <c r="N7">
        <v>1.9732396269766213</v>
      </c>
    </row>
    <row r="8" spans="2:14" x14ac:dyDescent="0.25">
      <c r="B8" t="s">
        <v>6</v>
      </c>
      <c r="C8">
        <v>3.161</v>
      </c>
      <c r="D8">
        <v>2.7107885076732618E-2</v>
      </c>
      <c r="E8" t="s">
        <v>47</v>
      </c>
      <c r="G8">
        <v>0</v>
      </c>
      <c r="I8" t="s">
        <v>6</v>
      </c>
      <c r="J8">
        <v>2.0577000000000001</v>
      </c>
      <c r="K8">
        <v>1.9105176727205866E-2</v>
      </c>
      <c r="L8" t="s">
        <v>39</v>
      </c>
      <c r="N8">
        <v>0</v>
      </c>
    </row>
    <row r="9" spans="2:14" x14ac:dyDescent="0.25">
      <c r="B9" t="s">
        <v>8</v>
      </c>
      <c r="C9">
        <v>3.8685999999999998</v>
      </c>
      <c r="D9">
        <v>9.1833333333329516E-3</v>
      </c>
      <c r="E9" t="s">
        <v>17</v>
      </c>
      <c r="F9">
        <v>0.22385321100917424</v>
      </c>
      <c r="G9">
        <v>22.385321100917423</v>
      </c>
      <c r="I9" t="s">
        <v>8</v>
      </c>
      <c r="J9">
        <v>2.2601</v>
      </c>
      <c r="K9">
        <v>6.0700000000002419E-3</v>
      </c>
      <c r="L9" t="s">
        <v>7</v>
      </c>
      <c r="M9">
        <v>9.8362249113087385E-2</v>
      </c>
      <c r="N9">
        <v>9.8362249113087383</v>
      </c>
    </row>
    <row r="10" spans="2:14" x14ac:dyDescent="0.25">
      <c r="B10" t="s">
        <v>9</v>
      </c>
      <c r="C10">
        <v>3.9188999999999998</v>
      </c>
      <c r="D10">
        <v>3.750785562163398E-2</v>
      </c>
      <c r="E10" t="s">
        <v>20</v>
      </c>
      <c r="F10">
        <v>0.23976589686807964</v>
      </c>
      <c r="G10">
        <v>23.976589686807966</v>
      </c>
      <c r="I10" t="s">
        <v>9</v>
      </c>
      <c r="J10">
        <v>2.2669000000000001</v>
      </c>
      <c r="K10">
        <v>2.2831590931086228E-2</v>
      </c>
      <c r="L10" t="s">
        <v>1</v>
      </c>
      <c r="M10">
        <v>0.10166690965641252</v>
      </c>
      <c r="N10">
        <v>10.166690965641251</v>
      </c>
    </row>
    <row r="11" spans="2:14" x14ac:dyDescent="0.25">
      <c r="B11" t="s">
        <v>10</v>
      </c>
      <c r="C11">
        <v>3.9018999999999999</v>
      </c>
      <c r="D11">
        <v>5.0438339363799149E-2</v>
      </c>
      <c r="E11" t="s">
        <v>17</v>
      </c>
      <c r="F11">
        <v>0.23438785194558681</v>
      </c>
      <c r="G11">
        <v>23.43878519455868</v>
      </c>
      <c r="I11" t="s">
        <v>10</v>
      </c>
      <c r="J11">
        <v>2.2871000000000001</v>
      </c>
      <c r="K11">
        <v>6.0700000000000935E-3</v>
      </c>
      <c r="L11" t="s">
        <v>7</v>
      </c>
      <c r="M11">
        <v>0.11148369538805464</v>
      </c>
      <c r="N11">
        <v>11.148369538805463</v>
      </c>
    </row>
    <row r="12" spans="2:14" x14ac:dyDescent="0.25">
      <c r="B12" t="s">
        <v>11</v>
      </c>
      <c r="C12">
        <v>2.98</v>
      </c>
      <c r="D12">
        <v>1.8525627594707043E-2</v>
      </c>
      <c r="E12" t="s">
        <v>51</v>
      </c>
      <c r="G12">
        <v>0</v>
      </c>
      <c r="I12" t="s">
        <v>11</v>
      </c>
      <c r="J12">
        <v>1.9127000000000001</v>
      </c>
      <c r="K12">
        <v>1.8525627594707456E-2</v>
      </c>
      <c r="L12" t="s">
        <v>30</v>
      </c>
      <c r="N12">
        <v>0</v>
      </c>
    </row>
    <row r="13" spans="2:14" x14ac:dyDescent="0.25">
      <c r="B13" t="s">
        <v>13</v>
      </c>
      <c r="C13">
        <v>3.5695999999999999</v>
      </c>
      <c r="D13">
        <v>6.0700000000002419E-3</v>
      </c>
      <c r="E13" t="s">
        <v>47</v>
      </c>
      <c r="F13">
        <v>0.19785234899328855</v>
      </c>
      <c r="G13">
        <v>19.785234899328856</v>
      </c>
      <c r="I13" t="s">
        <v>13</v>
      </c>
      <c r="J13">
        <v>2.2635000000000001</v>
      </c>
      <c r="K13">
        <v>2.2831590931085839E-2</v>
      </c>
      <c r="L13" t="s">
        <v>7</v>
      </c>
      <c r="M13">
        <v>0.18340565692476604</v>
      </c>
      <c r="N13">
        <v>18.340565692476606</v>
      </c>
    </row>
    <row r="14" spans="2:14" x14ac:dyDescent="0.25">
      <c r="B14" t="s">
        <v>14</v>
      </c>
      <c r="C14">
        <v>3.4125999999999999</v>
      </c>
      <c r="D14">
        <v>2.2831590931086228E-2</v>
      </c>
      <c r="E14" t="s">
        <v>30</v>
      </c>
      <c r="F14">
        <v>0.14516778523489929</v>
      </c>
      <c r="G14">
        <v>14.516778523489929</v>
      </c>
      <c r="I14" t="s">
        <v>14</v>
      </c>
      <c r="J14">
        <v>2.2568000000000001</v>
      </c>
      <c r="K14">
        <v>1.2483752551928632E-2</v>
      </c>
      <c r="L14" t="s">
        <v>7</v>
      </c>
      <c r="M14">
        <v>0.17990275526742305</v>
      </c>
      <c r="N14">
        <v>17.990275526742305</v>
      </c>
    </row>
    <row r="15" spans="2:14" x14ac:dyDescent="0.25">
      <c r="B15" t="s">
        <v>15</v>
      </c>
      <c r="C15">
        <v>3.6825999999999999</v>
      </c>
      <c r="D15">
        <v>6.0700000000000935E-3</v>
      </c>
      <c r="E15" t="s">
        <v>51</v>
      </c>
      <c r="F15">
        <v>0.23577181208053688</v>
      </c>
      <c r="G15">
        <v>23.577181208053688</v>
      </c>
      <c r="I15" t="s">
        <v>15</v>
      </c>
      <c r="J15">
        <v>2.25</v>
      </c>
      <c r="K15">
        <v>2.7970093751084325E-2</v>
      </c>
      <c r="L15" t="s">
        <v>20</v>
      </c>
      <c r="M15">
        <v>0.17634757149579125</v>
      </c>
      <c r="N15">
        <v>17.634757149579126</v>
      </c>
    </row>
    <row r="16" spans="2:14" x14ac:dyDescent="0.25">
      <c r="B16" t="s">
        <v>16</v>
      </c>
      <c r="C16">
        <v>2.7686999999999999</v>
      </c>
      <c r="D16">
        <v>2.3552467905603097E-2</v>
      </c>
      <c r="E16" t="s">
        <v>50</v>
      </c>
      <c r="G16">
        <v>0</v>
      </c>
      <c r="I16" t="s">
        <v>16</v>
      </c>
      <c r="J16">
        <v>1.8115000000000001</v>
      </c>
      <c r="K16">
        <v>8.9250010893246676E-3</v>
      </c>
      <c r="L16" t="s">
        <v>29</v>
      </c>
      <c r="N16">
        <v>0</v>
      </c>
    </row>
    <row r="17" spans="2:14" x14ac:dyDescent="0.25">
      <c r="B17" t="s">
        <v>18</v>
      </c>
      <c r="C17">
        <v>3.2435</v>
      </c>
      <c r="D17">
        <v>2.2831590931085839E-2</v>
      </c>
      <c r="E17" t="s">
        <v>37</v>
      </c>
      <c r="F17">
        <v>0.17148842417018823</v>
      </c>
      <c r="G17">
        <v>17.148842417018823</v>
      </c>
      <c r="I17" t="s">
        <v>18</v>
      </c>
      <c r="J17">
        <v>2.2263999999999999</v>
      </c>
      <c r="K17">
        <v>5.8427847241989597E-3</v>
      </c>
      <c r="L17" t="s">
        <v>36</v>
      </c>
      <c r="M17">
        <v>0.22903670990891514</v>
      </c>
      <c r="N17">
        <v>22.903670990891513</v>
      </c>
    </row>
    <row r="18" spans="2:14" x14ac:dyDescent="0.25">
      <c r="B18" t="s">
        <v>19</v>
      </c>
      <c r="C18">
        <v>3.2023000000000001</v>
      </c>
      <c r="D18">
        <v>1.2483752551928632E-2</v>
      </c>
      <c r="E18" t="s">
        <v>38</v>
      </c>
      <c r="F18">
        <v>0.15660779427167992</v>
      </c>
      <c r="G18">
        <v>15.660779427167991</v>
      </c>
      <c r="I18" t="s">
        <v>19</v>
      </c>
      <c r="J18">
        <v>2.2330999999999999</v>
      </c>
      <c r="K18">
        <v>8.9250010893245271E-3</v>
      </c>
      <c r="L18" t="s">
        <v>36</v>
      </c>
      <c r="M18">
        <v>0.23273530223571612</v>
      </c>
      <c r="N18">
        <v>23.273530223571612</v>
      </c>
    </row>
    <row r="19" spans="2:14" x14ac:dyDescent="0.25">
      <c r="B19" t="s">
        <v>59</v>
      </c>
      <c r="C19">
        <v>3.3698999999999999</v>
      </c>
      <c r="D19">
        <v>2.7970093751084325E-2</v>
      </c>
      <c r="E19" t="s">
        <v>30</v>
      </c>
      <c r="F19">
        <v>0.21714161881027197</v>
      </c>
      <c r="G19">
        <v>21.714161881027199</v>
      </c>
      <c r="I19" t="s">
        <v>59</v>
      </c>
      <c r="J19">
        <v>2.25</v>
      </c>
      <c r="K19">
        <v>3.3733333333333766E-3</v>
      </c>
      <c r="L19" t="s">
        <v>20</v>
      </c>
      <c r="M19">
        <v>0.24206458735854258</v>
      </c>
      <c r="N19">
        <v>24.206458735854259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DE46BC-FACE-4730-802C-ABD1C4ECB915}">
  <dimension ref="B2:N18"/>
  <sheetViews>
    <sheetView workbookViewId="0">
      <selection activeCell="J22" sqref="J22"/>
    </sheetView>
  </sheetViews>
  <sheetFormatPr defaultRowHeight="15" x14ac:dyDescent="0.25"/>
  <sheetData>
    <row r="2" spans="2:14" x14ac:dyDescent="0.25">
      <c r="B2" t="s">
        <v>34</v>
      </c>
      <c r="I2" t="s">
        <v>61</v>
      </c>
    </row>
    <row r="3" spans="2:14" x14ac:dyDescent="0.25">
      <c r="B3" t="s">
        <v>0</v>
      </c>
      <c r="C3">
        <v>3.2436548223350257</v>
      </c>
      <c r="D3">
        <v>8.5582311167956407E-2</v>
      </c>
      <c r="E3" t="s">
        <v>53</v>
      </c>
      <c r="F3" t="s">
        <v>26</v>
      </c>
      <c r="G3" t="s">
        <v>62</v>
      </c>
      <c r="I3" t="s">
        <v>0</v>
      </c>
      <c r="J3">
        <v>1.7086294416243699</v>
      </c>
      <c r="K3">
        <v>1.5438483579437169E-2</v>
      </c>
      <c r="L3" t="s">
        <v>51</v>
      </c>
      <c r="M3" t="s">
        <v>35</v>
      </c>
      <c r="N3" t="s">
        <v>62</v>
      </c>
    </row>
    <row r="4" spans="2:14" x14ac:dyDescent="0.25">
      <c r="B4" t="s">
        <v>3</v>
      </c>
      <c r="C4">
        <v>4.7146999999999997</v>
      </c>
      <c r="D4">
        <v>2.7453436107594223E-2</v>
      </c>
      <c r="E4" t="s">
        <v>38</v>
      </c>
      <c r="F4">
        <v>0.45351471048513281</v>
      </c>
      <c r="G4">
        <v>45.351471048513282</v>
      </c>
      <c r="I4" t="s">
        <v>3</v>
      </c>
      <c r="J4">
        <v>1.9614213197969499</v>
      </c>
      <c r="K4">
        <v>2.5758608033228825E-2</v>
      </c>
      <c r="L4" t="s">
        <v>47</v>
      </c>
      <c r="M4">
        <v>0.14795008912655414</v>
      </c>
      <c r="N4">
        <v>14.795008912655414</v>
      </c>
    </row>
    <row r="5" spans="2:14" x14ac:dyDescent="0.25">
      <c r="B5" t="s">
        <v>4</v>
      </c>
      <c r="C5">
        <v>4.7842639593908629</v>
      </c>
      <c r="D5">
        <v>3.08769671588742E-2</v>
      </c>
      <c r="E5" t="s">
        <v>38</v>
      </c>
      <c r="F5">
        <v>0.47496087636932693</v>
      </c>
      <c r="G5">
        <v>47.496087636932693</v>
      </c>
      <c r="I5" t="s">
        <v>4</v>
      </c>
      <c r="J5">
        <v>2.2538071065989844</v>
      </c>
      <c r="K5">
        <v>3.077247627660451E-2</v>
      </c>
      <c r="L5" t="s">
        <v>40</v>
      </c>
      <c r="M5">
        <v>0.31907308377896249</v>
      </c>
      <c r="N5">
        <v>31.90730837789625</v>
      </c>
    </row>
    <row r="6" spans="2:14" x14ac:dyDescent="0.25">
      <c r="B6" t="s">
        <v>5</v>
      </c>
      <c r="C6">
        <v>4.7208121827411169</v>
      </c>
      <c r="D6">
        <v>2.8826945917767591E-2</v>
      </c>
      <c r="E6" t="s">
        <v>38</v>
      </c>
      <c r="F6">
        <v>0.45539906103286376</v>
      </c>
      <c r="G6">
        <v>45.539906103286377</v>
      </c>
      <c r="I6" t="s">
        <v>5</v>
      </c>
      <c r="J6">
        <v>1.83502538071066</v>
      </c>
      <c r="K6">
        <v>2.1980340197574555E-2</v>
      </c>
      <c r="L6" t="s">
        <v>36</v>
      </c>
      <c r="M6">
        <v>7.3975044563277137E-2</v>
      </c>
      <c r="N6">
        <v>7.3975044563277139</v>
      </c>
    </row>
    <row r="7" spans="2:14" x14ac:dyDescent="0.25">
      <c r="B7" t="s">
        <v>6</v>
      </c>
      <c r="C7">
        <v>5.4517766497461935</v>
      </c>
      <c r="D7">
        <v>4.5896297766561192E-2</v>
      </c>
      <c r="E7" t="s">
        <v>47</v>
      </c>
      <c r="G7">
        <v>0</v>
      </c>
      <c r="I7" t="s">
        <v>6</v>
      </c>
      <c r="J7">
        <v>1.5076142131979695</v>
      </c>
      <c r="K7">
        <v>4.6315450738311378E-2</v>
      </c>
      <c r="L7" t="s">
        <v>30</v>
      </c>
      <c r="N7">
        <v>0</v>
      </c>
    </row>
    <row r="8" spans="2:14" x14ac:dyDescent="0.25">
      <c r="B8" t="s">
        <v>8</v>
      </c>
      <c r="C8">
        <v>6.8477157360406098</v>
      </c>
      <c r="D8">
        <v>3.3575524252088547E-2</v>
      </c>
      <c r="E8" t="s">
        <v>1</v>
      </c>
      <c r="F8">
        <v>0.25605214152700184</v>
      </c>
      <c r="G8">
        <v>25.605214152700185</v>
      </c>
      <c r="I8" t="s">
        <v>8</v>
      </c>
      <c r="J8">
        <v>2.1675126903553301</v>
      </c>
      <c r="K8">
        <v>2.2558869079481184E-2</v>
      </c>
      <c r="L8" t="s">
        <v>20</v>
      </c>
      <c r="M8">
        <v>0.43771043771043783</v>
      </c>
      <c r="N8">
        <v>43.771043771043786</v>
      </c>
    </row>
    <row r="9" spans="2:14" x14ac:dyDescent="0.25">
      <c r="B9" t="s">
        <v>9</v>
      </c>
      <c r="C9">
        <v>6.8197969543147208</v>
      </c>
      <c r="D9">
        <v>5.8540926876502114E-2</v>
      </c>
      <c r="E9" t="s">
        <v>1</v>
      </c>
      <c r="F9">
        <v>0.25093109869646169</v>
      </c>
      <c r="G9">
        <v>25.09310986964617</v>
      </c>
      <c r="I9" t="s">
        <v>9</v>
      </c>
      <c r="J9">
        <v>2.0659898477157363</v>
      </c>
      <c r="K9">
        <v>3.2994923857867939E-2</v>
      </c>
      <c r="L9" t="s">
        <v>17</v>
      </c>
      <c r="M9">
        <v>0.37037037037037063</v>
      </c>
      <c r="N9">
        <v>37.037037037037059</v>
      </c>
    </row>
    <row r="10" spans="2:14" x14ac:dyDescent="0.25">
      <c r="B10" t="s">
        <v>10</v>
      </c>
      <c r="C10">
        <v>6.9771573604060917</v>
      </c>
      <c r="D10">
        <v>2.2126390576348638E-2</v>
      </c>
      <c r="E10" t="s">
        <v>1</v>
      </c>
      <c r="F10">
        <v>0.27979515828677831</v>
      </c>
      <c r="G10">
        <v>27.97951582867783</v>
      </c>
      <c r="I10" t="s">
        <v>10</v>
      </c>
      <c r="J10">
        <v>2.6370558375634521</v>
      </c>
      <c r="K10">
        <v>0.13227222559183124</v>
      </c>
      <c r="L10" t="s">
        <v>1</v>
      </c>
      <c r="M10">
        <v>0.74915824915824936</v>
      </c>
      <c r="N10">
        <v>74.915824915824942</v>
      </c>
    </row>
    <row r="11" spans="2:14" x14ac:dyDescent="0.25">
      <c r="B11" t="s">
        <v>11</v>
      </c>
      <c r="C11">
        <v>5.0228426395939083</v>
      </c>
      <c r="D11">
        <v>4.8423309716596141E-2</v>
      </c>
      <c r="E11" t="s">
        <v>29</v>
      </c>
      <c r="G11">
        <v>0</v>
      </c>
      <c r="I11" t="s">
        <v>11</v>
      </c>
      <c r="J11">
        <v>1.0253807106598984</v>
      </c>
      <c r="K11">
        <v>2.6498239870331262E-2</v>
      </c>
      <c r="L11" t="s">
        <v>29</v>
      </c>
      <c r="N11">
        <v>0</v>
      </c>
    </row>
    <row r="12" spans="2:14" x14ac:dyDescent="0.25">
      <c r="B12" t="s">
        <v>13</v>
      </c>
      <c r="C12">
        <v>6.5685279187817258</v>
      </c>
      <c r="D12">
        <v>0.11227916934312009</v>
      </c>
      <c r="E12" t="s">
        <v>40</v>
      </c>
      <c r="F12">
        <v>0.30773117736230426</v>
      </c>
      <c r="G12">
        <v>30.773117736230425</v>
      </c>
      <c r="I12" t="s">
        <v>13</v>
      </c>
      <c r="J12">
        <v>2.1598984771573604</v>
      </c>
      <c r="K12">
        <v>2.9270463438250731E-2</v>
      </c>
      <c r="L12" t="s">
        <v>20</v>
      </c>
      <c r="M12">
        <v>1.1064356435643565</v>
      </c>
      <c r="N12">
        <v>110.64356435643565</v>
      </c>
    </row>
    <row r="13" spans="2:14" x14ac:dyDescent="0.25">
      <c r="B13" t="s">
        <v>14</v>
      </c>
      <c r="C13">
        <v>6.3324873096446694</v>
      </c>
      <c r="D13">
        <v>8.1810971884701239E-2</v>
      </c>
      <c r="E13" t="s">
        <v>17</v>
      </c>
      <c r="F13">
        <v>0.26073774633653357</v>
      </c>
      <c r="G13">
        <v>26.073774633653358</v>
      </c>
      <c r="I13" t="s">
        <v>14</v>
      </c>
      <c r="J13">
        <v>2.1395939086294415</v>
      </c>
      <c r="K13">
        <v>2.3261805558151279E-2</v>
      </c>
      <c r="L13" t="s">
        <v>20</v>
      </c>
      <c r="M13">
        <v>1.0866336633663367</v>
      </c>
      <c r="N13">
        <v>108.66336633663367</v>
      </c>
    </row>
    <row r="14" spans="2:14" x14ac:dyDescent="0.25">
      <c r="B14" t="s">
        <v>15</v>
      </c>
      <c r="C14">
        <v>6.6954314720812196</v>
      </c>
      <c r="D14">
        <v>2.8262763263096676E-2</v>
      </c>
      <c r="E14" t="s">
        <v>40</v>
      </c>
      <c r="F14">
        <v>0.33299646286003065</v>
      </c>
      <c r="G14">
        <v>33.299646286003068</v>
      </c>
      <c r="I14" t="s">
        <v>15</v>
      </c>
      <c r="J14">
        <v>2.6472081218274113</v>
      </c>
      <c r="K14">
        <v>2.6860419401670856E-2</v>
      </c>
      <c r="L14" t="s">
        <v>1</v>
      </c>
      <c r="M14">
        <v>1.581683168316832</v>
      </c>
      <c r="N14">
        <v>158.1683168316832</v>
      </c>
    </row>
    <row r="15" spans="2:14" x14ac:dyDescent="0.25">
      <c r="B15" t="s">
        <v>16</v>
      </c>
      <c r="C15">
        <v>4.0710659898477157</v>
      </c>
      <c r="D15">
        <v>9.3289218017711534E-2</v>
      </c>
      <c r="E15" t="s">
        <v>50</v>
      </c>
      <c r="G15">
        <v>0</v>
      </c>
      <c r="I15" t="s">
        <v>16</v>
      </c>
      <c r="J15">
        <v>0.76649746192893409</v>
      </c>
      <c r="K15">
        <v>1.1063195288174255E-2</v>
      </c>
      <c r="L15" t="s">
        <v>38</v>
      </c>
      <c r="N15">
        <v>0</v>
      </c>
    </row>
    <row r="16" spans="2:14" x14ac:dyDescent="0.25">
      <c r="B16" t="s">
        <v>18</v>
      </c>
      <c r="C16">
        <v>5.5558375634517772</v>
      </c>
      <c r="D16">
        <v>3.7388121478823103E-2</v>
      </c>
      <c r="E16" t="s">
        <v>47</v>
      </c>
      <c r="F16">
        <v>0.36471321695760611</v>
      </c>
      <c r="G16">
        <v>36.471321695760608</v>
      </c>
      <c r="I16" t="s">
        <v>18</v>
      </c>
      <c r="J16">
        <v>1.6091370558375635</v>
      </c>
      <c r="K16">
        <v>1.9822968720575249E-2</v>
      </c>
      <c r="L16" t="s">
        <v>30</v>
      </c>
      <c r="M16">
        <v>1.0993377483443707</v>
      </c>
      <c r="N16">
        <v>109.93377483443707</v>
      </c>
    </row>
    <row r="17" spans="2:14" x14ac:dyDescent="0.25">
      <c r="B17" t="s">
        <v>19</v>
      </c>
      <c r="C17">
        <v>5.2842639593908629</v>
      </c>
      <c r="D17">
        <v>3.077247627660416E-2</v>
      </c>
      <c r="E17" t="s">
        <v>30</v>
      </c>
      <c r="F17">
        <v>0.29800498753117205</v>
      </c>
      <c r="G17">
        <v>29.800498753117203</v>
      </c>
      <c r="I17" t="s">
        <v>19</v>
      </c>
      <c r="J17">
        <v>1.8578680203045685</v>
      </c>
      <c r="K17">
        <v>3.1700497453799034E-2</v>
      </c>
      <c r="L17" t="s">
        <v>36</v>
      </c>
      <c r="M17">
        <v>1.423841059602649</v>
      </c>
      <c r="N17">
        <v>142.38410596026489</v>
      </c>
    </row>
    <row r="18" spans="2:14" x14ac:dyDescent="0.25">
      <c r="B18" t="s">
        <v>59</v>
      </c>
      <c r="C18">
        <v>5.8045685279187822</v>
      </c>
      <c r="D18">
        <v>2.2558869079481254E-2</v>
      </c>
      <c r="E18" t="s">
        <v>51</v>
      </c>
      <c r="F18">
        <v>0.42581047381546144</v>
      </c>
      <c r="G18">
        <v>42.581047381546142</v>
      </c>
      <c r="I18" t="s">
        <v>59</v>
      </c>
      <c r="J18">
        <v>1.9289340101522843</v>
      </c>
      <c r="K18">
        <v>4.8223350253807237E-2</v>
      </c>
      <c r="L18" t="s">
        <v>51</v>
      </c>
      <c r="M18">
        <v>1.5165562913907285</v>
      </c>
      <c r="N18">
        <v>151.65562913907286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6E23E0-605F-4E53-8C4F-E23AF831A0E2}">
  <dimension ref="B3:N19"/>
  <sheetViews>
    <sheetView workbookViewId="0">
      <selection activeCell="J21" sqref="J21"/>
    </sheetView>
  </sheetViews>
  <sheetFormatPr defaultRowHeight="15" x14ac:dyDescent="0.25"/>
  <sheetData>
    <row r="3" spans="2:14" x14ac:dyDescent="0.25">
      <c r="B3" t="s">
        <v>34</v>
      </c>
      <c r="I3" t="s">
        <v>61</v>
      </c>
    </row>
    <row r="4" spans="2:14" x14ac:dyDescent="0.25">
      <c r="B4" t="s">
        <v>0</v>
      </c>
      <c r="C4">
        <v>19.812000000000001</v>
      </c>
      <c r="D4">
        <v>0.4973216750121407</v>
      </c>
      <c r="E4" t="s">
        <v>39</v>
      </c>
      <c r="F4" t="s">
        <v>63</v>
      </c>
      <c r="G4" t="s">
        <v>64</v>
      </c>
      <c r="I4" t="s">
        <v>0</v>
      </c>
      <c r="J4">
        <v>4.6203000000000003</v>
      </c>
      <c r="K4">
        <v>5.2631578947368231E-2</v>
      </c>
      <c r="L4" t="s">
        <v>50</v>
      </c>
      <c r="M4" t="s">
        <v>63</v>
      </c>
      <c r="N4" t="s">
        <v>64</v>
      </c>
    </row>
    <row r="5" spans="2:14" x14ac:dyDescent="0.25">
      <c r="B5" t="s">
        <v>3</v>
      </c>
      <c r="C5">
        <v>24.510999999999999</v>
      </c>
      <c r="D5">
        <v>0.4335549847620595</v>
      </c>
      <c r="E5" t="s">
        <v>1</v>
      </c>
      <c r="F5">
        <v>0.23717948717948706</v>
      </c>
      <c r="G5">
        <v>23.717948717948705</v>
      </c>
      <c r="I5" t="s">
        <v>3</v>
      </c>
      <c r="J5">
        <v>9.0375999999999994</v>
      </c>
      <c r="K5">
        <v>8.2706766917292285E-2</v>
      </c>
      <c r="L5" t="s">
        <v>41</v>
      </c>
      <c r="M5">
        <v>0.95606345908274326</v>
      </c>
      <c r="N5">
        <v>95.606345908274321</v>
      </c>
    </row>
    <row r="6" spans="2:14" x14ac:dyDescent="0.25">
      <c r="B6" t="s">
        <v>4</v>
      </c>
      <c r="C6">
        <v>24.585999999999999</v>
      </c>
      <c r="D6">
        <v>0.65114692013867559</v>
      </c>
      <c r="E6" t="s">
        <v>1</v>
      </c>
      <c r="F6">
        <v>0.24096507167373293</v>
      </c>
      <c r="G6">
        <v>24.096507167373293</v>
      </c>
      <c r="I6" t="s">
        <v>4</v>
      </c>
      <c r="J6">
        <v>8.7706999999999997</v>
      </c>
      <c r="K6">
        <v>0.20241489663115497</v>
      </c>
      <c r="L6" t="s">
        <v>41</v>
      </c>
      <c r="M6">
        <v>0.89829664740384807</v>
      </c>
      <c r="N6">
        <v>89.8296647403848</v>
      </c>
    </row>
    <row r="7" spans="2:14" x14ac:dyDescent="0.25">
      <c r="B7" t="s">
        <v>5</v>
      </c>
      <c r="C7">
        <v>24.210999999999999</v>
      </c>
      <c r="D7">
        <v>0.33414264726750381</v>
      </c>
      <c r="E7" t="s">
        <v>1</v>
      </c>
      <c r="F7">
        <v>0.22203714920250339</v>
      </c>
      <c r="G7">
        <v>22.203714920250338</v>
      </c>
      <c r="I7" t="s">
        <v>5</v>
      </c>
      <c r="J7">
        <v>8.8646999999999991</v>
      </c>
      <c r="K7">
        <v>6.5114692013867145E-2</v>
      </c>
      <c r="L7" t="s">
        <v>41</v>
      </c>
      <c r="M7">
        <v>0.91864164664632131</v>
      </c>
      <c r="N7">
        <v>91.864164664632128</v>
      </c>
    </row>
    <row r="8" spans="2:14" x14ac:dyDescent="0.25">
      <c r="B8" t="s">
        <v>6</v>
      </c>
      <c r="C8">
        <v>12.132</v>
      </c>
      <c r="D8">
        <v>0.45423429186332109</v>
      </c>
      <c r="E8" t="s">
        <v>25</v>
      </c>
      <c r="G8">
        <v>0</v>
      </c>
      <c r="I8" t="s">
        <v>6</v>
      </c>
      <c r="J8">
        <v>8.6203000000000003</v>
      </c>
      <c r="K8">
        <v>0.13554704043097726</v>
      </c>
      <c r="L8" t="s">
        <v>29</v>
      </c>
      <c r="N8">
        <v>0</v>
      </c>
    </row>
    <row r="9" spans="2:14" x14ac:dyDescent="0.25">
      <c r="B9" t="s">
        <v>8</v>
      </c>
      <c r="C9">
        <v>24.323</v>
      </c>
      <c r="D9">
        <v>0.88884138477721142</v>
      </c>
      <c r="E9" t="s">
        <v>1</v>
      </c>
      <c r="F9">
        <v>1.0048631717771184</v>
      </c>
      <c r="G9">
        <v>100.48631717771184</v>
      </c>
      <c r="I9" t="s">
        <v>8</v>
      </c>
      <c r="J9">
        <v>13.353</v>
      </c>
      <c r="K9">
        <v>0.18781948867363615</v>
      </c>
      <c r="L9" t="s">
        <v>1</v>
      </c>
      <c r="M9">
        <v>0.54901801561430563</v>
      </c>
      <c r="N9">
        <v>54.90180156143056</v>
      </c>
    </row>
    <row r="10" spans="2:14" x14ac:dyDescent="0.25">
      <c r="B10" t="s">
        <v>9</v>
      </c>
      <c r="C10">
        <v>19.135000000000002</v>
      </c>
      <c r="D10">
        <v>0.32773676267223156</v>
      </c>
      <c r="E10" t="s">
        <v>51</v>
      </c>
      <c r="F10">
        <v>0.57723376195186304</v>
      </c>
      <c r="G10">
        <v>57.723376195186304</v>
      </c>
      <c r="I10" t="s">
        <v>9</v>
      </c>
      <c r="J10">
        <v>10.214</v>
      </c>
      <c r="K10">
        <v>3.8153727688316603E-2</v>
      </c>
      <c r="L10" t="s">
        <v>20</v>
      </c>
      <c r="M10">
        <v>0.18487755646555226</v>
      </c>
      <c r="N10">
        <v>18.487755646555225</v>
      </c>
    </row>
    <row r="11" spans="2:14" x14ac:dyDescent="0.25">
      <c r="B11" t="s">
        <v>10</v>
      </c>
      <c r="C11">
        <v>21.164999999999999</v>
      </c>
      <c r="D11">
        <v>0.49732167501214092</v>
      </c>
      <c r="E11" t="s">
        <v>20</v>
      </c>
      <c r="F11">
        <v>0.74455984174085066</v>
      </c>
      <c r="G11">
        <v>74.45598417408506</v>
      </c>
      <c r="I11" t="s">
        <v>10</v>
      </c>
      <c r="J11">
        <v>13.23</v>
      </c>
      <c r="K11">
        <v>3.7593984962406068E-2</v>
      </c>
      <c r="L11" t="s">
        <v>1</v>
      </c>
      <c r="M11">
        <v>0.53474937067155437</v>
      </c>
      <c r="N11">
        <v>53.474937067155437</v>
      </c>
    </row>
    <row r="12" spans="2:14" x14ac:dyDescent="0.25">
      <c r="B12" t="s">
        <v>11</v>
      </c>
      <c r="C12">
        <v>9.8496000000000006</v>
      </c>
      <c r="D12">
        <v>7.5187969924812137E-2</v>
      </c>
      <c r="E12" t="s">
        <v>29</v>
      </c>
      <c r="G12">
        <v>0</v>
      </c>
      <c r="I12" t="s">
        <v>11</v>
      </c>
      <c r="J12">
        <v>6.0564</v>
      </c>
      <c r="K12">
        <v>0.16042547588986411</v>
      </c>
      <c r="L12" t="s">
        <v>38</v>
      </c>
      <c r="N12">
        <v>0</v>
      </c>
    </row>
    <row r="13" spans="2:14" x14ac:dyDescent="0.25">
      <c r="B13" t="s">
        <v>13</v>
      </c>
      <c r="C13">
        <v>25.038</v>
      </c>
      <c r="D13">
        <v>0.45580284409707245</v>
      </c>
      <c r="E13" t="s">
        <v>1</v>
      </c>
      <c r="F13">
        <v>1.5420321637426899</v>
      </c>
      <c r="G13">
        <v>154.203216374269</v>
      </c>
      <c r="I13" t="s">
        <v>13</v>
      </c>
      <c r="J13">
        <v>10.365</v>
      </c>
      <c r="K13">
        <v>0.13782182541220536</v>
      </c>
      <c r="L13" t="s">
        <v>40</v>
      </c>
      <c r="M13">
        <v>0.7114127204279771</v>
      </c>
      <c r="N13">
        <v>71.141272042797709</v>
      </c>
    </row>
    <row r="14" spans="2:14" x14ac:dyDescent="0.25">
      <c r="B14" t="s">
        <v>14</v>
      </c>
      <c r="C14">
        <v>24.474</v>
      </c>
      <c r="D14">
        <v>0.56765672445644699</v>
      </c>
      <c r="E14" t="s">
        <v>1</v>
      </c>
      <c r="F14">
        <v>1.4847709551656918</v>
      </c>
      <c r="G14">
        <v>148.47709551656919</v>
      </c>
      <c r="I14" t="s">
        <v>14</v>
      </c>
      <c r="J14">
        <v>9.5901999999999994</v>
      </c>
      <c r="K14">
        <v>0.29129880643324041</v>
      </c>
      <c r="L14" t="s">
        <v>36</v>
      </c>
      <c r="M14">
        <v>0.58348193646390589</v>
      </c>
      <c r="N14">
        <v>58.348193646390591</v>
      </c>
    </row>
    <row r="15" spans="2:14" x14ac:dyDescent="0.25">
      <c r="B15" t="s">
        <v>15</v>
      </c>
      <c r="C15">
        <v>21.805</v>
      </c>
      <c r="D15">
        <v>0.32773676267223156</v>
      </c>
      <c r="E15" t="s">
        <v>40</v>
      </c>
      <c r="F15">
        <v>1.2137954840805716</v>
      </c>
      <c r="G15">
        <v>121.37954840805716</v>
      </c>
      <c r="I15" t="s">
        <v>15</v>
      </c>
      <c r="J15">
        <v>9.6991999999999994</v>
      </c>
      <c r="K15">
        <v>0.29323308270676735</v>
      </c>
      <c r="L15" t="s">
        <v>39</v>
      </c>
      <c r="M15">
        <v>0.60147942672214505</v>
      </c>
      <c r="N15">
        <v>60.147942672214505</v>
      </c>
    </row>
    <row r="16" spans="2:14" x14ac:dyDescent="0.25">
      <c r="B16" t="s">
        <v>16</v>
      </c>
      <c r="C16">
        <v>8.5752000000000006</v>
      </c>
      <c r="D16">
        <v>6.5223126213900348E-2</v>
      </c>
      <c r="E16" t="s">
        <v>29</v>
      </c>
      <c r="G16">
        <v>0</v>
      </c>
      <c r="I16" t="s">
        <v>16</v>
      </c>
      <c r="J16">
        <v>5.0865</v>
      </c>
      <c r="K16">
        <v>0.32635390096557421</v>
      </c>
      <c r="L16" t="s">
        <v>50</v>
      </c>
      <c r="N16">
        <v>0</v>
      </c>
    </row>
    <row r="17" spans="2:14" x14ac:dyDescent="0.25">
      <c r="B17" t="s">
        <v>18</v>
      </c>
      <c r="C17">
        <v>13.382999999999999</v>
      </c>
      <c r="D17">
        <v>0.16386838133611636</v>
      </c>
      <c r="E17" t="s">
        <v>47</v>
      </c>
      <c r="F17">
        <v>0.56066330814441623</v>
      </c>
      <c r="G17">
        <v>56.066330814441621</v>
      </c>
      <c r="I17" t="s">
        <v>18</v>
      </c>
      <c r="J17">
        <v>9.2406000000000006</v>
      </c>
      <c r="K17">
        <v>0.13663745748410686</v>
      </c>
      <c r="L17" t="s">
        <v>32</v>
      </c>
      <c r="M17">
        <v>0.81669124152167516</v>
      </c>
      <c r="N17">
        <v>81.669124152167512</v>
      </c>
    </row>
    <row r="18" spans="2:14" x14ac:dyDescent="0.25">
      <c r="B18" t="s">
        <v>19</v>
      </c>
      <c r="C18">
        <v>12.446999999999999</v>
      </c>
      <c r="D18">
        <v>0.71389977701885121</v>
      </c>
      <c r="E18" t="s">
        <v>30</v>
      </c>
      <c r="F18">
        <v>0.45151133501259427</v>
      </c>
      <c r="G18">
        <v>45.15113350125943</v>
      </c>
      <c r="I18" t="s">
        <v>19</v>
      </c>
      <c r="J18">
        <v>9.0564</v>
      </c>
      <c r="K18">
        <v>0.24424520106437264</v>
      </c>
      <c r="L18" t="s">
        <v>41</v>
      </c>
      <c r="M18">
        <v>0.78047773518136243</v>
      </c>
      <c r="N18">
        <v>78.047773518136239</v>
      </c>
    </row>
    <row r="19" spans="2:14" x14ac:dyDescent="0.25">
      <c r="B19" t="s">
        <v>59</v>
      </c>
      <c r="C19">
        <v>11.395</v>
      </c>
      <c r="D19">
        <v>0.34098801286766911</v>
      </c>
      <c r="E19" t="s">
        <v>30</v>
      </c>
      <c r="F19">
        <v>0.32883198059520463</v>
      </c>
      <c r="G19">
        <v>32.88319805952046</v>
      </c>
      <c r="I19" t="s">
        <v>59</v>
      </c>
      <c r="J19">
        <v>9.1316000000000006</v>
      </c>
      <c r="K19">
        <v>8.1415067021457621E-2</v>
      </c>
      <c r="L19" t="s">
        <v>48</v>
      </c>
      <c r="M19">
        <v>0.79526196795438919</v>
      </c>
      <c r="N19">
        <v>79.526196795438921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67D1A5-637B-48CE-8A6F-CC8473AC4571}">
  <dimension ref="B3:N19"/>
  <sheetViews>
    <sheetView workbookViewId="0">
      <selection activeCell="L24" sqref="L24"/>
    </sheetView>
  </sheetViews>
  <sheetFormatPr defaultRowHeight="15" x14ac:dyDescent="0.25"/>
  <sheetData>
    <row r="3" spans="2:14" x14ac:dyDescent="0.25">
      <c r="B3" t="s">
        <v>34</v>
      </c>
      <c r="H3" t="s">
        <v>61</v>
      </c>
    </row>
    <row r="4" spans="2:14" x14ac:dyDescent="0.25">
      <c r="B4" t="s">
        <v>0</v>
      </c>
      <c r="C4">
        <v>14.528439046333785</v>
      </c>
      <c r="D4">
        <v>0.88965866490476753</v>
      </c>
      <c r="E4" t="s">
        <v>25</v>
      </c>
      <c r="F4" t="s">
        <v>63</v>
      </c>
      <c r="G4" t="s">
        <v>65</v>
      </c>
      <c r="I4" t="s">
        <v>0</v>
      </c>
      <c r="J4">
        <v>16.767909954147466</v>
      </c>
      <c r="K4">
        <v>0.46136358875296019</v>
      </c>
      <c r="L4" t="s">
        <v>30</v>
      </c>
      <c r="M4" t="s">
        <v>63</v>
      </c>
      <c r="N4" t="s">
        <v>65</v>
      </c>
    </row>
    <row r="5" spans="2:14" x14ac:dyDescent="0.25">
      <c r="B5" t="s">
        <v>3</v>
      </c>
      <c r="C5">
        <v>20.785560902740642</v>
      </c>
      <c r="D5">
        <v>0.78404681314859714</v>
      </c>
      <c r="E5" t="s">
        <v>17</v>
      </c>
      <c r="F5">
        <v>0.43068094490067227</v>
      </c>
      <c r="G5">
        <v>43.068094490067224</v>
      </c>
      <c r="I5" t="s">
        <v>3</v>
      </c>
      <c r="J5">
        <v>21.566322234978955</v>
      </c>
      <c r="K5">
        <v>0.50546151029127329</v>
      </c>
      <c r="L5" t="s">
        <v>47</v>
      </c>
      <c r="M5">
        <v>0.28616639127672694</v>
      </c>
      <c r="N5">
        <v>28.616639127672695</v>
      </c>
    </row>
    <row r="6" spans="2:14" x14ac:dyDescent="0.25">
      <c r="B6" t="s">
        <v>4</v>
      </c>
      <c r="C6">
        <v>18.498317744201184</v>
      </c>
      <c r="D6">
        <v>0.86662421914994003</v>
      </c>
      <c r="E6" t="s">
        <v>39</v>
      </c>
      <c r="F6">
        <v>0.27324881119070998</v>
      </c>
      <c r="G6">
        <v>27.324881119070998</v>
      </c>
      <c r="I6" t="s">
        <v>4</v>
      </c>
      <c r="J6">
        <v>22.381365843988501</v>
      </c>
      <c r="K6">
        <v>1.0215704707533613</v>
      </c>
      <c r="L6" t="s">
        <v>47</v>
      </c>
      <c r="M6">
        <v>0.334773737764054</v>
      </c>
      <c r="N6">
        <v>33.4773737764054</v>
      </c>
    </row>
    <row r="7" spans="2:14" x14ac:dyDescent="0.25">
      <c r="B7" t="s">
        <v>5</v>
      </c>
      <c r="C7">
        <v>18.986002886002883</v>
      </c>
      <c r="D7">
        <v>0.19933428891810781</v>
      </c>
      <c r="E7" t="s">
        <v>39</v>
      </c>
      <c r="F7">
        <v>0.30681643261558456</v>
      </c>
      <c r="G7">
        <v>30.681643261558456</v>
      </c>
      <c r="I7" t="s">
        <v>5</v>
      </c>
      <c r="J7">
        <v>19.931003584229391</v>
      </c>
      <c r="K7">
        <v>0.92714573561367175</v>
      </c>
      <c r="L7" t="s">
        <v>47</v>
      </c>
      <c r="M7">
        <v>0.18863970755637005</v>
      </c>
      <c r="N7">
        <v>18.863970755637006</v>
      </c>
    </row>
    <row r="8" spans="2:14" x14ac:dyDescent="0.25">
      <c r="B8" t="s">
        <v>6</v>
      </c>
      <c r="C8">
        <v>13.022314239705542</v>
      </c>
      <c r="D8">
        <v>1.1804939396498677</v>
      </c>
      <c r="E8" t="s">
        <v>41</v>
      </c>
      <c r="G8">
        <v>0</v>
      </c>
      <c r="I8" t="s">
        <v>6</v>
      </c>
      <c r="J8">
        <v>21.76799923305531</v>
      </c>
      <c r="K8">
        <v>0.43934589565595822</v>
      </c>
      <c r="L8" t="s">
        <v>47</v>
      </c>
      <c r="N8">
        <v>0</v>
      </c>
    </row>
    <row r="9" spans="2:14" x14ac:dyDescent="0.25">
      <c r="B9" t="s">
        <v>8</v>
      </c>
      <c r="C9">
        <v>21.126432173014994</v>
      </c>
      <c r="D9">
        <v>0.80862140494997647</v>
      </c>
      <c r="E9" t="s">
        <v>17</v>
      </c>
      <c r="F9">
        <v>0.62232547795534532</v>
      </c>
      <c r="G9">
        <v>62.232547795534529</v>
      </c>
      <c r="I9" t="s">
        <v>8</v>
      </c>
      <c r="J9">
        <v>32.273120343708577</v>
      </c>
      <c r="K9">
        <v>0.75709414880586967</v>
      </c>
      <c r="L9" t="s">
        <v>17</v>
      </c>
      <c r="M9">
        <v>0.4825947023510066</v>
      </c>
      <c r="N9">
        <v>48.259470235100657</v>
      </c>
    </row>
    <row r="10" spans="2:14" x14ac:dyDescent="0.25">
      <c r="B10" t="s">
        <v>9</v>
      </c>
      <c r="C10">
        <v>27.514578408195423</v>
      </c>
      <c r="D10">
        <v>1.1232717607435492</v>
      </c>
      <c r="E10" t="s">
        <v>1</v>
      </c>
      <c r="F10">
        <v>1.1128793163585626</v>
      </c>
      <c r="G10">
        <v>111.28793163585627</v>
      </c>
      <c r="I10" t="s">
        <v>9</v>
      </c>
      <c r="J10">
        <v>47.302222222222198</v>
      </c>
      <c r="K10">
        <v>1.9504428113876686</v>
      </c>
      <c r="L10" t="s">
        <v>1</v>
      </c>
      <c r="M10">
        <v>1.1730165329293316</v>
      </c>
      <c r="N10">
        <v>117.30165329293317</v>
      </c>
    </row>
    <row r="11" spans="2:14" x14ac:dyDescent="0.25">
      <c r="B11" t="s">
        <v>10</v>
      </c>
      <c r="C11">
        <v>23.821428571428573</v>
      </c>
      <c r="D11">
        <v>1.2408592623702883</v>
      </c>
      <c r="E11" t="s">
        <v>40</v>
      </c>
      <c r="F11">
        <v>0.82927766393442659</v>
      </c>
      <c r="G11">
        <v>82.927766393442653</v>
      </c>
      <c r="I11" t="s">
        <v>10</v>
      </c>
      <c r="J11">
        <v>40.163760683760678</v>
      </c>
      <c r="K11">
        <v>1.1326455480926714</v>
      </c>
      <c r="L11" t="s">
        <v>40</v>
      </c>
      <c r="M11">
        <v>0.84508278660589509</v>
      </c>
      <c r="N11">
        <v>84.508278660589511</v>
      </c>
    </row>
    <row r="12" spans="2:14" x14ac:dyDescent="0.25">
      <c r="B12" t="s">
        <v>11</v>
      </c>
      <c r="C12">
        <v>6.038707261356401</v>
      </c>
      <c r="D12">
        <v>0.766387649323511</v>
      </c>
      <c r="E12" t="s">
        <v>38</v>
      </c>
      <c r="G12">
        <v>0</v>
      </c>
      <c r="I12" t="s">
        <v>11</v>
      </c>
      <c r="J12">
        <v>12.89552409552409</v>
      </c>
      <c r="K12">
        <v>0.20689187152977445</v>
      </c>
      <c r="L12" t="s">
        <v>29</v>
      </c>
      <c r="N12">
        <v>0</v>
      </c>
    </row>
    <row r="13" spans="2:14" x14ac:dyDescent="0.25">
      <c r="B13" t="s">
        <v>13</v>
      </c>
      <c r="C13">
        <v>23.747767975927349</v>
      </c>
      <c r="D13">
        <v>0.66586668068635113</v>
      </c>
      <c r="E13" t="s">
        <v>40</v>
      </c>
      <c r="F13">
        <v>2.9325913557520553</v>
      </c>
      <c r="G13">
        <v>293.25913557520551</v>
      </c>
      <c r="I13" t="s">
        <v>13</v>
      </c>
      <c r="J13">
        <v>25.734357762017336</v>
      </c>
      <c r="K13">
        <v>1.3189774831548722</v>
      </c>
      <c r="L13" t="s">
        <v>51</v>
      </c>
      <c r="M13">
        <v>0.99560386777529108</v>
      </c>
      <c r="N13">
        <v>99.560386777529104</v>
      </c>
    </row>
    <row r="14" spans="2:14" x14ac:dyDescent="0.25">
      <c r="B14" t="s">
        <v>14</v>
      </c>
      <c r="C14">
        <v>25.540826748373906</v>
      </c>
      <c r="D14">
        <v>0.78659473387056356</v>
      </c>
      <c r="E14" t="s">
        <v>7</v>
      </c>
      <c r="F14">
        <v>3.2295189422109831</v>
      </c>
      <c r="G14">
        <v>322.95189422109831</v>
      </c>
      <c r="I14" t="s">
        <v>14</v>
      </c>
      <c r="J14">
        <v>22.343655396286973</v>
      </c>
      <c r="K14">
        <v>2.4483870227479039</v>
      </c>
      <c r="L14" t="s">
        <v>47</v>
      </c>
      <c r="M14">
        <v>0.73266749228457007</v>
      </c>
      <c r="N14">
        <v>73.266749228457002</v>
      </c>
    </row>
    <row r="15" spans="2:14" x14ac:dyDescent="0.25">
      <c r="B15" t="s">
        <v>15</v>
      </c>
      <c r="C15">
        <v>26.138154655801724</v>
      </c>
      <c r="D15">
        <v>0.79843985241683402</v>
      </c>
      <c r="E15" t="s">
        <v>7</v>
      </c>
      <c r="F15">
        <v>3.3284354621837773</v>
      </c>
      <c r="G15">
        <v>332.84354621837775</v>
      </c>
      <c r="I15" t="s">
        <v>15</v>
      </c>
      <c r="J15">
        <v>34.885327138985673</v>
      </c>
      <c r="K15">
        <v>0.56555061971336207</v>
      </c>
      <c r="L15" t="s">
        <v>17</v>
      </c>
      <c r="M15">
        <v>1.7052275565204853</v>
      </c>
      <c r="N15">
        <v>170.52275565204852</v>
      </c>
    </row>
    <row r="16" spans="2:14" x14ac:dyDescent="0.25">
      <c r="B16" t="s">
        <v>16</v>
      </c>
      <c r="C16">
        <v>5.6607820363917964</v>
      </c>
      <c r="D16">
        <v>7.9737227445974126E-2</v>
      </c>
      <c r="E16" t="s">
        <v>38</v>
      </c>
      <c r="G16">
        <v>0</v>
      </c>
      <c r="I16" t="s">
        <v>16</v>
      </c>
      <c r="J16">
        <v>9.2899145299145331</v>
      </c>
      <c r="K16">
        <v>0.21471310324907175</v>
      </c>
      <c r="L16" t="s">
        <v>38</v>
      </c>
      <c r="N16">
        <v>0</v>
      </c>
    </row>
    <row r="17" spans="2:14" x14ac:dyDescent="0.25">
      <c r="B17" t="s">
        <v>18</v>
      </c>
      <c r="C17">
        <v>15.980621118012422</v>
      </c>
      <c r="D17">
        <v>0.43572691301250216</v>
      </c>
      <c r="E17" t="s">
        <v>47</v>
      </c>
      <c r="F17">
        <v>1.8230412362244084</v>
      </c>
      <c r="G17">
        <v>182.30412362244084</v>
      </c>
      <c r="I17" t="s">
        <v>18</v>
      </c>
      <c r="J17">
        <v>16.284043441938177</v>
      </c>
      <c r="K17">
        <v>0.16496568149971569</v>
      </c>
      <c r="L17" t="s">
        <v>30</v>
      </c>
      <c r="M17">
        <v>0.75287333263420131</v>
      </c>
      <c r="N17">
        <v>75.287333263420138</v>
      </c>
    </row>
    <row r="18" spans="2:14" x14ac:dyDescent="0.25">
      <c r="B18" t="s">
        <v>19</v>
      </c>
      <c r="C18">
        <v>15.925651080945201</v>
      </c>
      <c r="D18">
        <v>0.18032248380282342</v>
      </c>
      <c r="E18" t="s">
        <v>47</v>
      </c>
      <c r="F18">
        <v>1.8133305572557019</v>
      </c>
      <c r="G18">
        <v>181.3330557255702</v>
      </c>
      <c r="I18" t="s">
        <v>19</v>
      </c>
      <c r="J18">
        <v>14.069221628045158</v>
      </c>
      <c r="K18">
        <v>0.24626058937060694</v>
      </c>
      <c r="L18" t="s">
        <v>29</v>
      </c>
      <c r="M18">
        <v>0.51446190196268626</v>
      </c>
      <c r="N18">
        <v>51.446190196268624</v>
      </c>
    </row>
    <row r="19" spans="2:14" x14ac:dyDescent="0.25">
      <c r="B19" t="s">
        <v>59</v>
      </c>
      <c r="C19">
        <v>11.509019607843141</v>
      </c>
      <c r="D19">
        <v>1.2614817697003837</v>
      </c>
      <c r="E19" t="s">
        <v>29</v>
      </c>
      <c r="F19">
        <v>1.0331147770492561</v>
      </c>
      <c r="G19">
        <v>103.31147770492561</v>
      </c>
      <c r="I19" t="s">
        <v>59</v>
      </c>
      <c r="J19">
        <v>13.176359721243401</v>
      </c>
      <c r="K19">
        <v>0.1730707920621547</v>
      </c>
      <c r="L19" t="s">
        <v>29</v>
      </c>
      <c r="M19">
        <v>0.41835101698881</v>
      </c>
      <c r="N19">
        <v>41.835101698880997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577A40-EA27-4CA1-B211-4A9CA4F6B6ED}">
  <dimension ref="B3:O19"/>
  <sheetViews>
    <sheetView workbookViewId="0">
      <selection activeCell="J23" sqref="J23"/>
    </sheetView>
  </sheetViews>
  <sheetFormatPr defaultRowHeight="15" x14ac:dyDescent="0.25"/>
  <sheetData>
    <row r="3" spans="2:15" x14ac:dyDescent="0.25">
      <c r="B3" t="s">
        <v>66</v>
      </c>
      <c r="J3" t="s">
        <v>61</v>
      </c>
    </row>
    <row r="4" spans="2:15" x14ac:dyDescent="0.25">
      <c r="B4" t="s">
        <v>0</v>
      </c>
      <c r="C4">
        <v>0.56000000000000005</v>
      </c>
      <c r="D4">
        <v>2.4693678903269477E-2</v>
      </c>
      <c r="E4" t="s">
        <v>53</v>
      </c>
      <c r="F4" t="s">
        <v>63</v>
      </c>
      <c r="G4" t="s">
        <v>65</v>
      </c>
      <c r="J4" t="s">
        <v>0</v>
      </c>
      <c r="K4">
        <v>0.94969999999999999</v>
      </c>
      <c r="L4">
        <v>2.4693678903269477E-2</v>
      </c>
      <c r="M4" t="s">
        <v>51</v>
      </c>
      <c r="N4" t="s">
        <v>63</v>
      </c>
      <c r="O4" t="s">
        <v>65</v>
      </c>
    </row>
    <row r="5" spans="2:15" x14ac:dyDescent="0.25">
      <c r="B5" t="s">
        <v>3</v>
      </c>
      <c r="C5">
        <v>2.1162999999999998</v>
      </c>
      <c r="D5">
        <v>2.9143323992525887E-2</v>
      </c>
      <c r="E5" t="s">
        <v>51</v>
      </c>
      <c r="F5">
        <v>2.7791071428571423</v>
      </c>
      <c r="G5">
        <v>277.91071428571422</v>
      </c>
      <c r="J5" t="s">
        <v>3</v>
      </c>
      <c r="K5">
        <v>1.855</v>
      </c>
      <c r="L5">
        <v>2.9143323992525887E-2</v>
      </c>
      <c r="M5" t="s">
        <v>1</v>
      </c>
      <c r="N5">
        <v>0.95324839422975682</v>
      </c>
      <c r="O5">
        <v>95.324839422975685</v>
      </c>
    </row>
    <row r="6" spans="2:15" x14ac:dyDescent="0.25">
      <c r="B6" t="s">
        <v>4</v>
      </c>
      <c r="C6">
        <v>1.9016999999999999</v>
      </c>
      <c r="D6">
        <v>6.6694160997130089E-2</v>
      </c>
      <c r="E6" t="s">
        <v>30</v>
      </c>
      <c r="F6">
        <v>2.3958928571428566</v>
      </c>
      <c r="G6">
        <v>239.58928571428567</v>
      </c>
      <c r="J6" t="s">
        <v>4</v>
      </c>
      <c r="K6">
        <v>1.5213000000000001</v>
      </c>
      <c r="L6">
        <v>6.6694160997130089E-2</v>
      </c>
      <c r="M6" t="s">
        <v>40</v>
      </c>
      <c r="N6">
        <v>0.60187427608718558</v>
      </c>
      <c r="O6">
        <v>60.187427608718558</v>
      </c>
    </row>
    <row r="7" spans="2:15" x14ac:dyDescent="0.25">
      <c r="B7" t="s">
        <v>5</v>
      </c>
      <c r="C7">
        <v>2.0043000000000002</v>
      </c>
      <c r="D7">
        <v>1.8520259177452165E-2</v>
      </c>
      <c r="E7" t="s">
        <v>25</v>
      </c>
      <c r="F7">
        <v>2.579107142857143</v>
      </c>
      <c r="G7">
        <v>257.91071428571428</v>
      </c>
      <c r="J7" t="s">
        <v>5</v>
      </c>
      <c r="K7">
        <v>1.141</v>
      </c>
      <c r="L7">
        <v>1.8520259177452165E-2</v>
      </c>
      <c r="M7" t="s">
        <v>17</v>
      </c>
      <c r="N7">
        <v>0.2014320311677372</v>
      </c>
      <c r="O7">
        <v>20.143203116773719</v>
      </c>
    </row>
    <row r="8" spans="2:15" x14ac:dyDescent="0.25">
      <c r="B8" t="s">
        <v>6</v>
      </c>
      <c r="C8">
        <v>1.5936999999999999</v>
      </c>
      <c r="D8">
        <v>1.0170764201594915E-2</v>
      </c>
      <c r="E8" t="s">
        <v>29</v>
      </c>
      <c r="G8">
        <v>0</v>
      </c>
      <c r="J8" t="s">
        <v>6</v>
      </c>
      <c r="K8">
        <v>0.47370000000000001</v>
      </c>
      <c r="L8">
        <v>1.0170764201594915E-2</v>
      </c>
      <c r="M8" t="s">
        <v>29</v>
      </c>
      <c r="O8">
        <v>0</v>
      </c>
    </row>
    <row r="9" spans="2:15" x14ac:dyDescent="0.25">
      <c r="B9" t="s">
        <v>8</v>
      </c>
      <c r="C9">
        <v>3.0427</v>
      </c>
      <c r="D9">
        <v>2.3680746985215197E-2</v>
      </c>
      <c r="E9" t="s">
        <v>40</v>
      </c>
      <c r="F9">
        <v>0.9092049946664994</v>
      </c>
      <c r="G9">
        <v>90.920499466649943</v>
      </c>
      <c r="J9" t="s">
        <v>8</v>
      </c>
      <c r="K9">
        <v>0.93330000000000002</v>
      </c>
      <c r="L9">
        <v>2.3680746985215197E-2</v>
      </c>
      <c r="M9" t="s">
        <v>51</v>
      </c>
      <c r="N9">
        <v>0.97023432552248257</v>
      </c>
      <c r="O9">
        <v>97.023432552248252</v>
      </c>
    </row>
    <row r="10" spans="2:15" x14ac:dyDescent="0.25">
      <c r="B10" t="s">
        <v>9</v>
      </c>
      <c r="C10">
        <v>2.1909999999999998</v>
      </c>
      <c r="D10">
        <v>2.6909312720898457E-2</v>
      </c>
      <c r="E10" t="s">
        <v>51</v>
      </c>
      <c r="F10">
        <v>0.37478822865031058</v>
      </c>
      <c r="G10">
        <v>37.478822865031056</v>
      </c>
      <c r="J10" t="s">
        <v>9</v>
      </c>
      <c r="K10">
        <v>0.99870000000000003</v>
      </c>
      <c r="L10">
        <v>2.6909312720898457E-2</v>
      </c>
      <c r="M10" t="s">
        <v>51</v>
      </c>
      <c r="N10">
        <v>1.1082963901203293</v>
      </c>
      <c r="O10">
        <v>110.82963901203293</v>
      </c>
    </row>
    <row r="11" spans="2:15" x14ac:dyDescent="0.25">
      <c r="B11" t="s">
        <v>10</v>
      </c>
      <c r="C11">
        <v>3.2480000000000002</v>
      </c>
      <c r="D11">
        <v>6.9060360072427399E-2</v>
      </c>
      <c r="E11" t="s">
        <v>1</v>
      </c>
      <c r="F11">
        <v>1.0380247223442307</v>
      </c>
      <c r="G11">
        <v>103.80247223442308</v>
      </c>
      <c r="J11" t="s">
        <v>10</v>
      </c>
      <c r="K11">
        <v>1.5329999999999999</v>
      </c>
      <c r="L11">
        <v>6.9060360072427399E-2</v>
      </c>
      <c r="M11" t="s">
        <v>40</v>
      </c>
      <c r="N11">
        <v>2.2362254591513615</v>
      </c>
      <c r="O11">
        <v>223.62254591513616</v>
      </c>
    </row>
    <row r="12" spans="2:15" x14ac:dyDescent="0.25">
      <c r="B12" t="s">
        <v>11</v>
      </c>
      <c r="C12">
        <v>1.1667000000000001</v>
      </c>
      <c r="D12">
        <v>2.7509594285953752E-2</v>
      </c>
      <c r="E12" t="s">
        <v>38</v>
      </c>
      <c r="G12">
        <v>0</v>
      </c>
      <c r="J12" t="s">
        <v>11</v>
      </c>
      <c r="K12">
        <v>0.49930000000000002</v>
      </c>
      <c r="L12">
        <v>2.7509594285953752E-2</v>
      </c>
      <c r="M12" t="s">
        <v>29</v>
      </c>
      <c r="O12">
        <v>0</v>
      </c>
    </row>
    <row r="13" spans="2:15" x14ac:dyDescent="0.25">
      <c r="B13" t="s">
        <v>13</v>
      </c>
      <c r="C13">
        <v>2.9260000000000002</v>
      </c>
      <c r="D13">
        <v>2.690931272089854E-2</v>
      </c>
      <c r="E13" t="s">
        <v>40</v>
      </c>
      <c r="F13">
        <v>1.5079283449044314</v>
      </c>
      <c r="G13">
        <v>150.79283449044314</v>
      </c>
      <c r="J13" t="s">
        <v>13</v>
      </c>
      <c r="K13">
        <v>0.59970000000000001</v>
      </c>
      <c r="L13">
        <v>2.690931272089854E-2</v>
      </c>
      <c r="M13" t="s">
        <v>30</v>
      </c>
      <c r="N13">
        <v>0.20108151411976766</v>
      </c>
      <c r="O13">
        <v>20.108151411976767</v>
      </c>
    </row>
    <row r="14" spans="2:15" x14ac:dyDescent="0.25">
      <c r="B14" t="s">
        <v>14</v>
      </c>
      <c r="C14">
        <v>2.9540000000000002</v>
      </c>
      <c r="D14">
        <v>2.2980668204190931E-2</v>
      </c>
      <c r="E14" t="s">
        <v>40</v>
      </c>
      <c r="F14">
        <v>1.5319276592097368</v>
      </c>
      <c r="G14">
        <v>153.19276592097367</v>
      </c>
      <c r="J14" t="s">
        <v>14</v>
      </c>
      <c r="K14">
        <v>0.82130000000000003</v>
      </c>
      <c r="L14">
        <v>2.2980668204190931E-2</v>
      </c>
      <c r="M14" t="s">
        <v>47</v>
      </c>
      <c r="N14">
        <v>0.6449028640096135</v>
      </c>
      <c r="O14">
        <v>64.490286400961352</v>
      </c>
    </row>
    <row r="15" spans="2:15" x14ac:dyDescent="0.25">
      <c r="B15" t="s">
        <v>15</v>
      </c>
      <c r="C15">
        <v>2.9470000000000001</v>
      </c>
      <c r="D15">
        <v>2.4248711305964208E-2</v>
      </c>
      <c r="E15" t="s">
        <v>40</v>
      </c>
      <c r="F15">
        <v>1.5259278306334103</v>
      </c>
      <c r="G15">
        <v>152.59278306334102</v>
      </c>
      <c r="J15" t="s">
        <v>15</v>
      </c>
      <c r="K15">
        <v>1.0009999999999999</v>
      </c>
      <c r="L15">
        <v>2.4248711305964208E-2</v>
      </c>
      <c r="M15" t="s">
        <v>51</v>
      </c>
      <c r="N15">
        <v>1.0048067294211893</v>
      </c>
      <c r="O15">
        <v>100.48067294211893</v>
      </c>
    </row>
    <row r="16" spans="2:15" x14ac:dyDescent="0.25">
      <c r="B16" t="s">
        <v>16</v>
      </c>
      <c r="C16">
        <v>0.79100000000000004</v>
      </c>
      <c r="D16">
        <v>1.0692676621563642E-2</v>
      </c>
      <c r="E16" t="s">
        <v>50</v>
      </c>
      <c r="G16">
        <v>0</v>
      </c>
      <c r="J16" t="s">
        <v>16</v>
      </c>
      <c r="K16">
        <v>0.32200000000000001</v>
      </c>
      <c r="L16">
        <v>1.0692676621563642E-2</v>
      </c>
      <c r="M16" t="s">
        <v>38</v>
      </c>
      <c r="O16">
        <v>0</v>
      </c>
    </row>
    <row r="17" spans="2:15" x14ac:dyDescent="0.25">
      <c r="B17" t="s">
        <v>18</v>
      </c>
      <c r="C17">
        <v>2.3706999999999998</v>
      </c>
      <c r="D17">
        <v>3.0867098629086893E-2</v>
      </c>
      <c r="E17" t="s">
        <v>17</v>
      </c>
      <c r="F17">
        <v>1.9970922882427304</v>
      </c>
      <c r="G17">
        <v>199.70922882427305</v>
      </c>
      <c r="J17" t="s">
        <v>18</v>
      </c>
      <c r="K17">
        <v>0.80269999999999997</v>
      </c>
      <c r="L17">
        <v>1.6333333333333349E-2</v>
      </c>
      <c r="M17" t="s">
        <v>47</v>
      </c>
      <c r="N17">
        <v>1.4928571428571427</v>
      </c>
      <c r="O17">
        <v>149.28571428571428</v>
      </c>
    </row>
    <row r="18" spans="2:15" x14ac:dyDescent="0.25">
      <c r="B18" t="s">
        <v>19</v>
      </c>
      <c r="C18">
        <v>2.2073</v>
      </c>
      <c r="D18">
        <v>2.6295331229030897E-2</v>
      </c>
      <c r="E18" t="s">
        <v>39</v>
      </c>
      <c r="F18">
        <v>1.790518331226296</v>
      </c>
      <c r="G18">
        <v>179.0518331226296</v>
      </c>
      <c r="J18" t="s">
        <v>19</v>
      </c>
      <c r="K18">
        <v>0.75829999999999997</v>
      </c>
      <c r="L18">
        <v>2.0341528403189826E-2</v>
      </c>
      <c r="M18" t="s">
        <v>47</v>
      </c>
      <c r="N18">
        <v>1.3549689440993788</v>
      </c>
      <c r="O18">
        <v>135.49689440993788</v>
      </c>
    </row>
    <row r="19" spans="2:15" x14ac:dyDescent="0.25">
      <c r="B19" t="s">
        <v>59</v>
      </c>
      <c r="C19">
        <v>2.2797000000000001</v>
      </c>
      <c r="D19">
        <v>2.6295331229030768E-2</v>
      </c>
      <c r="E19" t="s">
        <v>39</v>
      </c>
      <c r="F19">
        <v>1.8820480404551201</v>
      </c>
      <c r="G19">
        <v>188.20480404551202</v>
      </c>
      <c r="J19" t="s">
        <v>59</v>
      </c>
      <c r="K19">
        <v>0.63700000000000001</v>
      </c>
      <c r="L19">
        <v>3.2331615074619041E-2</v>
      </c>
      <c r="M19" t="s">
        <v>30</v>
      </c>
      <c r="N19">
        <v>0.97826086956521741</v>
      </c>
      <c r="O19">
        <v>97.826086956521735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614EBA-66FF-47C5-8559-E9B5FBB521E9}">
  <dimension ref="B2:N18"/>
  <sheetViews>
    <sheetView workbookViewId="0">
      <selection activeCell="Q11" sqref="Q11"/>
    </sheetView>
  </sheetViews>
  <sheetFormatPr defaultRowHeight="15" x14ac:dyDescent="0.25"/>
  <sheetData>
    <row r="2" spans="2:14" x14ac:dyDescent="0.25">
      <c r="B2" t="s">
        <v>34</v>
      </c>
      <c r="I2" t="s">
        <v>61</v>
      </c>
    </row>
    <row r="3" spans="2:14" x14ac:dyDescent="0.25">
      <c r="B3" t="s">
        <v>0</v>
      </c>
      <c r="C3">
        <v>3.956989247311828</v>
      </c>
      <c r="D3">
        <v>8.6021505376344162E-2</v>
      </c>
      <c r="E3" t="s">
        <v>38</v>
      </c>
      <c r="I3" t="s">
        <v>0</v>
      </c>
      <c r="J3">
        <v>2.6667000000000001</v>
      </c>
      <c r="K3">
        <v>0.31015494842700869</v>
      </c>
      <c r="L3" t="s">
        <v>69</v>
      </c>
    </row>
    <row r="4" spans="2:14" x14ac:dyDescent="0.25">
      <c r="B4" t="s">
        <v>3</v>
      </c>
      <c r="C4">
        <v>3.7419354838709675</v>
      </c>
      <c r="D4">
        <v>7.4496808927692684E-2</v>
      </c>
      <c r="E4" t="s">
        <v>54</v>
      </c>
      <c r="F4">
        <v>-5.4347826086956583E-2</v>
      </c>
      <c r="G4">
        <v>-5.4347826086956585</v>
      </c>
      <c r="I4" t="s">
        <v>3</v>
      </c>
      <c r="J4">
        <v>2.3226</v>
      </c>
      <c r="K4">
        <v>0.12903225806451635</v>
      </c>
      <c r="L4" t="s">
        <v>68</v>
      </c>
      <c r="M4">
        <v>-0.12903588705141189</v>
      </c>
      <c r="N4">
        <v>-12.903588705141189</v>
      </c>
    </row>
    <row r="5" spans="2:14" x14ac:dyDescent="0.25">
      <c r="B5" t="s">
        <v>4</v>
      </c>
      <c r="C5">
        <v>2.1935483870967727</v>
      </c>
      <c r="D5">
        <v>7.4496808927693198E-2</v>
      </c>
      <c r="E5" t="s">
        <v>67</v>
      </c>
      <c r="F5">
        <v>-0.44565217391304385</v>
      </c>
      <c r="G5">
        <v>-44.565217391304387</v>
      </c>
      <c r="I5" t="s">
        <v>4</v>
      </c>
      <c r="J5">
        <v>2.4946000000000002</v>
      </c>
      <c r="K5">
        <v>8.6021505376344162E-2</v>
      </c>
      <c r="L5" t="s">
        <v>54</v>
      </c>
      <c r="M5">
        <v>-6.4536693291333824E-2</v>
      </c>
      <c r="N5">
        <v>-6.4536693291333824</v>
      </c>
    </row>
    <row r="6" spans="2:14" x14ac:dyDescent="0.25">
      <c r="B6" t="s">
        <v>5</v>
      </c>
      <c r="C6">
        <v>3.2688172043010755</v>
      </c>
      <c r="D6">
        <v>4.3010752688172747E-2</v>
      </c>
      <c r="E6" t="s">
        <v>53</v>
      </c>
      <c r="F6">
        <v>-0.17391304347826084</v>
      </c>
      <c r="G6">
        <v>-17.391304347826082</v>
      </c>
      <c r="I6" t="s">
        <v>5</v>
      </c>
      <c r="J6">
        <v>1.8925000000000001</v>
      </c>
      <c r="K6">
        <v>4.3010752688172081E-2</v>
      </c>
      <c r="L6" t="s">
        <v>53</v>
      </c>
      <c r="M6">
        <v>-0.2903213709828627</v>
      </c>
      <c r="N6">
        <v>-29.03213709828627</v>
      </c>
    </row>
    <row r="7" spans="2:14" x14ac:dyDescent="0.25">
      <c r="B7" t="s">
        <v>6</v>
      </c>
      <c r="C7">
        <v>7.698924731182796</v>
      </c>
      <c r="D7">
        <v>0.11379575531460641</v>
      </c>
      <c r="E7" t="s">
        <v>51</v>
      </c>
      <c r="G7">
        <v>0</v>
      </c>
      <c r="I7" t="s">
        <v>6</v>
      </c>
      <c r="J7">
        <v>9.2472999999999992</v>
      </c>
      <c r="K7">
        <v>0.30107526881720309</v>
      </c>
      <c r="L7" t="s">
        <v>17</v>
      </c>
      <c r="N7">
        <v>0</v>
      </c>
    </row>
    <row r="8" spans="2:14" x14ac:dyDescent="0.25">
      <c r="B8" t="s">
        <v>8</v>
      </c>
      <c r="C8">
        <v>3.612903225806452</v>
      </c>
      <c r="D8">
        <v>7.4496808927693073E-2</v>
      </c>
      <c r="E8" t="s">
        <v>50</v>
      </c>
      <c r="F8">
        <v>-0.53072625698324016</v>
      </c>
      <c r="G8">
        <v>-53.072625698324018</v>
      </c>
      <c r="I8" t="s">
        <v>8</v>
      </c>
      <c r="J8">
        <v>2.1505000000000001</v>
      </c>
      <c r="K8">
        <v>0.1137957553146061</v>
      </c>
      <c r="L8" t="s">
        <v>68</v>
      </c>
      <c r="M8">
        <v>-0.76744563277929767</v>
      </c>
      <c r="N8">
        <v>-76.744563277929771</v>
      </c>
    </row>
    <row r="9" spans="2:14" x14ac:dyDescent="0.25">
      <c r="B9" t="s">
        <v>9</v>
      </c>
      <c r="C9">
        <v>2.4086021505376345</v>
      </c>
      <c r="D9">
        <v>0.15507747421350515</v>
      </c>
      <c r="E9" t="s">
        <v>67</v>
      </c>
      <c r="F9">
        <v>-0.68715083798882692</v>
      </c>
      <c r="G9">
        <v>-68.715083798882688</v>
      </c>
      <c r="I9" t="s">
        <v>9</v>
      </c>
      <c r="J9">
        <v>3.0537999999999998</v>
      </c>
      <c r="K9">
        <v>0.17204301075268863</v>
      </c>
      <c r="L9" t="s">
        <v>29</v>
      </c>
      <c r="M9">
        <v>-0.66976306597601465</v>
      </c>
      <c r="N9">
        <v>-66.976306597601464</v>
      </c>
    </row>
    <row r="10" spans="2:14" x14ac:dyDescent="0.25">
      <c r="B10" t="s">
        <v>10</v>
      </c>
      <c r="C10">
        <v>3.6989247311827973</v>
      </c>
      <c r="D10">
        <v>4.3010752688172012E-2</v>
      </c>
      <c r="E10" t="s">
        <v>54</v>
      </c>
      <c r="F10">
        <v>-0.51955307262569816</v>
      </c>
      <c r="G10">
        <v>-51.955307262569818</v>
      </c>
      <c r="I10" t="s">
        <v>10</v>
      </c>
      <c r="J10">
        <v>3.0108000000000001</v>
      </c>
      <c r="K10">
        <v>0.1137957553146062</v>
      </c>
      <c r="L10" t="s">
        <v>37</v>
      </c>
      <c r="M10">
        <v>-0.67441307192369671</v>
      </c>
      <c r="N10">
        <v>-67.441307192369663</v>
      </c>
    </row>
    <row r="11" spans="2:14" x14ac:dyDescent="0.25">
      <c r="B11" t="s">
        <v>11</v>
      </c>
      <c r="C11">
        <v>9.4193548387096779</v>
      </c>
      <c r="D11">
        <v>7.44968089276941E-2</v>
      </c>
      <c r="E11" t="s">
        <v>40</v>
      </c>
      <c r="G11">
        <v>0</v>
      </c>
      <c r="I11" t="s">
        <v>11</v>
      </c>
      <c r="J11">
        <v>15.14</v>
      </c>
      <c r="K11">
        <v>0.3359247172432977</v>
      </c>
      <c r="L11" t="s">
        <v>40</v>
      </c>
      <c r="N11">
        <v>0</v>
      </c>
    </row>
    <row r="12" spans="2:14" x14ac:dyDescent="0.25">
      <c r="B12" t="s">
        <v>13</v>
      </c>
      <c r="C12">
        <v>3.612903225806452</v>
      </c>
      <c r="D12">
        <v>0.14899361785538756</v>
      </c>
      <c r="E12" t="s">
        <v>50</v>
      </c>
      <c r="F12">
        <v>-0.61643835616438358</v>
      </c>
      <c r="G12">
        <v>-61.643835616438359</v>
      </c>
      <c r="I12" t="s">
        <v>13</v>
      </c>
      <c r="J12">
        <v>6.6237000000000004</v>
      </c>
      <c r="K12">
        <v>0.15507747421350473</v>
      </c>
      <c r="L12" t="s">
        <v>51</v>
      </c>
      <c r="M12">
        <v>-0.56250330250990754</v>
      </c>
      <c r="N12">
        <v>-56.250330250990757</v>
      </c>
    </row>
    <row r="13" spans="2:14" x14ac:dyDescent="0.25">
      <c r="B13" t="s">
        <v>14</v>
      </c>
      <c r="C13">
        <v>4.602150537634409</v>
      </c>
      <c r="D13">
        <v>0.23947373603570024</v>
      </c>
      <c r="E13" t="s">
        <v>29</v>
      </c>
      <c r="F13">
        <v>-0.51141552511415522</v>
      </c>
      <c r="G13">
        <v>-51.141552511415526</v>
      </c>
      <c r="I13" t="s">
        <v>14</v>
      </c>
      <c r="J13">
        <v>5.4623999999999997</v>
      </c>
      <c r="K13">
        <v>0.23947373603570044</v>
      </c>
      <c r="L13" t="s">
        <v>47</v>
      </c>
      <c r="M13">
        <v>-0.63920739762219292</v>
      </c>
      <c r="N13">
        <v>-63.920739762219291</v>
      </c>
    </row>
    <row r="14" spans="2:14" x14ac:dyDescent="0.25">
      <c r="B14" t="s">
        <v>15</v>
      </c>
      <c r="C14">
        <v>3.5268817204301084</v>
      </c>
      <c r="D14">
        <v>0.1137957553146061</v>
      </c>
      <c r="E14" t="s">
        <v>68</v>
      </c>
      <c r="F14">
        <v>-0.62557077625570778</v>
      </c>
      <c r="G14">
        <v>-62.557077625570777</v>
      </c>
      <c r="I14" t="s">
        <v>15</v>
      </c>
      <c r="J14">
        <v>5.2903000000000002</v>
      </c>
      <c r="K14">
        <v>7.449680892769435E-2</v>
      </c>
      <c r="L14" t="s">
        <v>47</v>
      </c>
      <c r="M14">
        <v>-0.65057463672391014</v>
      </c>
      <c r="N14">
        <v>-65.057463672391009</v>
      </c>
    </row>
    <row r="15" spans="2:14" x14ac:dyDescent="0.25">
      <c r="B15" t="s">
        <v>16</v>
      </c>
      <c r="C15">
        <v>14.634408602150501</v>
      </c>
      <c r="D15">
        <v>8.6021505376343718E-2</v>
      </c>
      <c r="E15" t="s">
        <v>1</v>
      </c>
      <c r="G15">
        <v>0</v>
      </c>
      <c r="I15" t="s">
        <v>16</v>
      </c>
      <c r="J15">
        <v>17.763000000000002</v>
      </c>
      <c r="K15">
        <v>8.6021505376344023E-2</v>
      </c>
      <c r="L15" t="s">
        <v>1</v>
      </c>
      <c r="N15">
        <v>0</v>
      </c>
    </row>
    <row r="16" spans="2:14" x14ac:dyDescent="0.25">
      <c r="B16" t="s">
        <v>18</v>
      </c>
      <c r="C16">
        <v>7.7741935483870996</v>
      </c>
      <c r="D16">
        <v>7.4496808927693586E-2</v>
      </c>
      <c r="E16" t="s">
        <v>51</v>
      </c>
      <c r="F16">
        <v>-0.468772961058044</v>
      </c>
      <c r="G16">
        <v>-46.877296105804398</v>
      </c>
      <c r="I16" t="s">
        <v>18</v>
      </c>
      <c r="J16">
        <v>8.6667000000000005</v>
      </c>
      <c r="K16">
        <v>0.1550774742135051</v>
      </c>
      <c r="L16" t="s">
        <v>36</v>
      </c>
      <c r="M16">
        <v>-0.51209255193379499</v>
      </c>
      <c r="N16">
        <v>-51.209255193379498</v>
      </c>
    </row>
    <row r="17" spans="2:14" x14ac:dyDescent="0.25">
      <c r="B17" t="s">
        <v>19</v>
      </c>
      <c r="C17">
        <v>7.1397849462365599</v>
      </c>
      <c r="D17">
        <v>0.15507747421350473</v>
      </c>
      <c r="E17" t="s">
        <v>47</v>
      </c>
      <c r="F17">
        <v>-0.51212343864805165</v>
      </c>
      <c r="G17">
        <v>-51.212343864805163</v>
      </c>
      <c r="I17" t="s">
        <v>19</v>
      </c>
      <c r="J17">
        <v>9.2042999999999999</v>
      </c>
      <c r="K17">
        <v>0.11379575531460624</v>
      </c>
      <c r="L17" t="s">
        <v>51</v>
      </c>
      <c r="M17">
        <v>-0.48182739402128022</v>
      </c>
      <c r="N17">
        <v>-48.182739402128021</v>
      </c>
    </row>
    <row r="18" spans="2:14" x14ac:dyDescent="0.25">
      <c r="B18" t="s">
        <v>59</v>
      </c>
      <c r="C18">
        <v>6.6666666666666687</v>
      </c>
      <c r="D18">
        <v>0.1137957553146063</v>
      </c>
      <c r="E18" t="s">
        <v>30</v>
      </c>
      <c r="F18">
        <v>-0.54445260837619269</v>
      </c>
      <c r="G18">
        <v>-54.445260837619273</v>
      </c>
      <c r="I18" t="s">
        <v>59</v>
      </c>
      <c r="J18">
        <v>7.0171999999999999</v>
      </c>
      <c r="K18">
        <v>4.3010752688172012E-2</v>
      </c>
      <c r="L18" t="s">
        <v>30</v>
      </c>
      <c r="M18">
        <v>-0.60495411811067956</v>
      </c>
      <c r="N18">
        <v>-60.495411811067953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germination </vt:lpstr>
      <vt:lpstr>root shoot lenght </vt:lpstr>
      <vt:lpstr>biomass</vt:lpstr>
      <vt:lpstr>chlorophyll </vt:lpstr>
      <vt:lpstr>catalase </vt:lpstr>
      <vt:lpstr>POD </vt:lpstr>
      <vt:lpstr>SOD</vt:lpstr>
      <vt:lpstr>APX</vt:lpstr>
      <vt:lpstr>MDA</vt:lpstr>
      <vt:lpstr>proline </vt:lpstr>
      <vt:lpstr>Heavy metal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ABDUL</dc:creator>
  <cp:lastModifiedBy>Hewlet Packard</cp:lastModifiedBy>
  <dcterms:created xsi:type="dcterms:W3CDTF">2015-06-05T18:17:20Z</dcterms:created>
  <dcterms:modified xsi:type="dcterms:W3CDTF">2022-04-10T13:11:03Z</dcterms:modified>
</cp:coreProperties>
</file>