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porabnik\Documents\CLANKI\CLANKI-narejeni\2022_ForaminifereKP (Frontiers)\FINALE_FRONTIERS IN MARINE SCIENCE\FIN_poslano\"/>
    </mc:Choice>
  </mc:AlternateContent>
  <xr:revisionPtr revIDLastSave="0" documentId="13_ncr:1_{1C388ECE-312F-4030-B22D-F224FE94BAA5}" xr6:coauthVersionLast="47" xr6:coauthVersionMax="47" xr10:uidLastSave="{00000000-0000-0000-0000-000000000000}"/>
  <bookViews>
    <workbookView xWindow="-120" yWindow="-120" windowWidth="29040" windowHeight="15840" xr2:uid="{DCC50DBF-7BF9-4B84-88EA-C72ED78A8035}"/>
  </bookViews>
  <sheets>
    <sheet name="Table S2_maj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E26" i="1"/>
  <c r="F26" i="1"/>
  <c r="G26" i="1"/>
  <c r="H26" i="1"/>
  <c r="I26" i="1"/>
  <c r="J26" i="1"/>
  <c r="C26" i="1"/>
  <c r="J25" i="1" l="1"/>
  <c r="I25" i="1"/>
  <c r="H25" i="1"/>
  <c r="G25" i="1"/>
  <c r="F25" i="1"/>
  <c r="E25" i="1"/>
  <c r="D25" i="1"/>
  <c r="C25" i="1"/>
  <c r="J24" i="1"/>
  <c r="I24" i="1"/>
  <c r="H24" i="1"/>
  <c r="G24" i="1"/>
  <c r="F24" i="1"/>
  <c r="E24" i="1"/>
  <c r="D24" i="1"/>
  <c r="C24" i="1"/>
</calcChain>
</file>

<file path=xl/sharedStrings.xml><?xml version="1.0" encoding="utf-8"?>
<sst xmlns="http://schemas.openxmlformats.org/spreadsheetml/2006/main" count="38" uniqueCount="23">
  <si>
    <t>Location</t>
  </si>
  <si>
    <t>Depth (cmbsf)</t>
  </si>
  <si>
    <t>KPF1</t>
  </si>
  <si>
    <t>0-2</t>
  </si>
  <si>
    <t>2-4</t>
  </si>
  <si>
    <t>4-6</t>
  </si>
  <si>
    <t>6-8</t>
  </si>
  <si>
    <t>8-10</t>
  </si>
  <si>
    <t>KPF2</t>
  </si>
  <si>
    <t>KPF3</t>
  </si>
  <si>
    <t>REF</t>
  </si>
  <si>
    <t>Aver</t>
  </si>
  <si>
    <t>Min</t>
  </si>
  <si>
    <t>Si</t>
  </si>
  <si>
    <t>Al</t>
  </si>
  <si>
    <t>Fe</t>
  </si>
  <si>
    <t>Mg</t>
  </si>
  <si>
    <t>Ca</t>
  </si>
  <si>
    <t>K</t>
  </si>
  <si>
    <t>Ti</t>
  </si>
  <si>
    <t>Mn</t>
  </si>
  <si>
    <t>Median</t>
  </si>
  <si>
    <r>
      <rPr>
        <b/>
        <sz val="11"/>
        <color theme="1"/>
        <rFont val="Times New Roman"/>
        <family val="1"/>
      </rPr>
      <t>TABLE S2</t>
    </r>
    <r>
      <rPr>
        <sz val="11"/>
        <color theme="1"/>
        <rFont val="Times New Roman"/>
        <family val="1"/>
      </rPr>
      <t>: Major oxides concentrations (%) of sediments of Bay of Koper (cmbsf = centimeters bellow sediment floor).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</si>
</sst>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49" fontId="2" fillId="0" borderId="0" xfId="1" applyNumberFormat="1" applyFont="1" applyAlignment="1">
      <alignment horizontal="center"/>
    </xf>
    <xf numFmtId="49" fontId="2" fillId="0" borderId="3" xfId="1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49" fontId="2" fillId="0" borderId="4" xfId="1" applyNumberFormat="1" applyFont="1" applyBorder="1" applyAlignment="1">
      <alignment horizontal="center"/>
    </xf>
    <xf numFmtId="164" fontId="2" fillId="0" borderId="4" xfId="2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64" fontId="2" fillId="0" borderId="0" xfId="2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2" fillId="0" borderId="0" xfId="0" applyFont="1" applyAlignment="1">
      <alignment wrapText="1"/>
    </xf>
  </cellXfs>
  <cellStyles count="3">
    <cellStyle name="Comma 2" xfId="2" xr:uid="{438E99DA-610A-4E4C-9D2A-486D41027A3F}"/>
    <cellStyle name="Normal" xfId="0" builtinId="0"/>
    <cellStyle name="Normal 2" xfId="1" xr:uid="{A1AC3E93-D4A9-4EAB-B482-CDC02D348B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1A64D-96C2-4F8F-8D16-BC3350495195}">
  <dimension ref="A1:J26"/>
  <sheetViews>
    <sheetView tabSelected="1" zoomScale="115" zoomScaleNormal="115" workbookViewId="0">
      <selection sqref="A1:J1"/>
    </sheetView>
  </sheetViews>
  <sheetFormatPr defaultRowHeight="15" x14ac:dyDescent="0.25"/>
  <cols>
    <col min="2" max="2" width="13.42578125" bestFit="1" customWidth="1"/>
    <col min="3" max="3" width="9.7109375" bestFit="1" customWidth="1"/>
  </cols>
  <sheetData>
    <row r="1" spans="1:10" ht="33" customHeight="1" x14ac:dyDescent="0.2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</row>
    <row r="4" spans="1:10" x14ac:dyDescent="0.25">
      <c r="A4" s="14" t="s">
        <v>2</v>
      </c>
      <c r="B4" s="3" t="s">
        <v>3</v>
      </c>
      <c r="C4" s="13">
        <v>20.827494800518544</v>
      </c>
      <c r="D4" s="13">
        <v>5.6479604614838168</v>
      </c>
      <c r="E4" s="13">
        <v>3.7601662121590076</v>
      </c>
      <c r="F4" s="13">
        <v>1.6406245856681887</v>
      </c>
      <c r="G4" s="13">
        <v>7.7228787406946333</v>
      </c>
      <c r="H4" s="13">
        <v>2.2315778287729464</v>
      </c>
      <c r="I4" s="13">
        <v>0.4122217927654041</v>
      </c>
      <c r="J4" s="13">
        <v>0.03</v>
      </c>
    </row>
    <row r="5" spans="1:10" x14ac:dyDescent="0.25">
      <c r="A5" s="14"/>
      <c r="B5" s="3" t="s">
        <v>4</v>
      </c>
      <c r="C5" s="13">
        <v>21.021127174980428</v>
      </c>
      <c r="D5" s="13">
        <v>5.9287228065850988</v>
      </c>
      <c r="E5" s="13">
        <v>3.7738518057692443</v>
      </c>
      <c r="F5" s="13">
        <v>1.8159452368337445</v>
      </c>
      <c r="G5" s="13">
        <v>7.7267647461611437</v>
      </c>
      <c r="H5" s="13">
        <v>2.2274533706610447</v>
      </c>
      <c r="I5" s="13">
        <v>0.42167680538984481</v>
      </c>
      <c r="J5" s="13">
        <v>0.04</v>
      </c>
    </row>
    <row r="6" spans="1:10" x14ac:dyDescent="0.25">
      <c r="A6" s="14"/>
      <c r="B6" s="3" t="s">
        <v>5</v>
      </c>
      <c r="C6" s="13">
        <v>21.266845773791129</v>
      </c>
      <c r="D6" s="13">
        <v>5.9293449290399405</v>
      </c>
      <c r="E6" s="13">
        <v>3.7740428779474731</v>
      </c>
      <c r="F6" s="13">
        <v>1.9598928529202355</v>
      </c>
      <c r="G6" s="13">
        <v>7.7083749424628305</v>
      </c>
      <c r="H6" s="13">
        <v>2.1755028075795564</v>
      </c>
      <c r="I6" s="13">
        <v>0.40939268269227042</v>
      </c>
      <c r="J6" s="13">
        <v>0.04</v>
      </c>
    </row>
    <row r="7" spans="1:10" x14ac:dyDescent="0.25">
      <c r="A7" s="14"/>
      <c r="B7" s="3" t="s">
        <v>6</v>
      </c>
      <c r="C7" s="13">
        <v>20.935752872253445</v>
      </c>
      <c r="D7" s="13">
        <v>5.732475539228238</v>
      </c>
      <c r="E7" s="13">
        <v>3.7334795366162941</v>
      </c>
      <c r="F7" s="13">
        <v>1.7529607808516741</v>
      </c>
      <c r="G7" s="13">
        <v>7.8025627469500503</v>
      </c>
      <c r="H7" s="13">
        <v>2.2014161930977152</v>
      </c>
      <c r="I7" s="13">
        <v>0.42343307388250789</v>
      </c>
      <c r="J7" s="13">
        <v>0.04</v>
      </c>
    </row>
    <row r="8" spans="1:10" x14ac:dyDescent="0.25">
      <c r="A8" s="15"/>
      <c r="B8" s="4" t="s">
        <v>7</v>
      </c>
      <c r="C8" s="11">
        <v>20.747665675864319</v>
      </c>
      <c r="D8" s="11">
        <v>5.6800115182997146</v>
      </c>
      <c r="E8" s="11">
        <v>3.7609599648856809</v>
      </c>
      <c r="F8" s="11">
        <v>1.7237669476716553</v>
      </c>
      <c r="G8" s="11">
        <v>7.6949943837702852</v>
      </c>
      <c r="H8" s="11">
        <v>2.1874480596236867</v>
      </c>
      <c r="I8" s="11">
        <v>0.42285397828844667</v>
      </c>
      <c r="J8" s="11">
        <v>0.03</v>
      </c>
    </row>
    <row r="9" spans="1:10" x14ac:dyDescent="0.25">
      <c r="A9" s="14" t="s">
        <v>8</v>
      </c>
      <c r="B9" s="3" t="s">
        <v>3</v>
      </c>
      <c r="C9" s="13">
        <v>20.902698591543295</v>
      </c>
      <c r="D9" s="13">
        <v>5.7631089268555753</v>
      </c>
      <c r="E9" s="13">
        <v>3.7271305431817292</v>
      </c>
      <c r="F9" s="13">
        <v>1.8359256765664267</v>
      </c>
      <c r="G9" s="13">
        <v>8.0751067847401288</v>
      </c>
      <c r="H9" s="13">
        <v>2.1590943270329341</v>
      </c>
      <c r="I9" s="13">
        <v>0.40847974296128581</v>
      </c>
      <c r="J9" s="13">
        <v>0.03</v>
      </c>
    </row>
    <row r="10" spans="1:10" x14ac:dyDescent="0.25">
      <c r="A10" s="14"/>
      <c r="B10" s="3" t="s">
        <v>4</v>
      </c>
      <c r="C10" s="13">
        <v>20.75861426183322</v>
      </c>
      <c r="D10" s="13">
        <v>5.633188860710983</v>
      </c>
      <c r="E10" s="13">
        <v>3.693004790818609</v>
      </c>
      <c r="F10" s="13">
        <v>1.687412901502142</v>
      </c>
      <c r="G10" s="13">
        <v>8.2371014992820726</v>
      </c>
      <c r="H10" s="13">
        <v>2.1510997291482079</v>
      </c>
      <c r="I10" s="13">
        <v>0.40936530914659186</v>
      </c>
      <c r="J10" s="13">
        <v>0.03</v>
      </c>
    </row>
    <row r="11" spans="1:10" x14ac:dyDescent="0.25">
      <c r="A11" s="14"/>
      <c r="B11" s="3" t="s">
        <v>5</v>
      </c>
      <c r="C11" s="13">
        <v>20.842677986579396</v>
      </c>
      <c r="D11" s="13">
        <v>5.5421721743016494</v>
      </c>
      <c r="E11" s="13">
        <v>3.746314775943727</v>
      </c>
      <c r="F11" s="13">
        <v>1.7183066170218366</v>
      </c>
      <c r="G11" s="13">
        <v>8.2501436632675009</v>
      </c>
      <c r="H11" s="13">
        <v>2.1482003131982808</v>
      </c>
      <c r="I11" s="13">
        <v>0.40856032363308503</v>
      </c>
      <c r="J11" s="13">
        <v>0.03</v>
      </c>
    </row>
    <row r="12" spans="1:10" x14ac:dyDescent="0.25">
      <c r="A12" s="14"/>
      <c r="B12" s="3" t="s">
        <v>6</v>
      </c>
      <c r="C12" s="13">
        <v>21.204131651934201</v>
      </c>
      <c r="D12" s="13">
        <v>5.6700531386756827</v>
      </c>
      <c r="E12" s="13">
        <v>3.6789409435261957</v>
      </c>
      <c r="F12" s="13">
        <v>1.8484406293988849</v>
      </c>
      <c r="G12" s="13">
        <v>8.2463726223386509</v>
      </c>
      <c r="H12" s="13">
        <v>2.1340417804333329</v>
      </c>
      <c r="I12" s="13">
        <v>0.41894464498798595</v>
      </c>
      <c r="J12" s="13">
        <v>0.03</v>
      </c>
    </row>
    <row r="13" spans="1:10" x14ac:dyDescent="0.25">
      <c r="A13" s="15"/>
      <c r="B13" s="4" t="s">
        <v>7</v>
      </c>
      <c r="C13" s="11">
        <v>21.039141602970282</v>
      </c>
      <c r="D13" s="11">
        <v>5.7983310985116931</v>
      </c>
      <c r="E13" s="11">
        <v>3.7001438829621773</v>
      </c>
      <c r="F13" s="11">
        <v>1.7389674369651251</v>
      </c>
      <c r="G13" s="11">
        <v>8.2229329861531326</v>
      </c>
      <c r="H13" s="11">
        <v>2.1705049998016248</v>
      </c>
      <c r="I13" s="11">
        <v>0.4241087441844606</v>
      </c>
      <c r="J13" s="11">
        <v>0.03</v>
      </c>
    </row>
    <row r="14" spans="1:10" x14ac:dyDescent="0.25">
      <c r="A14" s="14" t="s">
        <v>9</v>
      </c>
      <c r="B14" s="3" t="s">
        <v>3</v>
      </c>
      <c r="C14" s="13">
        <v>20.046831546173099</v>
      </c>
      <c r="D14" s="13">
        <v>5.2980056297792011</v>
      </c>
      <c r="E14" s="13">
        <v>3.3332011810487203</v>
      </c>
      <c r="F14" s="13">
        <v>1.7570809831969059</v>
      </c>
      <c r="G14" s="13">
        <v>8.2554379167937899</v>
      </c>
      <c r="H14" s="13">
        <v>1.9520842819813244</v>
      </c>
      <c r="I14" s="13">
        <v>0.38630889291342208</v>
      </c>
      <c r="J14" s="13">
        <v>0.02</v>
      </c>
    </row>
    <row r="15" spans="1:10" x14ac:dyDescent="0.25">
      <c r="A15" s="14"/>
      <c r="B15" s="3" t="s">
        <v>4</v>
      </c>
      <c r="C15" s="13">
        <v>20.433259559885638</v>
      </c>
      <c r="D15" s="13">
        <v>5.2052967313035152</v>
      </c>
      <c r="E15" s="13">
        <v>3.2191821595166044</v>
      </c>
      <c r="F15" s="13">
        <v>1.5630547534230717</v>
      </c>
      <c r="G15" s="13">
        <v>8.051279691828471</v>
      </c>
      <c r="H15" s="13">
        <v>1.8566294875397538</v>
      </c>
      <c r="I15" s="13">
        <v>0.39118822586564544</v>
      </c>
      <c r="J15" s="13">
        <v>0.02</v>
      </c>
    </row>
    <row r="16" spans="1:10" x14ac:dyDescent="0.25">
      <c r="A16" s="14"/>
      <c r="B16" s="3" t="s">
        <v>5</v>
      </c>
      <c r="C16" s="13">
        <v>21.018312982367387</v>
      </c>
      <c r="D16" s="13">
        <v>5.5442909313360733</v>
      </c>
      <c r="E16" s="13">
        <v>3.4152268898084324</v>
      </c>
      <c r="F16" s="13">
        <v>1.5971068938428088</v>
      </c>
      <c r="G16" s="13">
        <v>7.8088019962360447</v>
      </c>
      <c r="H16" s="13">
        <v>2.0338485232265535</v>
      </c>
      <c r="I16" s="13">
        <v>0.4217704255600237</v>
      </c>
      <c r="J16" s="13">
        <v>0.02</v>
      </c>
    </row>
    <row r="17" spans="1:10" x14ac:dyDescent="0.25">
      <c r="A17" s="14"/>
      <c r="B17" s="3" t="s">
        <v>6</v>
      </c>
      <c r="C17" s="13">
        <v>21.108370760418378</v>
      </c>
      <c r="D17" s="13">
        <v>5.532182445845244</v>
      </c>
      <c r="E17" s="13">
        <v>3.4853983339033769</v>
      </c>
      <c r="F17" s="13">
        <v>1.5449063033788104</v>
      </c>
      <c r="G17" s="13">
        <v>7.5982397147391447</v>
      </c>
      <c r="H17" s="13">
        <v>2.0018134123871327</v>
      </c>
      <c r="I17" s="13">
        <v>0.42796365279973442</v>
      </c>
      <c r="J17" s="13">
        <v>0.02</v>
      </c>
    </row>
    <row r="18" spans="1:10" x14ac:dyDescent="0.25">
      <c r="A18" s="15"/>
      <c r="B18" s="4" t="s">
        <v>7</v>
      </c>
      <c r="C18" s="11">
        <v>21.146468693249922</v>
      </c>
      <c r="D18" s="11">
        <v>5.7522867588546056</v>
      </c>
      <c r="E18" s="11">
        <v>3.5672013647307859</v>
      </c>
      <c r="F18" s="11">
        <v>1.8305419973709132</v>
      </c>
      <c r="G18" s="11">
        <v>7.571325676381079</v>
      </c>
      <c r="H18" s="11">
        <v>2.1166139306635339</v>
      </c>
      <c r="I18" s="11">
        <v>0.40279907597363823</v>
      </c>
      <c r="J18" s="11">
        <v>0.03</v>
      </c>
    </row>
    <row r="19" spans="1:10" x14ac:dyDescent="0.25">
      <c r="A19" s="14" t="s">
        <v>10</v>
      </c>
      <c r="B19" s="3" t="s">
        <v>3</v>
      </c>
      <c r="C19" s="13">
        <v>19.530027224863215</v>
      </c>
      <c r="D19" s="13">
        <v>5.6534227314835865</v>
      </c>
      <c r="E19" s="13">
        <v>3.5558245976500276</v>
      </c>
      <c r="F19" s="13">
        <v>2.2620773626211763</v>
      </c>
      <c r="G19" s="13">
        <v>9.2463729029398909</v>
      </c>
      <c r="H19" s="13">
        <v>2.1736972043112983</v>
      </c>
      <c r="I19" s="13">
        <v>0.37492587356197321</v>
      </c>
      <c r="J19" s="13">
        <v>0.03</v>
      </c>
    </row>
    <row r="20" spans="1:10" x14ac:dyDescent="0.25">
      <c r="A20" s="14"/>
      <c r="B20" s="3" t="s">
        <v>4</v>
      </c>
      <c r="C20" s="13">
        <v>19.759591244693393</v>
      </c>
      <c r="D20" s="13">
        <v>5.7415360142380338</v>
      </c>
      <c r="E20" s="13">
        <v>3.5760253040557894</v>
      </c>
      <c r="F20" s="13">
        <v>1.7677453624037498</v>
      </c>
      <c r="G20" s="13">
        <v>9.3597965163271368</v>
      </c>
      <c r="H20" s="13">
        <v>2.2321778051652665</v>
      </c>
      <c r="I20" s="13">
        <v>0.38095845834415271</v>
      </c>
      <c r="J20" s="13">
        <v>0.03</v>
      </c>
    </row>
    <row r="21" spans="1:10" x14ac:dyDescent="0.25">
      <c r="A21" s="14"/>
      <c r="B21" s="3" t="s">
        <v>5</v>
      </c>
      <c r="C21" s="13">
        <v>19.733188989018061</v>
      </c>
      <c r="D21" s="13">
        <v>5.6418962747855383</v>
      </c>
      <c r="E21" s="13">
        <v>3.5988281959684154</v>
      </c>
      <c r="F21" s="13">
        <v>1.9737311602730834</v>
      </c>
      <c r="G21" s="13">
        <v>9.3857346210621735</v>
      </c>
      <c r="H21" s="13">
        <v>2.2189128401265954</v>
      </c>
      <c r="I21" s="13">
        <v>0.38794738127886969</v>
      </c>
      <c r="J21" s="13">
        <v>0.03</v>
      </c>
    </row>
    <row r="22" spans="1:10" x14ac:dyDescent="0.25">
      <c r="A22" s="14"/>
      <c r="B22" s="3" t="s">
        <v>6</v>
      </c>
      <c r="C22" s="13">
        <v>19.956571546477104</v>
      </c>
      <c r="D22" s="13">
        <v>5.8111446004360898</v>
      </c>
      <c r="E22" s="13">
        <v>3.6117744405062697</v>
      </c>
      <c r="F22" s="13">
        <v>2.1133109351154999</v>
      </c>
      <c r="G22" s="13">
        <v>9.4288319639303388</v>
      </c>
      <c r="H22" s="13">
        <v>2.2579554304118807</v>
      </c>
      <c r="I22" s="13">
        <v>0.38551119361944253</v>
      </c>
      <c r="J22" s="13">
        <v>0.03</v>
      </c>
    </row>
    <row r="23" spans="1:10" x14ac:dyDescent="0.25">
      <c r="A23" s="16"/>
      <c r="B23" s="10" t="s">
        <v>7</v>
      </c>
      <c r="C23" s="11">
        <v>19.423260541278268</v>
      </c>
      <c r="D23" s="11">
        <v>5.5284641190294108</v>
      </c>
      <c r="E23" s="11">
        <v>3.5946624475062339</v>
      </c>
      <c r="F23" s="11">
        <v>2.1789724954774283</v>
      </c>
      <c r="G23" s="11">
        <v>9.3984350236085046</v>
      </c>
      <c r="H23" s="11">
        <v>2.2159003752924691</v>
      </c>
      <c r="I23" s="11">
        <v>0.39537327616590279</v>
      </c>
      <c r="J23" s="11">
        <v>0.03</v>
      </c>
    </row>
    <row r="24" spans="1:10" x14ac:dyDescent="0.25">
      <c r="A24" s="5" t="s">
        <v>11</v>
      </c>
      <c r="B24" s="6"/>
      <c r="C24" s="7">
        <f>AVERAGE(C4:C23)</f>
        <v>20.58510167403464</v>
      </c>
      <c r="D24" s="7">
        <f t="shared" ref="D24:J24" si="0">AVERAGE(D4:D23)</f>
        <v>5.6516947845391847</v>
      </c>
      <c r="E24" s="7">
        <f t="shared" si="0"/>
        <v>3.6152680124252399</v>
      </c>
      <c r="F24" s="7">
        <f t="shared" si="0"/>
        <v>1.8155385956251684</v>
      </c>
      <c r="G24" s="7">
        <f t="shared" si="0"/>
        <v>8.2895744569833507</v>
      </c>
      <c r="H24" s="7">
        <f t="shared" si="0"/>
        <v>2.1422986350227573</v>
      </c>
      <c r="I24" s="7">
        <f t="shared" si="0"/>
        <v>0.40568917770073443</v>
      </c>
      <c r="J24" s="13">
        <f t="shared" si="0"/>
        <v>2.9500000000000016E-2</v>
      </c>
    </row>
    <row r="25" spans="1:10" x14ac:dyDescent="0.25">
      <c r="A25" s="5" t="s">
        <v>12</v>
      </c>
      <c r="B25" s="6"/>
      <c r="C25" s="7">
        <f>MIN(C4:C23)</f>
        <v>19.423260541278268</v>
      </c>
      <c r="D25" s="7">
        <f t="shared" ref="D25:J25" si="1">MIN(D4:D23)</f>
        <v>5.2052967313035152</v>
      </c>
      <c r="E25" s="7">
        <f t="shared" si="1"/>
        <v>3.2191821595166044</v>
      </c>
      <c r="F25" s="7">
        <f t="shared" si="1"/>
        <v>1.5449063033788104</v>
      </c>
      <c r="G25" s="7">
        <f t="shared" si="1"/>
        <v>7.571325676381079</v>
      </c>
      <c r="H25" s="7">
        <f t="shared" si="1"/>
        <v>1.8566294875397538</v>
      </c>
      <c r="I25" s="7">
        <f t="shared" si="1"/>
        <v>0.37492587356197321</v>
      </c>
      <c r="J25" s="13">
        <f t="shared" si="1"/>
        <v>0.02</v>
      </c>
    </row>
    <row r="26" spans="1:10" ht="15.75" thickBot="1" x14ac:dyDescent="0.3">
      <c r="A26" s="8" t="s">
        <v>21</v>
      </c>
      <c r="B26" s="9"/>
      <c r="C26" s="12">
        <f>MEDIAN(C4:C23)</f>
        <v>20.83508639354897</v>
      </c>
      <c r="D26" s="12">
        <f t="shared" ref="D26:J26" si="2">MEDIAN(D4:D23)</f>
        <v>5.6617379350796346</v>
      </c>
      <c r="E26" s="12">
        <f t="shared" si="2"/>
        <v>3.6453576920162325</v>
      </c>
      <c r="F26" s="12">
        <f t="shared" si="2"/>
        <v>1.7624131728003278</v>
      </c>
      <c r="G26" s="12">
        <f t="shared" si="2"/>
        <v>8.1490198854466307</v>
      </c>
      <c r="H26" s="12">
        <f t="shared" si="2"/>
        <v>2.1721011020564616</v>
      </c>
      <c r="I26" s="12">
        <f t="shared" si="2"/>
        <v>0.40896281638983845</v>
      </c>
      <c r="J26" s="12">
        <f t="shared" si="2"/>
        <v>0.03</v>
      </c>
    </row>
  </sheetData>
  <mergeCells count="5">
    <mergeCell ref="A4:A8"/>
    <mergeCell ref="A9:A13"/>
    <mergeCell ref="A14:A18"/>
    <mergeCell ref="A19:A23"/>
    <mergeCell ref="A1:J1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S2_major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Žvab Rožič</dc:creator>
  <cp:lastModifiedBy>Petra Žvab Rožič</cp:lastModifiedBy>
  <dcterms:created xsi:type="dcterms:W3CDTF">2020-10-19T12:10:06Z</dcterms:created>
  <dcterms:modified xsi:type="dcterms:W3CDTF">2022-03-19T14:49:32Z</dcterms:modified>
</cp:coreProperties>
</file>