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260" windowHeight="743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3"/>
  <c r="E64"/>
  <c r="E65"/>
  <c r="E66"/>
  <c r="E67"/>
  <c r="E68"/>
  <c r="E69"/>
  <c r="E70"/>
  <c r="E72"/>
  <c r="E73"/>
  <c r="E74"/>
  <c r="E75"/>
  <c r="E77"/>
  <c r="E78"/>
  <c r="E79"/>
  <c r="E80"/>
  <c r="E82"/>
  <c r="E83"/>
  <c r="E84"/>
  <c r="E85"/>
  <c r="E86"/>
  <c r="E87"/>
  <c r="E88"/>
  <c r="E89"/>
  <c r="E90"/>
  <c r="E91"/>
  <c r="E4"/>
</calcChain>
</file>

<file path=xl/sharedStrings.xml><?xml version="1.0" encoding="utf-8"?>
<sst xmlns="http://schemas.openxmlformats.org/spreadsheetml/2006/main" count="107" uniqueCount="102">
  <si>
    <t>Gene</t>
  </si>
  <si>
    <t>Mutation</t>
  </si>
  <si>
    <t>Ethambutol</t>
  </si>
  <si>
    <t>embB</t>
  </si>
  <si>
    <t xml:space="preserve">F285L </t>
  </si>
  <si>
    <t xml:space="preserve">M306I </t>
  </si>
  <si>
    <t xml:space="preserve">M306L </t>
  </si>
  <si>
    <t xml:space="preserve">M306V </t>
  </si>
  <si>
    <t xml:space="preserve">D354A </t>
  </si>
  <si>
    <t xml:space="preserve">L402V </t>
  </si>
  <si>
    <t xml:space="preserve">G406A </t>
  </si>
  <si>
    <t xml:space="preserve">G406D </t>
  </si>
  <si>
    <t xml:space="preserve">G406S </t>
  </si>
  <si>
    <t xml:space="preserve">Q497K </t>
  </si>
  <si>
    <t xml:space="preserve">Q497R </t>
  </si>
  <si>
    <t xml:space="preserve">H1002R </t>
  </si>
  <si>
    <t xml:space="preserve">D1024N </t>
  </si>
  <si>
    <t xml:space="preserve">Q853P; T1082A </t>
  </si>
  <si>
    <t xml:space="preserve">G406D;Q853P;T1082A </t>
  </si>
  <si>
    <t>embC</t>
  </si>
  <si>
    <t xml:space="preserve">A774S </t>
  </si>
  <si>
    <t>embA</t>
  </si>
  <si>
    <t>C-16T</t>
  </si>
  <si>
    <t xml:space="preserve">G-43C </t>
  </si>
  <si>
    <t xml:space="preserve">C-12T; embB E405D </t>
  </si>
  <si>
    <t>No mutation</t>
  </si>
  <si>
    <t>Pyrazinamide</t>
  </si>
  <si>
    <t>pncA</t>
  </si>
  <si>
    <t>A146P</t>
  </si>
  <si>
    <t>C14R</t>
  </si>
  <si>
    <t>C72Y</t>
  </si>
  <si>
    <t>D12G</t>
  </si>
  <si>
    <t>F81S</t>
  </si>
  <si>
    <t>F94L</t>
  </si>
  <si>
    <t>G108R</t>
  </si>
  <si>
    <t>G17D</t>
  </si>
  <si>
    <t>H51R</t>
  </si>
  <si>
    <t>K96R</t>
  </si>
  <si>
    <t>L182S</t>
  </si>
  <si>
    <t>L27P</t>
  </si>
  <si>
    <t>L4W</t>
  </si>
  <si>
    <t>M175V</t>
  </si>
  <si>
    <t>P54S</t>
  </si>
  <si>
    <t>Q10P</t>
  </si>
  <si>
    <t>Q10R</t>
  </si>
  <si>
    <t>T-7C &amp; S59P</t>
  </si>
  <si>
    <t>T135P</t>
  </si>
  <si>
    <t>T61P</t>
  </si>
  <si>
    <t>V180F</t>
  </si>
  <si>
    <t>V21G</t>
  </si>
  <si>
    <t>Y103H</t>
  </si>
  <si>
    <t>A-11G</t>
  </si>
  <si>
    <t>H71Y</t>
  </si>
  <si>
    <t>P69R</t>
  </si>
  <si>
    <t>A-11G &amp; T76P</t>
  </si>
  <si>
    <t>Streptomycin</t>
  </si>
  <si>
    <t>rrs</t>
  </si>
  <si>
    <t xml:space="preserve">A1401G </t>
  </si>
  <si>
    <t xml:space="preserve">A514C </t>
  </si>
  <si>
    <t xml:space="preserve">C517T </t>
  </si>
  <si>
    <t>rpsL</t>
  </si>
  <si>
    <t xml:space="preserve">K43R </t>
  </si>
  <si>
    <t xml:space="preserve">K88R </t>
  </si>
  <si>
    <t>gid</t>
  </si>
  <si>
    <t>E103*</t>
  </si>
  <si>
    <t>H48N</t>
  </si>
  <si>
    <t>L79S</t>
  </si>
  <si>
    <t>L91P</t>
  </si>
  <si>
    <t>V188G</t>
  </si>
  <si>
    <t>A138V</t>
  </si>
  <si>
    <t>A205E &amp; P93L</t>
  </si>
  <si>
    <t>P93L</t>
  </si>
  <si>
    <t>Q125*</t>
  </si>
  <si>
    <t>R47W</t>
  </si>
  <si>
    <t>S149R</t>
  </si>
  <si>
    <t>Aminoglycosides</t>
  </si>
  <si>
    <t>A1401G</t>
  </si>
  <si>
    <t>A514C</t>
  </si>
  <si>
    <t>C517T</t>
  </si>
  <si>
    <t>Fluoroquinolones</t>
  </si>
  <si>
    <t>gyrA</t>
  </si>
  <si>
    <t>A90V</t>
  </si>
  <si>
    <t>D94A</t>
  </si>
  <si>
    <t>D94G</t>
  </si>
  <si>
    <t>Ethionamide</t>
  </si>
  <si>
    <t>inhA</t>
  </si>
  <si>
    <t>C-15T</t>
  </si>
  <si>
    <t>C-15T &amp; I21T</t>
  </si>
  <si>
    <t>C-15T &amp; S94A</t>
  </si>
  <si>
    <t>G-17T</t>
  </si>
  <si>
    <t xml:space="preserve">I194T </t>
  </si>
  <si>
    <t xml:space="preserve">I21T </t>
  </si>
  <si>
    <t>T-8C</t>
  </si>
  <si>
    <t>C-15T &amp; I194T</t>
  </si>
  <si>
    <t>ethA</t>
  </si>
  <si>
    <t>G413D</t>
  </si>
  <si>
    <t>No Mutation</t>
  </si>
  <si>
    <t>Total</t>
  </si>
  <si>
    <t>Phenotypically Resistant (n)</t>
  </si>
  <si>
    <t>Phenotypically Sensitive (n)</t>
  </si>
  <si>
    <t>Note: *-Stop codon; Aminoglycosides- Amikacin, kanamycin and capreomycin; Fluoroquinolones - Ofloxacin, levofloxacin and moxifloxacin.</t>
  </si>
  <si>
    <t>Supplemental Table 4: Genetic mutations for different drug resistance detected by WGS and their phenotypic detection by MGIT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</si>
</sst>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wrapText="1"/>
    </xf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topLeftCell="A72" workbookViewId="0">
      <selection activeCell="H77" sqref="H77"/>
    </sheetView>
  </sheetViews>
  <sheetFormatPr defaultRowHeight="15.5"/>
  <cols>
    <col min="1" max="1" width="9.1796875" style="8"/>
    <col min="2" max="2" width="23.453125" customWidth="1"/>
    <col min="3" max="3" width="17.54296875" customWidth="1"/>
    <col min="4" max="4" width="17" customWidth="1"/>
    <col min="5" max="5" width="9.1796875" style="10"/>
  </cols>
  <sheetData>
    <row r="1" spans="1:5" ht="16" thickBot="1">
      <c r="A1" s="31" t="s">
        <v>101</v>
      </c>
    </row>
    <row r="2" spans="1:5" ht="31.5" thickBot="1">
      <c r="A2" s="17" t="s">
        <v>0</v>
      </c>
      <c r="B2" s="18" t="s">
        <v>1</v>
      </c>
      <c r="C2" s="18" t="s">
        <v>98</v>
      </c>
      <c r="D2" s="19" t="s">
        <v>99</v>
      </c>
      <c r="E2" s="32" t="s">
        <v>97</v>
      </c>
    </row>
    <row r="3" spans="1:5" ht="16.5" customHeight="1" thickBot="1">
      <c r="A3" s="35" t="s">
        <v>2</v>
      </c>
      <c r="B3" s="36"/>
      <c r="C3" s="36"/>
      <c r="D3" s="36"/>
      <c r="E3" s="37"/>
    </row>
    <row r="4" spans="1:5" ht="16" thickBot="1">
      <c r="A4" s="40" t="s">
        <v>3</v>
      </c>
      <c r="B4" s="1" t="s">
        <v>4</v>
      </c>
      <c r="C4" s="13">
        <v>0</v>
      </c>
      <c r="D4" s="14">
        <v>1</v>
      </c>
      <c r="E4" s="20">
        <f>SUM(C4:D4)</f>
        <v>1</v>
      </c>
    </row>
    <row r="5" spans="1:5" ht="16" thickBot="1">
      <c r="A5" s="40"/>
      <c r="B5" s="2" t="s">
        <v>5</v>
      </c>
      <c r="C5" s="13">
        <v>4</v>
      </c>
      <c r="D5" s="14">
        <v>14</v>
      </c>
      <c r="E5" s="15">
        <f t="shared" ref="E5:E68" si="0">SUM(C5:D5)</f>
        <v>18</v>
      </c>
    </row>
    <row r="6" spans="1:5" ht="16" thickBot="1">
      <c r="A6" s="40"/>
      <c r="B6" s="2" t="s">
        <v>6</v>
      </c>
      <c r="C6" s="13">
        <v>1</v>
      </c>
      <c r="D6" s="14">
        <v>4</v>
      </c>
      <c r="E6" s="15">
        <f t="shared" si="0"/>
        <v>5</v>
      </c>
    </row>
    <row r="7" spans="1:5" ht="16" thickBot="1">
      <c r="A7" s="40"/>
      <c r="B7" s="2" t="s">
        <v>7</v>
      </c>
      <c r="C7" s="13">
        <v>9</v>
      </c>
      <c r="D7" s="14">
        <v>5</v>
      </c>
      <c r="E7" s="15">
        <f t="shared" si="0"/>
        <v>14</v>
      </c>
    </row>
    <row r="8" spans="1:5" ht="16" thickBot="1">
      <c r="A8" s="40"/>
      <c r="B8" s="1" t="s">
        <v>8</v>
      </c>
      <c r="C8" s="13">
        <v>2</v>
      </c>
      <c r="D8" s="14">
        <v>1</v>
      </c>
      <c r="E8" s="15">
        <f t="shared" si="0"/>
        <v>3</v>
      </c>
    </row>
    <row r="9" spans="1:5" ht="16" thickBot="1">
      <c r="A9" s="40"/>
      <c r="B9" s="2" t="s">
        <v>9</v>
      </c>
      <c r="C9" s="13">
        <v>1</v>
      </c>
      <c r="D9" s="14">
        <v>8</v>
      </c>
      <c r="E9" s="15">
        <f t="shared" si="0"/>
        <v>9</v>
      </c>
    </row>
    <row r="10" spans="1:5" ht="16" thickBot="1">
      <c r="A10" s="40"/>
      <c r="B10" s="1" t="s">
        <v>10</v>
      </c>
      <c r="C10" s="13">
        <v>0</v>
      </c>
      <c r="D10" s="14">
        <v>1</v>
      </c>
      <c r="E10" s="15">
        <f t="shared" si="0"/>
        <v>1</v>
      </c>
    </row>
    <row r="11" spans="1:5" ht="16" thickBot="1">
      <c r="A11" s="40"/>
      <c r="B11" s="2" t="s">
        <v>11</v>
      </c>
      <c r="C11" s="13">
        <v>0</v>
      </c>
      <c r="D11" s="14">
        <v>3</v>
      </c>
      <c r="E11" s="15">
        <f t="shared" si="0"/>
        <v>3</v>
      </c>
    </row>
    <row r="12" spans="1:5" ht="16" thickBot="1">
      <c r="A12" s="40"/>
      <c r="B12" s="2" t="s">
        <v>12</v>
      </c>
      <c r="C12" s="13">
        <v>0</v>
      </c>
      <c r="D12" s="14">
        <v>3</v>
      </c>
      <c r="E12" s="15">
        <f t="shared" si="0"/>
        <v>3</v>
      </c>
    </row>
    <row r="13" spans="1:5" ht="16" thickBot="1">
      <c r="A13" s="40"/>
      <c r="B13" s="1" t="s">
        <v>13</v>
      </c>
      <c r="C13" s="13">
        <v>0</v>
      </c>
      <c r="D13" s="14">
        <v>1</v>
      </c>
      <c r="E13" s="15">
        <f t="shared" si="0"/>
        <v>1</v>
      </c>
    </row>
    <row r="14" spans="1:5" ht="16" thickBot="1">
      <c r="A14" s="40"/>
      <c r="B14" s="2" t="s">
        <v>14</v>
      </c>
      <c r="C14" s="13">
        <v>2</v>
      </c>
      <c r="D14" s="14">
        <v>2</v>
      </c>
      <c r="E14" s="15">
        <f t="shared" si="0"/>
        <v>4</v>
      </c>
    </row>
    <row r="15" spans="1:5" ht="16" thickBot="1">
      <c r="A15" s="40"/>
      <c r="B15" s="1" t="s">
        <v>15</v>
      </c>
      <c r="C15" s="13">
        <v>0</v>
      </c>
      <c r="D15" s="14">
        <v>1</v>
      </c>
      <c r="E15" s="15">
        <f t="shared" si="0"/>
        <v>1</v>
      </c>
    </row>
    <row r="16" spans="1:5" ht="16" thickBot="1">
      <c r="A16" s="40"/>
      <c r="B16" s="2" t="s">
        <v>16</v>
      </c>
      <c r="C16" s="13">
        <v>0</v>
      </c>
      <c r="D16" s="14">
        <v>3</v>
      </c>
      <c r="E16" s="15">
        <f t="shared" si="0"/>
        <v>3</v>
      </c>
    </row>
    <row r="17" spans="1:5" ht="16" thickBot="1">
      <c r="A17" s="40"/>
      <c r="B17" s="1" t="s">
        <v>17</v>
      </c>
      <c r="C17" s="13">
        <v>0</v>
      </c>
      <c r="D17" s="14">
        <v>1</v>
      </c>
      <c r="E17" s="15">
        <f t="shared" si="0"/>
        <v>1</v>
      </c>
    </row>
    <row r="18" spans="1:5" ht="16.5" customHeight="1" thickBot="1">
      <c r="A18" s="41"/>
      <c r="B18" s="2" t="s">
        <v>18</v>
      </c>
      <c r="C18" s="13">
        <v>0</v>
      </c>
      <c r="D18" s="14">
        <v>2</v>
      </c>
      <c r="E18" s="15">
        <f t="shared" si="0"/>
        <v>2</v>
      </c>
    </row>
    <row r="19" spans="1:5" ht="16" thickBot="1">
      <c r="A19" s="5" t="s">
        <v>19</v>
      </c>
      <c r="B19" s="1" t="s">
        <v>20</v>
      </c>
      <c r="C19" s="13">
        <v>1</v>
      </c>
      <c r="D19" s="14">
        <v>1</v>
      </c>
      <c r="E19" s="15">
        <f t="shared" si="0"/>
        <v>2</v>
      </c>
    </row>
    <row r="20" spans="1:5" ht="16" thickBot="1">
      <c r="A20" s="42" t="s">
        <v>21</v>
      </c>
      <c r="B20" s="1" t="s">
        <v>22</v>
      </c>
      <c r="C20" s="13">
        <v>1</v>
      </c>
      <c r="D20" s="16">
        <v>0</v>
      </c>
      <c r="E20" s="15">
        <f t="shared" si="0"/>
        <v>1</v>
      </c>
    </row>
    <row r="21" spans="1:5" ht="16" thickBot="1">
      <c r="A21" s="40"/>
      <c r="B21" s="1" t="s">
        <v>23</v>
      </c>
      <c r="C21" s="13">
        <v>0</v>
      </c>
      <c r="D21" s="14">
        <v>1</v>
      </c>
      <c r="E21" s="15">
        <f t="shared" si="0"/>
        <v>1</v>
      </c>
    </row>
    <row r="22" spans="1:5" ht="16" thickBot="1">
      <c r="A22" s="41"/>
      <c r="B22" s="1" t="s">
        <v>24</v>
      </c>
      <c r="C22" s="13">
        <v>0</v>
      </c>
      <c r="D22" s="14">
        <v>1</v>
      </c>
      <c r="E22" s="15">
        <f t="shared" si="0"/>
        <v>1</v>
      </c>
    </row>
    <row r="23" spans="1:5" ht="16" thickBot="1">
      <c r="A23" s="21"/>
      <c r="B23" s="22" t="s">
        <v>25</v>
      </c>
      <c r="C23" s="23">
        <v>1</v>
      </c>
      <c r="D23" s="24">
        <v>91</v>
      </c>
      <c r="E23" s="25">
        <f t="shared" si="0"/>
        <v>92</v>
      </c>
    </row>
    <row r="24" spans="1:5" ht="16.5" customHeight="1" thickBot="1">
      <c r="A24" s="35" t="s">
        <v>26</v>
      </c>
      <c r="B24" s="36"/>
      <c r="C24" s="36"/>
      <c r="D24" s="36"/>
      <c r="E24" s="37"/>
    </row>
    <row r="25" spans="1:5" ht="16" thickBot="1">
      <c r="A25" s="33" t="s">
        <v>27</v>
      </c>
      <c r="B25" s="3" t="s">
        <v>28</v>
      </c>
      <c r="C25" s="4">
        <v>1</v>
      </c>
      <c r="D25" s="9">
        <v>0</v>
      </c>
      <c r="E25" s="20">
        <f t="shared" si="0"/>
        <v>1</v>
      </c>
    </row>
    <row r="26" spans="1:5" ht="16" thickBot="1">
      <c r="A26" s="33"/>
      <c r="B26" s="3" t="s">
        <v>29</v>
      </c>
      <c r="C26" s="4">
        <v>1</v>
      </c>
      <c r="D26" s="9">
        <v>0</v>
      </c>
      <c r="E26" s="15">
        <f t="shared" si="0"/>
        <v>1</v>
      </c>
    </row>
    <row r="27" spans="1:5" ht="16" thickBot="1">
      <c r="A27" s="33"/>
      <c r="B27" s="3" t="s">
        <v>30</v>
      </c>
      <c r="C27" s="4">
        <v>1</v>
      </c>
      <c r="D27" s="9">
        <v>0</v>
      </c>
      <c r="E27" s="15">
        <f t="shared" si="0"/>
        <v>1</v>
      </c>
    </row>
    <row r="28" spans="1:5" ht="16" thickBot="1">
      <c r="A28" s="33"/>
      <c r="B28" s="3" t="s">
        <v>31</v>
      </c>
      <c r="C28" s="4">
        <v>1</v>
      </c>
      <c r="D28" s="9">
        <v>0</v>
      </c>
      <c r="E28" s="15">
        <f t="shared" si="0"/>
        <v>1</v>
      </c>
    </row>
    <row r="29" spans="1:5" ht="16" thickBot="1">
      <c r="A29" s="33"/>
      <c r="B29" s="3" t="s">
        <v>32</v>
      </c>
      <c r="C29" s="4">
        <v>1</v>
      </c>
      <c r="D29" s="9">
        <v>0</v>
      </c>
      <c r="E29" s="15">
        <f t="shared" si="0"/>
        <v>1</v>
      </c>
    </row>
    <row r="30" spans="1:5" ht="16" thickBot="1">
      <c r="A30" s="33"/>
      <c r="B30" s="3" t="s">
        <v>33</v>
      </c>
      <c r="C30" s="4">
        <v>1</v>
      </c>
      <c r="D30" s="9">
        <v>0</v>
      </c>
      <c r="E30" s="15">
        <f t="shared" si="0"/>
        <v>1</v>
      </c>
    </row>
    <row r="31" spans="1:5" ht="16" thickBot="1">
      <c r="A31" s="33"/>
      <c r="B31" s="3" t="s">
        <v>34</v>
      </c>
      <c r="C31" s="4">
        <v>1</v>
      </c>
      <c r="D31" s="9">
        <v>0</v>
      </c>
      <c r="E31" s="15">
        <f t="shared" si="0"/>
        <v>1</v>
      </c>
    </row>
    <row r="32" spans="1:5" ht="16" thickBot="1">
      <c r="A32" s="33"/>
      <c r="B32" s="3" t="s">
        <v>35</v>
      </c>
      <c r="C32" s="4">
        <v>1</v>
      </c>
      <c r="D32" s="9">
        <v>0</v>
      </c>
      <c r="E32" s="15">
        <f t="shared" si="0"/>
        <v>1</v>
      </c>
    </row>
    <row r="33" spans="1:5" ht="16" thickBot="1">
      <c r="A33" s="33"/>
      <c r="B33" s="3" t="s">
        <v>36</v>
      </c>
      <c r="C33" s="4">
        <v>1</v>
      </c>
      <c r="D33" s="9">
        <v>0</v>
      </c>
      <c r="E33" s="15">
        <f t="shared" si="0"/>
        <v>1</v>
      </c>
    </row>
    <row r="34" spans="1:5" ht="16" thickBot="1">
      <c r="A34" s="33"/>
      <c r="B34" s="3" t="s">
        <v>37</v>
      </c>
      <c r="C34" s="4">
        <v>1</v>
      </c>
      <c r="D34" s="9">
        <v>0</v>
      </c>
      <c r="E34" s="15">
        <f t="shared" si="0"/>
        <v>1</v>
      </c>
    </row>
    <row r="35" spans="1:5" ht="16" thickBot="1">
      <c r="A35" s="33"/>
      <c r="B35" s="3" t="s">
        <v>38</v>
      </c>
      <c r="C35" s="4">
        <v>1</v>
      </c>
      <c r="D35" s="9">
        <v>0</v>
      </c>
      <c r="E35" s="15">
        <f t="shared" si="0"/>
        <v>1</v>
      </c>
    </row>
    <row r="36" spans="1:5" ht="16" thickBot="1">
      <c r="A36" s="33"/>
      <c r="B36" s="3" t="s">
        <v>39</v>
      </c>
      <c r="C36" s="4">
        <v>1</v>
      </c>
      <c r="D36" s="9">
        <v>0</v>
      </c>
      <c r="E36" s="15">
        <f t="shared" si="0"/>
        <v>1</v>
      </c>
    </row>
    <row r="37" spans="1:5" ht="16" thickBot="1">
      <c r="A37" s="33"/>
      <c r="B37" s="3" t="s">
        <v>40</v>
      </c>
      <c r="C37" s="4">
        <v>1</v>
      </c>
      <c r="D37" s="9">
        <v>0</v>
      </c>
      <c r="E37" s="15">
        <f t="shared" si="0"/>
        <v>1</v>
      </c>
    </row>
    <row r="38" spans="1:5" ht="16" thickBot="1">
      <c r="A38" s="33"/>
      <c r="B38" s="3" t="s">
        <v>41</v>
      </c>
      <c r="C38" s="4">
        <v>1</v>
      </c>
      <c r="D38" s="9">
        <v>0</v>
      </c>
      <c r="E38" s="15">
        <f t="shared" si="0"/>
        <v>1</v>
      </c>
    </row>
    <row r="39" spans="1:5" ht="16" thickBot="1">
      <c r="A39" s="33"/>
      <c r="B39" s="3" t="s">
        <v>42</v>
      </c>
      <c r="C39" s="4">
        <v>1</v>
      </c>
      <c r="D39" s="9">
        <v>0</v>
      </c>
      <c r="E39" s="15">
        <f t="shared" si="0"/>
        <v>1</v>
      </c>
    </row>
    <row r="40" spans="1:5" ht="16" thickBot="1">
      <c r="A40" s="33"/>
      <c r="B40" s="3" t="s">
        <v>43</v>
      </c>
      <c r="C40" s="4">
        <v>2</v>
      </c>
      <c r="D40" s="9">
        <v>0</v>
      </c>
      <c r="E40" s="15">
        <f t="shared" si="0"/>
        <v>2</v>
      </c>
    </row>
    <row r="41" spans="1:5" ht="16" thickBot="1">
      <c r="A41" s="33"/>
      <c r="B41" s="3" t="s">
        <v>44</v>
      </c>
      <c r="C41" s="4">
        <v>1</v>
      </c>
      <c r="D41" s="9">
        <v>0</v>
      </c>
      <c r="E41" s="15">
        <f t="shared" si="0"/>
        <v>1</v>
      </c>
    </row>
    <row r="42" spans="1:5" ht="16" thickBot="1">
      <c r="A42" s="33"/>
      <c r="B42" s="3" t="s">
        <v>45</v>
      </c>
      <c r="C42" s="4">
        <v>1</v>
      </c>
      <c r="D42" s="9">
        <v>0</v>
      </c>
      <c r="E42" s="15">
        <f t="shared" si="0"/>
        <v>1</v>
      </c>
    </row>
    <row r="43" spans="1:5" ht="16" thickBot="1">
      <c r="A43" s="33"/>
      <c r="B43" s="3" t="s">
        <v>46</v>
      </c>
      <c r="C43" s="4">
        <v>1</v>
      </c>
      <c r="D43" s="9">
        <v>0</v>
      </c>
      <c r="E43" s="15">
        <f t="shared" si="0"/>
        <v>1</v>
      </c>
    </row>
    <row r="44" spans="1:5" ht="16" thickBot="1">
      <c r="A44" s="33"/>
      <c r="B44" s="3" t="s">
        <v>47</v>
      </c>
      <c r="C44" s="4">
        <v>1</v>
      </c>
      <c r="D44" s="9">
        <v>0</v>
      </c>
      <c r="E44" s="15">
        <f t="shared" si="0"/>
        <v>1</v>
      </c>
    </row>
    <row r="45" spans="1:5" ht="16" thickBot="1">
      <c r="A45" s="33"/>
      <c r="B45" s="3" t="s">
        <v>48</v>
      </c>
      <c r="C45" s="4">
        <v>3</v>
      </c>
      <c r="D45" s="9">
        <v>0</v>
      </c>
      <c r="E45" s="15">
        <f t="shared" si="0"/>
        <v>3</v>
      </c>
    </row>
    <row r="46" spans="1:5" ht="16" thickBot="1">
      <c r="A46" s="33"/>
      <c r="B46" s="3" t="s">
        <v>49</v>
      </c>
      <c r="C46" s="4">
        <v>1</v>
      </c>
      <c r="D46" s="9">
        <v>0</v>
      </c>
      <c r="E46" s="15">
        <f t="shared" si="0"/>
        <v>1</v>
      </c>
    </row>
    <row r="47" spans="1:5" ht="16" thickBot="1">
      <c r="A47" s="33"/>
      <c r="B47" s="3" t="s">
        <v>50</v>
      </c>
      <c r="C47" s="4">
        <v>1</v>
      </c>
      <c r="D47" s="9">
        <v>0</v>
      </c>
      <c r="E47" s="15">
        <f t="shared" si="0"/>
        <v>1</v>
      </c>
    </row>
    <row r="48" spans="1:5" ht="16" thickBot="1">
      <c r="A48" s="33"/>
      <c r="B48" s="3" t="s">
        <v>51</v>
      </c>
      <c r="C48" s="4">
        <v>0</v>
      </c>
      <c r="D48" s="9">
        <v>1</v>
      </c>
      <c r="E48" s="15">
        <f t="shared" si="0"/>
        <v>1</v>
      </c>
    </row>
    <row r="49" spans="1:5" ht="16" thickBot="1">
      <c r="A49" s="33"/>
      <c r="B49" s="3" t="s">
        <v>52</v>
      </c>
      <c r="C49" s="4">
        <v>0</v>
      </c>
      <c r="D49" s="9">
        <v>1</v>
      </c>
      <c r="E49" s="15">
        <f t="shared" si="0"/>
        <v>1</v>
      </c>
    </row>
    <row r="50" spans="1:5" ht="16" thickBot="1">
      <c r="A50" s="33"/>
      <c r="B50" s="3" t="s">
        <v>53</v>
      </c>
      <c r="C50" s="4">
        <v>0</v>
      </c>
      <c r="D50" s="9">
        <v>1</v>
      </c>
      <c r="E50" s="15">
        <f t="shared" si="0"/>
        <v>1</v>
      </c>
    </row>
    <row r="51" spans="1:5" ht="16" thickBot="1">
      <c r="A51" s="34"/>
      <c r="B51" s="3" t="s">
        <v>54</v>
      </c>
      <c r="C51" s="4">
        <v>0</v>
      </c>
      <c r="D51" s="9">
        <v>1</v>
      </c>
      <c r="E51" s="15">
        <f t="shared" si="0"/>
        <v>1</v>
      </c>
    </row>
    <row r="52" spans="1:5" ht="16" thickBot="1">
      <c r="A52" s="26"/>
      <c r="B52" s="27" t="s">
        <v>25</v>
      </c>
      <c r="C52" s="28">
        <v>33</v>
      </c>
      <c r="D52" s="24">
        <v>103</v>
      </c>
      <c r="E52" s="25">
        <f t="shared" si="0"/>
        <v>136</v>
      </c>
    </row>
    <row r="53" spans="1:5" ht="16.5" customHeight="1" thickBot="1">
      <c r="A53" s="35" t="s">
        <v>55</v>
      </c>
      <c r="B53" s="36"/>
      <c r="C53" s="36"/>
      <c r="D53" s="36"/>
      <c r="E53" s="37"/>
    </row>
    <row r="54" spans="1:5" ht="16" thickBot="1">
      <c r="A54" s="33" t="s">
        <v>56</v>
      </c>
      <c r="B54" s="3" t="s">
        <v>57</v>
      </c>
      <c r="C54" s="4">
        <v>1</v>
      </c>
      <c r="D54" s="9">
        <v>0</v>
      </c>
      <c r="E54" s="20">
        <f t="shared" si="0"/>
        <v>1</v>
      </c>
    </row>
    <row r="55" spans="1:5" ht="16" thickBot="1">
      <c r="A55" s="33"/>
      <c r="B55" s="3" t="s">
        <v>58</v>
      </c>
      <c r="C55" s="4">
        <v>2</v>
      </c>
      <c r="D55" s="9">
        <v>0</v>
      </c>
      <c r="E55" s="15">
        <f t="shared" si="0"/>
        <v>2</v>
      </c>
    </row>
    <row r="56" spans="1:5" ht="16" thickBot="1">
      <c r="A56" s="34"/>
      <c r="B56" s="3" t="s">
        <v>59</v>
      </c>
      <c r="C56" s="4">
        <v>2</v>
      </c>
      <c r="D56" s="9">
        <v>0</v>
      </c>
      <c r="E56" s="15">
        <f t="shared" si="0"/>
        <v>2</v>
      </c>
    </row>
    <row r="57" spans="1:5" ht="16" thickBot="1">
      <c r="A57" s="38" t="s">
        <v>60</v>
      </c>
      <c r="B57" s="3" t="s">
        <v>61</v>
      </c>
      <c r="C57" s="4">
        <v>18</v>
      </c>
      <c r="D57" s="9">
        <v>0</v>
      </c>
      <c r="E57" s="15">
        <f t="shared" si="0"/>
        <v>18</v>
      </c>
    </row>
    <row r="58" spans="1:5" ht="16" thickBot="1">
      <c r="A58" s="34"/>
      <c r="B58" s="3" t="s">
        <v>62</v>
      </c>
      <c r="C58" s="4">
        <v>3</v>
      </c>
      <c r="D58" s="9">
        <v>0</v>
      </c>
      <c r="E58" s="15">
        <f t="shared" si="0"/>
        <v>3</v>
      </c>
    </row>
    <row r="59" spans="1:5" ht="16" thickBot="1">
      <c r="A59" s="38" t="s">
        <v>63</v>
      </c>
      <c r="B59" s="3" t="s">
        <v>64</v>
      </c>
      <c r="C59" s="4">
        <v>1</v>
      </c>
      <c r="D59" s="9">
        <v>0</v>
      </c>
      <c r="E59" s="15">
        <f t="shared" si="0"/>
        <v>1</v>
      </c>
    </row>
    <row r="60" spans="1:5" ht="16" thickBot="1">
      <c r="A60" s="33"/>
      <c r="B60" s="3" t="s">
        <v>65</v>
      </c>
      <c r="C60" s="4">
        <v>1</v>
      </c>
      <c r="D60" s="9">
        <v>0</v>
      </c>
      <c r="E60" s="15">
        <f t="shared" si="0"/>
        <v>1</v>
      </c>
    </row>
    <row r="61" spans="1:5" ht="16" thickBot="1">
      <c r="A61" s="33"/>
      <c r="B61" s="3" t="s">
        <v>66</v>
      </c>
      <c r="C61" s="4">
        <v>1</v>
      </c>
      <c r="D61" s="9">
        <v>0</v>
      </c>
      <c r="E61" s="15">
        <f t="shared" si="0"/>
        <v>1</v>
      </c>
    </row>
    <row r="62" spans="1:5" ht="16" thickBot="1">
      <c r="A62" s="33"/>
      <c r="B62" s="3" t="s">
        <v>67</v>
      </c>
      <c r="C62" s="4">
        <v>1</v>
      </c>
      <c r="D62" s="9">
        <v>0</v>
      </c>
      <c r="E62" s="15">
        <f t="shared" si="0"/>
        <v>1</v>
      </c>
    </row>
    <row r="63" spans="1:5" ht="16" thickBot="1">
      <c r="A63" s="33"/>
      <c r="B63" s="3" t="s">
        <v>68</v>
      </c>
      <c r="C63" s="4">
        <v>1</v>
      </c>
      <c r="D63" s="9">
        <v>0</v>
      </c>
      <c r="E63" s="15">
        <f t="shared" si="0"/>
        <v>1</v>
      </c>
    </row>
    <row r="64" spans="1:5" ht="16" thickBot="1">
      <c r="A64" s="33"/>
      <c r="B64" s="3" t="s">
        <v>69</v>
      </c>
      <c r="C64" s="4">
        <v>0</v>
      </c>
      <c r="D64" s="9">
        <v>2</v>
      </c>
      <c r="E64" s="15">
        <f t="shared" si="0"/>
        <v>2</v>
      </c>
    </row>
    <row r="65" spans="1:5" ht="16" thickBot="1">
      <c r="A65" s="33"/>
      <c r="B65" s="3" t="s">
        <v>70</v>
      </c>
      <c r="C65" s="4">
        <v>0</v>
      </c>
      <c r="D65" s="9">
        <v>1</v>
      </c>
      <c r="E65" s="15">
        <f t="shared" si="0"/>
        <v>1</v>
      </c>
    </row>
    <row r="66" spans="1:5" ht="16" thickBot="1">
      <c r="A66" s="33"/>
      <c r="B66" s="3" t="s">
        <v>71</v>
      </c>
      <c r="C66" s="4">
        <v>0</v>
      </c>
      <c r="D66" s="9">
        <v>1</v>
      </c>
      <c r="E66" s="15">
        <f t="shared" si="0"/>
        <v>1</v>
      </c>
    </row>
    <row r="67" spans="1:5" ht="16" thickBot="1">
      <c r="A67" s="33"/>
      <c r="B67" s="3" t="s">
        <v>72</v>
      </c>
      <c r="C67" s="4">
        <v>0</v>
      </c>
      <c r="D67" s="9">
        <v>2</v>
      </c>
      <c r="E67" s="15">
        <f t="shared" si="0"/>
        <v>2</v>
      </c>
    </row>
    <row r="68" spans="1:5" ht="16" thickBot="1">
      <c r="A68" s="33"/>
      <c r="B68" s="3" t="s">
        <v>73</v>
      </c>
      <c r="C68" s="4">
        <v>0</v>
      </c>
      <c r="D68" s="9">
        <v>1</v>
      </c>
      <c r="E68" s="15">
        <f t="shared" si="0"/>
        <v>1</v>
      </c>
    </row>
    <row r="69" spans="1:5" ht="16" thickBot="1">
      <c r="A69" s="39"/>
      <c r="B69" s="3" t="s">
        <v>74</v>
      </c>
      <c r="C69" s="4">
        <v>0</v>
      </c>
      <c r="D69" s="9">
        <v>2</v>
      </c>
      <c r="E69" s="15">
        <f t="shared" ref="E69:E91" si="1">SUM(C69:D69)</f>
        <v>2</v>
      </c>
    </row>
    <row r="70" spans="1:5" ht="16" thickBot="1">
      <c r="A70" s="29"/>
      <c r="B70" s="27" t="s">
        <v>25</v>
      </c>
      <c r="C70" s="28">
        <v>18</v>
      </c>
      <c r="D70" s="24">
        <v>108</v>
      </c>
      <c r="E70" s="25">
        <f t="shared" si="1"/>
        <v>126</v>
      </c>
    </row>
    <row r="71" spans="1:5" ht="16.5" customHeight="1" thickBot="1">
      <c r="A71" s="35" t="s">
        <v>75</v>
      </c>
      <c r="B71" s="36"/>
      <c r="C71" s="36"/>
      <c r="D71" s="36"/>
      <c r="E71" s="37"/>
    </row>
    <row r="72" spans="1:5" ht="16" thickBot="1">
      <c r="A72" s="33" t="s">
        <v>56</v>
      </c>
      <c r="B72" s="3" t="s">
        <v>76</v>
      </c>
      <c r="C72" s="4">
        <v>1</v>
      </c>
      <c r="D72" s="9">
        <v>0</v>
      </c>
      <c r="E72" s="20">
        <f t="shared" si="1"/>
        <v>1</v>
      </c>
    </row>
    <row r="73" spans="1:5" ht="16" thickBot="1">
      <c r="A73" s="33"/>
      <c r="B73" s="3" t="s">
        <v>77</v>
      </c>
      <c r="C73" s="4">
        <v>0</v>
      </c>
      <c r="D73" s="9">
        <v>2</v>
      </c>
      <c r="E73" s="15">
        <f t="shared" si="1"/>
        <v>2</v>
      </c>
    </row>
    <row r="74" spans="1:5" ht="16" thickBot="1">
      <c r="A74" s="34"/>
      <c r="B74" s="3" t="s">
        <v>78</v>
      </c>
      <c r="C74" s="4">
        <v>0</v>
      </c>
      <c r="D74" s="9">
        <v>2</v>
      </c>
      <c r="E74" s="15">
        <f t="shared" si="1"/>
        <v>2</v>
      </c>
    </row>
    <row r="75" spans="1:5" ht="16" thickBot="1">
      <c r="A75" s="26"/>
      <c r="B75" s="27" t="s">
        <v>25</v>
      </c>
      <c r="C75" s="28">
        <v>2</v>
      </c>
      <c r="D75" s="24">
        <v>159</v>
      </c>
      <c r="E75" s="25">
        <f t="shared" si="1"/>
        <v>161</v>
      </c>
    </row>
    <row r="76" spans="1:5" ht="16.5" customHeight="1" thickBot="1">
      <c r="A76" s="35" t="s">
        <v>79</v>
      </c>
      <c r="B76" s="36"/>
      <c r="C76" s="36"/>
      <c r="D76" s="36"/>
      <c r="E76" s="37"/>
    </row>
    <row r="77" spans="1:5" ht="16" thickBot="1">
      <c r="A77" s="33" t="s">
        <v>80</v>
      </c>
      <c r="B77" s="3" t="s">
        <v>81</v>
      </c>
      <c r="C77" s="4">
        <v>7</v>
      </c>
      <c r="D77" s="9">
        <v>0</v>
      </c>
      <c r="E77" s="20">
        <f t="shared" si="1"/>
        <v>7</v>
      </c>
    </row>
    <row r="78" spans="1:5" ht="16" thickBot="1">
      <c r="A78" s="33"/>
      <c r="B78" s="3" t="s">
        <v>82</v>
      </c>
      <c r="C78" s="4">
        <v>1</v>
      </c>
      <c r="D78" s="9">
        <v>0</v>
      </c>
      <c r="E78" s="15">
        <f t="shared" si="1"/>
        <v>1</v>
      </c>
    </row>
    <row r="79" spans="1:5" ht="16" thickBot="1">
      <c r="A79" s="34"/>
      <c r="B79" s="3" t="s">
        <v>83</v>
      </c>
      <c r="C79" s="4">
        <v>6</v>
      </c>
      <c r="D79" s="9">
        <v>0</v>
      </c>
      <c r="E79" s="15">
        <f t="shared" si="1"/>
        <v>6</v>
      </c>
    </row>
    <row r="80" spans="1:5" ht="16" thickBot="1">
      <c r="A80" s="26"/>
      <c r="B80" s="27" t="s">
        <v>25</v>
      </c>
      <c r="C80" s="28">
        <v>2</v>
      </c>
      <c r="D80" s="24">
        <v>150</v>
      </c>
      <c r="E80" s="25">
        <f t="shared" si="1"/>
        <v>152</v>
      </c>
    </row>
    <row r="81" spans="1:5" ht="16.5" customHeight="1" thickBot="1">
      <c r="A81" s="35" t="s">
        <v>84</v>
      </c>
      <c r="B81" s="36"/>
      <c r="C81" s="36"/>
      <c r="D81" s="36"/>
      <c r="E81" s="37"/>
    </row>
    <row r="82" spans="1:5" ht="16" thickBot="1">
      <c r="A82" s="33" t="s">
        <v>85</v>
      </c>
      <c r="B82" s="3" t="s">
        <v>86</v>
      </c>
      <c r="C82" s="11">
        <v>12</v>
      </c>
      <c r="D82" s="12">
        <v>5</v>
      </c>
      <c r="E82" s="20">
        <f t="shared" si="1"/>
        <v>17</v>
      </c>
    </row>
    <row r="83" spans="1:5" ht="16" thickBot="1">
      <c r="A83" s="33"/>
      <c r="B83" s="3" t="s">
        <v>87</v>
      </c>
      <c r="C83" s="11">
        <v>1</v>
      </c>
      <c r="D83" s="12">
        <v>0</v>
      </c>
      <c r="E83" s="15">
        <f t="shared" si="1"/>
        <v>1</v>
      </c>
    </row>
    <row r="84" spans="1:5" ht="16" thickBot="1">
      <c r="A84" s="33"/>
      <c r="B84" s="3" t="s">
        <v>88</v>
      </c>
      <c r="C84" s="11">
        <v>1</v>
      </c>
      <c r="D84" s="12">
        <v>0</v>
      </c>
      <c r="E84" s="15">
        <f t="shared" si="1"/>
        <v>1</v>
      </c>
    </row>
    <row r="85" spans="1:5" ht="16" thickBot="1">
      <c r="A85" s="33"/>
      <c r="B85" s="3" t="s">
        <v>89</v>
      </c>
      <c r="C85" s="11">
        <v>1</v>
      </c>
      <c r="D85" s="12">
        <v>1</v>
      </c>
      <c r="E85" s="15">
        <f t="shared" si="1"/>
        <v>2</v>
      </c>
    </row>
    <row r="86" spans="1:5" ht="16" thickBot="1">
      <c r="A86" s="33"/>
      <c r="B86" s="3" t="s">
        <v>90</v>
      </c>
      <c r="C86" s="11">
        <v>1</v>
      </c>
      <c r="D86" s="12">
        <v>0</v>
      </c>
      <c r="E86" s="15">
        <f t="shared" si="1"/>
        <v>1</v>
      </c>
    </row>
    <row r="87" spans="1:5" ht="16" thickBot="1">
      <c r="A87" s="33"/>
      <c r="B87" s="3" t="s">
        <v>91</v>
      </c>
      <c r="C87" s="11">
        <v>1</v>
      </c>
      <c r="D87" s="12">
        <v>0</v>
      </c>
      <c r="E87" s="15">
        <f t="shared" si="1"/>
        <v>1</v>
      </c>
    </row>
    <row r="88" spans="1:5" ht="16" thickBot="1">
      <c r="A88" s="33"/>
      <c r="B88" s="3" t="s">
        <v>92</v>
      </c>
      <c r="C88" s="11">
        <v>3</v>
      </c>
      <c r="D88" s="12">
        <v>0</v>
      </c>
      <c r="E88" s="15">
        <f t="shared" si="1"/>
        <v>3</v>
      </c>
    </row>
    <row r="89" spans="1:5" ht="16" thickBot="1">
      <c r="A89" s="34"/>
      <c r="B89" s="3" t="s">
        <v>93</v>
      </c>
      <c r="C89" s="11">
        <v>0</v>
      </c>
      <c r="D89" s="12">
        <v>1</v>
      </c>
      <c r="E89" s="15">
        <f t="shared" si="1"/>
        <v>1</v>
      </c>
    </row>
    <row r="90" spans="1:5" ht="16" thickBot="1">
      <c r="A90" s="7" t="s">
        <v>94</v>
      </c>
      <c r="B90" s="3" t="s">
        <v>95</v>
      </c>
      <c r="C90" s="11">
        <v>1</v>
      </c>
      <c r="D90" s="12">
        <v>3</v>
      </c>
      <c r="E90" s="15">
        <f t="shared" si="1"/>
        <v>4</v>
      </c>
    </row>
    <row r="91" spans="1:5" ht="16" thickBot="1">
      <c r="A91" s="6"/>
      <c r="B91" s="3" t="s">
        <v>96</v>
      </c>
      <c r="C91" s="11">
        <v>26</v>
      </c>
      <c r="D91" s="12">
        <v>109</v>
      </c>
      <c r="E91" s="15">
        <f t="shared" si="1"/>
        <v>135</v>
      </c>
    </row>
    <row r="92" spans="1:5">
      <c r="A92" s="30" t="s">
        <v>100</v>
      </c>
    </row>
  </sheetData>
  <mergeCells count="15">
    <mergeCell ref="A77:A79"/>
    <mergeCell ref="A82:A89"/>
    <mergeCell ref="A3:E3"/>
    <mergeCell ref="A24:E24"/>
    <mergeCell ref="A53:E53"/>
    <mergeCell ref="A71:E71"/>
    <mergeCell ref="A76:E76"/>
    <mergeCell ref="A81:E81"/>
    <mergeCell ref="A54:A56"/>
    <mergeCell ref="A57:A58"/>
    <mergeCell ref="A59:A69"/>
    <mergeCell ref="A72:A74"/>
    <mergeCell ref="A4:A18"/>
    <mergeCell ref="A20:A22"/>
    <mergeCell ref="A25:A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Tamil</dc:creator>
  <cp:lastModifiedBy>Ramalingam</cp:lastModifiedBy>
  <dcterms:created xsi:type="dcterms:W3CDTF">2021-10-06T03:33:39Z</dcterms:created>
  <dcterms:modified xsi:type="dcterms:W3CDTF">2021-10-14T15:55:37Z</dcterms:modified>
</cp:coreProperties>
</file>