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ookamura/Desktop/岡村直し用IL-22/IL-22KO(TUNELあり)/"/>
    </mc:Choice>
  </mc:AlternateContent>
  <xr:revisionPtr revIDLastSave="0" documentId="13_ncr:1_{7F09BFD6-3EC5-514A-A1CE-0EDEE5D28262}" xr6:coauthVersionLast="36" xr6:coauthVersionMax="36" xr10:uidLastSave="{00000000-0000-0000-0000-000000000000}"/>
  <bookViews>
    <workbookView xWindow="1440" yWindow="460" windowWidth="27920" windowHeight="17540" tabRatio="500" xr2:uid="{00000000-000D-0000-FFFF-FFFF00000000}"/>
  </bookViews>
  <sheets>
    <sheet name="Table S4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5" i="1" l="1"/>
  <c r="H104" i="1"/>
  <c r="H103" i="1"/>
  <c r="H102" i="1"/>
  <c r="H101" i="1"/>
  <c r="H100" i="1"/>
  <c r="H99" i="1"/>
  <c r="H98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97" i="1" l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<sst xmlns="http://schemas.openxmlformats.org/spreadsheetml/2006/main" count="316" uniqueCount="252">
  <si>
    <t>Gene_ID</t>
    <phoneticPr fontId="3"/>
  </si>
  <si>
    <t>Gene name</t>
  </si>
  <si>
    <t>Gene Symbol</t>
    <phoneticPr fontId="3"/>
  </si>
  <si>
    <r>
      <t>FPKM*</t>
    </r>
    <r>
      <rPr>
        <b/>
        <vertAlign val="superscript"/>
        <sz val="12"/>
        <rFont val="Times New Roman"/>
        <family val="1"/>
      </rPr>
      <t>1</t>
    </r>
  </si>
  <si>
    <r>
      <t>WT_DSS / WT*</t>
    </r>
    <r>
      <rPr>
        <b/>
        <vertAlign val="superscript"/>
        <sz val="12"/>
        <rFont val="Times New Roman"/>
        <family val="1"/>
      </rPr>
      <t>2</t>
    </r>
    <phoneticPr fontId="3"/>
  </si>
  <si>
    <t>WT</t>
    <phoneticPr fontId="3"/>
  </si>
  <si>
    <t>IL-22-KO (-4)</t>
    <phoneticPr fontId="3"/>
  </si>
  <si>
    <t>WT_DSS</t>
    <phoneticPr fontId="3"/>
  </si>
  <si>
    <t>IL-22-KO (-4)
_DSS</t>
    <phoneticPr fontId="3"/>
  </si>
  <si>
    <t>Fold change</t>
    <phoneticPr fontId="3"/>
  </si>
  <si>
    <t>p_value</t>
    <phoneticPr fontId="3"/>
  </si>
  <si>
    <t>ENSORLG00000013728</t>
    <phoneticPr fontId="3"/>
  </si>
  <si>
    <t>major facilitator superfamily domain-containing protein 4B </t>
    <phoneticPr fontId="3"/>
  </si>
  <si>
    <t>mfsd4</t>
    <phoneticPr fontId="3"/>
  </si>
  <si>
    <t>ENSORLG00000004947</t>
    <phoneticPr fontId="3"/>
  </si>
  <si>
    <t>n/a</t>
    <phoneticPr fontId="3"/>
  </si>
  <si>
    <t>ENSORLG00000003145</t>
    <phoneticPr fontId="3"/>
  </si>
  <si>
    <t>cathepsin S</t>
  </si>
  <si>
    <t>ctss</t>
  </si>
  <si>
    <t>ENSORLG00000007477</t>
    <phoneticPr fontId="3"/>
  </si>
  <si>
    <t>interleukin-12ba</t>
  </si>
  <si>
    <t>il12b</t>
    <phoneticPr fontId="3"/>
  </si>
  <si>
    <t>ENSORLG00000006604</t>
    <phoneticPr fontId="3"/>
  </si>
  <si>
    <t>uncharacterized LOC101164099</t>
  </si>
  <si>
    <t>ENSORLG00000007987</t>
    <phoneticPr fontId="3"/>
  </si>
  <si>
    <t>cholesterol 25-hydroxylase-like protein 1, member 1</t>
  </si>
  <si>
    <t>ch25h</t>
    <phoneticPr fontId="3"/>
  </si>
  <si>
    <t>ENSORLG00000029520</t>
    <phoneticPr fontId="3"/>
  </si>
  <si>
    <t>eosinophil peroxidase-like</t>
  </si>
  <si>
    <t>epx</t>
    <phoneticPr fontId="3"/>
  </si>
  <si>
    <t>ENSORLG00000015300</t>
    <phoneticPr fontId="3"/>
  </si>
  <si>
    <t>ENSORLG00000005986</t>
    <phoneticPr fontId="3"/>
  </si>
  <si>
    <t>ENSORLG00000025265</t>
    <phoneticPr fontId="3"/>
  </si>
  <si>
    <t>n/a</t>
    <phoneticPr fontId="3"/>
  </si>
  <si>
    <t>ENSORLG00000029706</t>
    <phoneticPr fontId="3"/>
  </si>
  <si>
    <t>ENSORLG00000022239</t>
    <phoneticPr fontId="3"/>
  </si>
  <si>
    <t>ENSORLG00000028475</t>
    <phoneticPr fontId="3"/>
  </si>
  <si>
    <t>lysine (K)-specific methyltransferase 2D</t>
  </si>
  <si>
    <t>kmt2d</t>
    <phoneticPr fontId="3"/>
  </si>
  <si>
    <t>ENSORLG00000027506</t>
    <phoneticPr fontId="3"/>
  </si>
  <si>
    <t>mesothelin like</t>
  </si>
  <si>
    <t>mslnl</t>
    <phoneticPr fontId="3"/>
  </si>
  <si>
    <t>ENSORLG00000004494</t>
    <phoneticPr fontId="3"/>
  </si>
  <si>
    <t>ENSORLG00000007925</t>
    <phoneticPr fontId="3"/>
  </si>
  <si>
    <t>ENSORLG00000024632</t>
    <phoneticPr fontId="3"/>
  </si>
  <si>
    <t>L-serine dehydratase/L-threonine deaminase</t>
  </si>
  <si>
    <t>sds</t>
    <phoneticPr fontId="3"/>
  </si>
  <si>
    <t>ENSORLG00000018665</t>
    <phoneticPr fontId="3"/>
  </si>
  <si>
    <t>ENSORLG00000029865</t>
    <phoneticPr fontId="3"/>
  </si>
  <si>
    <t>L-serine dehydratase/L-threonine deaminase-like</t>
  </si>
  <si>
    <t>sds</t>
    <phoneticPr fontId="3"/>
  </si>
  <si>
    <t>ENSORLG00000003566</t>
    <phoneticPr fontId="3"/>
  </si>
  <si>
    <t>ENSORLG00000016772</t>
    <phoneticPr fontId="3"/>
  </si>
  <si>
    <t>ENSORLG00000006961</t>
    <phoneticPr fontId="3"/>
  </si>
  <si>
    <t>complement C4</t>
  </si>
  <si>
    <t>c4b</t>
    <phoneticPr fontId="3"/>
  </si>
  <si>
    <t>ENSORLG00000024843</t>
    <phoneticPr fontId="3"/>
  </si>
  <si>
    <t>leukocyte elastase inhibitor-like</t>
  </si>
  <si>
    <t>serpinb1</t>
    <phoneticPr fontId="3"/>
  </si>
  <si>
    <t>ENSORLG00000023329</t>
    <phoneticPr fontId="3"/>
  </si>
  <si>
    <t>uncharacterized protein K02A2.6-like</t>
    <phoneticPr fontId="3"/>
  </si>
  <si>
    <t>uncharacterized protein K02A2.6-like</t>
  </si>
  <si>
    <t>ENSORLG00000026663</t>
    <phoneticPr fontId="3"/>
  </si>
  <si>
    <t>ENSORLG00000006152</t>
    <phoneticPr fontId="3"/>
  </si>
  <si>
    <t>cis-aconitate decarboxylase-like </t>
    <phoneticPr fontId="3"/>
  </si>
  <si>
    <t>acod1</t>
    <phoneticPr fontId="3"/>
  </si>
  <si>
    <t>ENSORLG00000030009</t>
    <phoneticPr fontId="3"/>
  </si>
  <si>
    <t>ENSORLG00000011491</t>
    <phoneticPr fontId="3"/>
  </si>
  <si>
    <t>ENSORLG00000015478</t>
    <phoneticPr fontId="3"/>
  </si>
  <si>
    <t>ENSORLG00000027297</t>
    <phoneticPr fontId="3"/>
  </si>
  <si>
    <t>ENSORLG00000017627</t>
    <phoneticPr fontId="3"/>
  </si>
  <si>
    <t>ENSORLG00000011265</t>
    <phoneticPr fontId="3"/>
  </si>
  <si>
    <t>ENSORLG00000028388</t>
    <phoneticPr fontId="3"/>
  </si>
  <si>
    <t>n/a</t>
    <phoneticPr fontId="3"/>
  </si>
  <si>
    <t>ENSORLG00000015106</t>
    <phoneticPr fontId="3"/>
  </si>
  <si>
    <t>ST8 alpha-N-acetyl-neuraminide alpha-2,8-sialyltransferase 3</t>
  </si>
  <si>
    <t>st8sia3</t>
    <phoneticPr fontId="3"/>
  </si>
  <si>
    <t>ENSORLG00000012083</t>
    <phoneticPr fontId="3"/>
  </si>
  <si>
    <t>sodium channel subunit beta-4</t>
    <phoneticPr fontId="3"/>
  </si>
  <si>
    <t>scn4b</t>
    <phoneticPr fontId="3"/>
  </si>
  <si>
    <t>ENSORLG00000026220</t>
    <phoneticPr fontId="3"/>
  </si>
  <si>
    <t>ENSORLG00000027507</t>
    <phoneticPr fontId="3"/>
  </si>
  <si>
    <t>ENSORLG00000005218</t>
    <phoneticPr fontId="3"/>
  </si>
  <si>
    <t>ENSORLG00000017639</t>
    <phoneticPr fontId="3"/>
  </si>
  <si>
    <t>toll-like receptor 5</t>
    <phoneticPr fontId="3"/>
  </si>
  <si>
    <t>tlr5</t>
    <phoneticPr fontId="3"/>
  </si>
  <si>
    <t>ENSORLG00000030533</t>
    <phoneticPr fontId="3"/>
  </si>
  <si>
    <t>hect domain and RLD 7</t>
    <phoneticPr fontId="3"/>
  </si>
  <si>
    <t>herc7</t>
    <phoneticPr fontId="3"/>
  </si>
  <si>
    <t>ENSORLG00000019420</t>
    <phoneticPr fontId="3"/>
  </si>
  <si>
    <t>uncharacterized LOC105357479</t>
  </si>
  <si>
    <t>ENSORLG00000008121</t>
    <phoneticPr fontId="3"/>
  </si>
  <si>
    <t>galactosylceramide sulfotransferase</t>
    <phoneticPr fontId="3"/>
  </si>
  <si>
    <t>gal3st1</t>
    <phoneticPr fontId="3"/>
  </si>
  <si>
    <t>ENSORLG00000013499</t>
    <phoneticPr fontId="3"/>
  </si>
  <si>
    <t>solute carrier family 13 member 5 </t>
    <phoneticPr fontId="3"/>
  </si>
  <si>
    <t>slc13a5</t>
    <phoneticPr fontId="3"/>
  </si>
  <si>
    <t>ENSORLG00000025786</t>
    <phoneticPr fontId="3"/>
  </si>
  <si>
    <t>n/a</t>
    <phoneticPr fontId="3"/>
  </si>
  <si>
    <t>ENSORLG00000023425</t>
    <phoneticPr fontId="3"/>
  </si>
  <si>
    <t>ENSORLG00000028464</t>
    <phoneticPr fontId="3"/>
  </si>
  <si>
    <t>n/a</t>
    <phoneticPr fontId="3"/>
  </si>
  <si>
    <t>ENSORLG00000006186</t>
    <phoneticPr fontId="3"/>
  </si>
  <si>
    <t>probable alpha-ketoglutarate-dependent hypophosphite dioxygenase</t>
  </si>
  <si>
    <t>alkbh6</t>
    <phoneticPr fontId="3"/>
  </si>
  <si>
    <t>ENSORLG00000020849</t>
    <phoneticPr fontId="3"/>
  </si>
  <si>
    <t>neuropilin-2</t>
  </si>
  <si>
    <t>nrp2</t>
    <phoneticPr fontId="3"/>
  </si>
  <si>
    <t>ENSORLG00000020055</t>
    <phoneticPr fontId="3"/>
  </si>
  <si>
    <t>n/a</t>
    <phoneticPr fontId="3"/>
  </si>
  <si>
    <t>ENSORLG00000025041</t>
    <phoneticPr fontId="3"/>
  </si>
  <si>
    <t>*1 Fragment per kilobase of exon length per million reads</t>
    <phoneticPr fontId="3"/>
  </si>
  <si>
    <t>*2 Fold change and p_value in WT_DSS compared to WT</t>
    <phoneticPr fontId="3"/>
  </si>
  <si>
    <t>Down-regulated (WT_DSS / WT)</t>
    <phoneticPr fontId="3"/>
  </si>
  <si>
    <t>Up-regulated (WT_DSS / WT)</t>
    <phoneticPr fontId="3"/>
  </si>
  <si>
    <t>ENSORLG00000022293</t>
    <phoneticPr fontId="3"/>
  </si>
  <si>
    <t>homeobox protein Dlx3b-like</t>
    <phoneticPr fontId="3"/>
  </si>
  <si>
    <t>dlx3</t>
    <phoneticPr fontId="3"/>
  </si>
  <si>
    <t>ENSORLG00000025867</t>
    <phoneticPr fontId="3"/>
  </si>
  <si>
    <t>lactase-phlorizin hydrolase</t>
    <phoneticPr fontId="3"/>
  </si>
  <si>
    <t>lct</t>
    <phoneticPr fontId="3"/>
  </si>
  <si>
    <t>ENSORLG00000004244</t>
    <phoneticPr fontId="3"/>
  </si>
  <si>
    <t>glutamate decarboxylase like 1 </t>
    <phoneticPr fontId="3"/>
  </si>
  <si>
    <t>gadl1</t>
    <phoneticPr fontId="3"/>
  </si>
  <si>
    <t>ENSORLG00000027810</t>
    <phoneticPr fontId="3"/>
  </si>
  <si>
    <t>eosinophil peroxidase-like</t>
    <phoneticPr fontId="3"/>
  </si>
  <si>
    <t>ENSORLG00000023826</t>
    <phoneticPr fontId="3"/>
  </si>
  <si>
    <t>endonuclease domain-containing 1 protein</t>
    <phoneticPr fontId="3"/>
  </si>
  <si>
    <t>endod1</t>
    <phoneticPr fontId="3"/>
  </si>
  <si>
    <t>ENSORLG00000011403</t>
    <phoneticPr fontId="3"/>
  </si>
  <si>
    <t>sodium- and chloride-dependent GABA transporter ine</t>
    <phoneticPr fontId="3"/>
  </si>
  <si>
    <t>slc6a1</t>
    <phoneticPr fontId="3"/>
  </si>
  <si>
    <t>ENSORLG00000000809</t>
    <phoneticPr fontId="3"/>
  </si>
  <si>
    <t>sialidase-3-like</t>
    <phoneticPr fontId="3"/>
  </si>
  <si>
    <t>neu3</t>
    <phoneticPr fontId="3"/>
  </si>
  <si>
    <t>ENSORLG00000004952</t>
    <phoneticPr fontId="3"/>
  </si>
  <si>
    <t>uncharacterized LOC101173774</t>
  </si>
  <si>
    <t>ENSORLG00000012419</t>
    <phoneticPr fontId="3"/>
  </si>
  <si>
    <t>angiopoietin-4</t>
  </si>
  <si>
    <t>angpt4</t>
    <phoneticPr fontId="3"/>
  </si>
  <si>
    <t>ENSORLG00000004146</t>
    <phoneticPr fontId="3"/>
  </si>
  <si>
    <t>fatty acid-binding protein, intestinal</t>
    <phoneticPr fontId="3"/>
  </si>
  <si>
    <t>fabp2</t>
    <phoneticPr fontId="3"/>
  </si>
  <si>
    <t>ENSORLG00000026048</t>
    <phoneticPr fontId="3"/>
  </si>
  <si>
    <t>collagenase 3-like</t>
    <phoneticPr fontId="3"/>
  </si>
  <si>
    <t>mmp13</t>
    <phoneticPr fontId="3"/>
  </si>
  <si>
    <t>ENSORLG00000009911</t>
    <phoneticPr fontId="3"/>
  </si>
  <si>
    <t>cornifelin-like</t>
  </si>
  <si>
    <t>cnfn</t>
    <phoneticPr fontId="3"/>
  </si>
  <si>
    <t>ENSORLG00000014020</t>
    <phoneticPr fontId="3"/>
  </si>
  <si>
    <t>delta-stichotoxin-Hcr4a</t>
    <phoneticPr fontId="3"/>
  </si>
  <si>
    <t>delta-shtx-hcr4a</t>
    <phoneticPr fontId="3"/>
  </si>
  <si>
    <t>ENSORLG00000013560</t>
    <phoneticPr fontId="3"/>
  </si>
  <si>
    <t>ATP-sensitive inward rectifier potassium channel 1-like</t>
    <phoneticPr fontId="3"/>
  </si>
  <si>
    <t>kcnj1</t>
    <phoneticPr fontId="3"/>
  </si>
  <si>
    <t>ENSORLG00000014023</t>
    <phoneticPr fontId="3"/>
  </si>
  <si>
    <t>ENSORLG00000023881</t>
    <phoneticPr fontId="3"/>
  </si>
  <si>
    <t>otoraplin</t>
  </si>
  <si>
    <t>otor</t>
    <phoneticPr fontId="3"/>
  </si>
  <si>
    <t>ENSORLG00000013346</t>
    <phoneticPr fontId="3"/>
  </si>
  <si>
    <t>phospholipase B1</t>
    <phoneticPr fontId="3"/>
  </si>
  <si>
    <t>plb1</t>
    <phoneticPr fontId="3"/>
  </si>
  <si>
    <t>ENSORLG00000009679</t>
    <phoneticPr fontId="3"/>
  </si>
  <si>
    <t>sodium/glucose cotransporter 1-like</t>
    <phoneticPr fontId="3"/>
  </si>
  <si>
    <t>slc5a1</t>
  </si>
  <si>
    <t>ENSORLG00000012318</t>
    <phoneticPr fontId="3"/>
  </si>
  <si>
    <t>transmembrane channel-like protein 1</t>
    <phoneticPr fontId="3"/>
  </si>
  <si>
    <t>tmc1</t>
    <phoneticPr fontId="3"/>
  </si>
  <si>
    <t>ENSORLG00000016528</t>
    <phoneticPr fontId="3"/>
  </si>
  <si>
    <t>prostaglandin reductase 1</t>
    <phoneticPr fontId="3"/>
  </si>
  <si>
    <t>ptgr1</t>
    <phoneticPr fontId="3"/>
  </si>
  <si>
    <t>ENSORLG00000002987</t>
    <phoneticPr fontId="3"/>
  </si>
  <si>
    <t>solute carrier family 26 member 6</t>
    <phoneticPr fontId="3"/>
  </si>
  <si>
    <t>slc26a6</t>
  </si>
  <si>
    <t>ENSORLG00000021095</t>
    <phoneticPr fontId="3"/>
  </si>
  <si>
    <t>ola-mir-192</t>
  </si>
  <si>
    <t>ENSORLG00000009853</t>
    <phoneticPr fontId="3"/>
  </si>
  <si>
    <t>ZPC domain containing protein 5</t>
    <phoneticPr fontId="3"/>
  </si>
  <si>
    <t>zpc domain containing protein 5</t>
    <phoneticPr fontId="3"/>
  </si>
  <si>
    <t>ENSORLG00000028995</t>
    <phoneticPr fontId="3"/>
  </si>
  <si>
    <t>carbonic anhydrase 7</t>
    <phoneticPr fontId="3"/>
  </si>
  <si>
    <t>ca7</t>
    <phoneticPr fontId="3"/>
  </si>
  <si>
    <t>ENSORLG00000005033</t>
    <phoneticPr fontId="3"/>
  </si>
  <si>
    <t>solute carrier family 34 member 1</t>
    <phoneticPr fontId="3"/>
  </si>
  <si>
    <t>slc34a1</t>
    <phoneticPr fontId="3"/>
  </si>
  <si>
    <t>ENSORLG00000007920</t>
  </si>
  <si>
    <t>cholesterol 7-alpha-monooxygenase</t>
    <phoneticPr fontId="3"/>
  </si>
  <si>
    <t>cyp7a1</t>
    <phoneticPr fontId="3"/>
  </si>
  <si>
    <t>ENSORLG00000011808</t>
    <phoneticPr fontId="3"/>
  </si>
  <si>
    <t>acyl-CoA synthetase long chain family member 5</t>
    <phoneticPr fontId="3"/>
  </si>
  <si>
    <t>acsl5</t>
    <phoneticPr fontId="3"/>
  </si>
  <si>
    <t>ENSORLG00000019522</t>
    <phoneticPr fontId="3"/>
  </si>
  <si>
    <t>fatty acid binding protein 2</t>
    <phoneticPr fontId="3"/>
  </si>
  <si>
    <t>ENSORLG00000013201</t>
    <phoneticPr fontId="3"/>
  </si>
  <si>
    <t>trans-1,2-dihydrobenzene-1,2-diol dehydrogenase</t>
    <phoneticPr fontId="3"/>
  </si>
  <si>
    <t>dhdh</t>
    <phoneticPr fontId="3"/>
  </si>
  <si>
    <t>ENSORLG00000008190</t>
    <phoneticPr fontId="3"/>
  </si>
  <si>
    <t>sushi domain-containing protein 2</t>
    <phoneticPr fontId="3"/>
  </si>
  <si>
    <t>susd2</t>
    <phoneticPr fontId="3"/>
  </si>
  <si>
    <t>ENSORLG00000026113</t>
    <phoneticPr fontId="3"/>
  </si>
  <si>
    <t>neuropeptide S receptor 1</t>
    <phoneticPr fontId="3"/>
  </si>
  <si>
    <t>npsr1</t>
    <phoneticPr fontId="3"/>
  </si>
  <si>
    <t>ENSORLG00000017079</t>
    <phoneticPr fontId="3"/>
  </si>
  <si>
    <t>ATP binding cassette subfamily B member 11</t>
    <phoneticPr fontId="3"/>
  </si>
  <si>
    <t>abcb11</t>
    <phoneticPr fontId="3"/>
  </si>
  <si>
    <t>ENSORLG00000006212</t>
    <phoneticPr fontId="3"/>
  </si>
  <si>
    <t>ENSORLG00000016511</t>
    <phoneticPr fontId="3"/>
  </si>
  <si>
    <t>solute carrier family 2 member 12</t>
    <phoneticPr fontId="3"/>
  </si>
  <si>
    <t>slc2a12</t>
  </si>
  <si>
    <t>ENSORLG00000005853</t>
    <phoneticPr fontId="3"/>
  </si>
  <si>
    <t>retinol dehydrogenase 8</t>
  </si>
  <si>
    <t>rdh8</t>
    <phoneticPr fontId="3"/>
  </si>
  <si>
    <t>ENSORLG00000009674</t>
    <phoneticPr fontId="3"/>
  </si>
  <si>
    <t>glutathione S-transferase alpha 4</t>
    <phoneticPr fontId="3"/>
  </si>
  <si>
    <t>gsta4</t>
    <phoneticPr fontId="3"/>
  </si>
  <si>
    <t>ENSORLG00000022220</t>
    <phoneticPr fontId="3"/>
  </si>
  <si>
    <t>transmembrane protein 14A </t>
    <phoneticPr fontId="3"/>
  </si>
  <si>
    <t>tmem14a</t>
    <phoneticPr fontId="3"/>
  </si>
  <si>
    <t>ENSORLG00000004958</t>
    <phoneticPr fontId="3"/>
  </si>
  <si>
    <t>methyltransferase like 21C</t>
    <phoneticPr fontId="3"/>
  </si>
  <si>
    <t>mettl21c</t>
    <phoneticPr fontId="3"/>
  </si>
  <si>
    <t>ENSORLG00000000917</t>
    <phoneticPr fontId="3"/>
  </si>
  <si>
    <t>ectonucleotide pyrophosphatase/phosphodiesterase family member 7</t>
  </si>
  <si>
    <t>enpp7</t>
    <phoneticPr fontId="3"/>
  </si>
  <si>
    <t>ENSORLG00000022582</t>
    <phoneticPr fontId="3"/>
  </si>
  <si>
    <t>hematopoietic SH2 domain-containing protein homolog </t>
    <phoneticPr fontId="3"/>
  </si>
  <si>
    <t>hsh2d</t>
    <phoneticPr fontId="3"/>
  </si>
  <si>
    <t>ENSORLG00000019720</t>
    <phoneticPr fontId="3"/>
  </si>
  <si>
    <t>glutamyl aminopeptidase</t>
    <phoneticPr fontId="3"/>
  </si>
  <si>
    <t>enpep</t>
    <phoneticPr fontId="3"/>
  </si>
  <si>
    <t>ENSORLG00000006019</t>
    <phoneticPr fontId="3"/>
  </si>
  <si>
    <t>nuclear receptor subfamily 5 group A member 2</t>
    <phoneticPr fontId="3"/>
  </si>
  <si>
    <t>nr5a2</t>
    <phoneticPr fontId="3"/>
  </si>
  <si>
    <t>ENSORLG00000029522</t>
    <phoneticPr fontId="3"/>
  </si>
  <si>
    <t>ENSORLG00000029467</t>
    <phoneticPr fontId="3"/>
  </si>
  <si>
    <t>ENSORLG00000022172</t>
    <phoneticPr fontId="3"/>
  </si>
  <si>
    <t>ring finger protein 213</t>
    <phoneticPr fontId="3"/>
  </si>
  <si>
    <t>rnf213</t>
    <phoneticPr fontId="3"/>
  </si>
  <si>
    <t>ENSORLG00000006169</t>
    <phoneticPr fontId="3"/>
  </si>
  <si>
    <t>si:ch211-153b23.4</t>
  </si>
  <si>
    <t>si:ch211-153b23.4</t>
    <phoneticPr fontId="3"/>
  </si>
  <si>
    <t>ENSORLG00000008732</t>
    <phoneticPr fontId="3"/>
  </si>
  <si>
    <t>nuclear receptor subfamily 4 group A member 3</t>
    <phoneticPr fontId="3"/>
  </si>
  <si>
    <t>nr4a3</t>
    <phoneticPr fontId="3"/>
  </si>
  <si>
    <t>ENSORLG00000022843</t>
    <phoneticPr fontId="3"/>
  </si>
  <si>
    <t>arachidonate 8S-lipoxygenase-like</t>
  </si>
  <si>
    <t>alox8</t>
    <phoneticPr fontId="3"/>
  </si>
  <si>
    <t>ENSORLG00000011971</t>
    <phoneticPr fontId="3"/>
  </si>
  <si>
    <t>ENSORLG00000009311</t>
    <phoneticPr fontId="3"/>
  </si>
  <si>
    <t>terminal nucleotidyltransferase 5D</t>
    <phoneticPr fontId="3"/>
  </si>
  <si>
    <t>tent5d</t>
    <phoneticPr fontId="3"/>
  </si>
  <si>
    <r>
      <t xml:space="preserve">Table S4. </t>
    </r>
    <r>
      <rPr>
        <sz val="12"/>
        <color rgb="FF000000"/>
        <rFont val="Times New Roman"/>
        <family val="1"/>
      </rPr>
      <t>Top 50 DEGs up/downregulated in DSS-exposed WT medaka compared to naïve WT based on fold changing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</si>
</sst>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9">
    <font>
      <sz val="12"/>
      <color theme="1"/>
      <name val="ＭＳ Ｐゴシック"/>
      <family val="2"/>
      <charset val="128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8" fillId="0" borderId="0" xfId="0" applyNumberFormat="1" applyFont="1">
      <alignment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Alignment="1">
      <alignment horizontal="left" vertical="center"/>
    </xf>
    <xf numFmtId="176" fontId="8" fillId="0" borderId="5" xfId="0" applyNumberFormat="1" applyFont="1" applyFill="1" applyBorder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readingOrder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7"/>
  <sheetViews>
    <sheetView tabSelected="1" workbookViewId="0">
      <selection sqref="A1:I1"/>
    </sheetView>
  </sheetViews>
  <sheetFormatPr baseColWidth="10" defaultColWidth="14.1640625" defaultRowHeight="16"/>
  <cols>
    <col min="1" max="1" width="23.1640625" style="3" customWidth="1"/>
    <col min="2" max="2" width="57.1640625" style="3" customWidth="1"/>
    <col min="3" max="3" width="32.5" style="3" customWidth="1"/>
    <col min="4" max="9" width="13.5" style="3" customWidth="1"/>
    <col min="10" max="10" width="14.1640625" style="1"/>
  </cols>
  <sheetData>
    <row r="1" spans="1:9" s="1" customFormat="1" ht="25" customHeight="1" thickBot="1">
      <c r="A1" s="16" t="s">
        <v>251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9" thickTop="1">
      <c r="A2" s="17" t="s">
        <v>0</v>
      </c>
      <c r="B2" s="17" t="s">
        <v>1</v>
      </c>
      <c r="C2" s="17" t="s">
        <v>2</v>
      </c>
      <c r="D2" s="19" t="s">
        <v>3</v>
      </c>
      <c r="E2" s="19"/>
      <c r="F2" s="19"/>
      <c r="G2" s="19"/>
      <c r="H2" s="20" t="s">
        <v>4</v>
      </c>
      <c r="I2" s="20"/>
    </row>
    <row r="3" spans="1:9" s="1" customFormat="1" ht="35" thickBot="1">
      <c r="A3" s="18"/>
      <c r="B3" s="18"/>
      <c r="C3" s="18"/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9" s="1" customFormat="1" ht="22" customHeight="1" thickTop="1">
      <c r="A4" s="14" t="s">
        <v>113</v>
      </c>
      <c r="B4" s="14"/>
      <c r="C4" s="4"/>
      <c r="D4" s="4"/>
      <c r="E4" s="4"/>
      <c r="F4" s="4"/>
      <c r="G4" s="4"/>
      <c r="H4" s="4"/>
      <c r="I4" s="4"/>
    </row>
    <row r="5" spans="1:9" s="1" customFormat="1">
      <c r="A5" s="3" t="s">
        <v>11</v>
      </c>
      <c r="B5" s="3" t="s">
        <v>12</v>
      </c>
      <c r="C5" s="1" t="s">
        <v>13</v>
      </c>
      <c r="D5" s="5">
        <v>0.54164174021876299</v>
      </c>
      <c r="E5" s="5">
        <v>0.97934650208197505</v>
      </c>
      <c r="F5" s="5">
        <v>2.9208909700337599E-2</v>
      </c>
      <c r="G5" s="5">
        <v>0.116048379707924</v>
      </c>
      <c r="H5" s="5">
        <f>F5/D5</f>
        <v>5.392662258366656E-2</v>
      </c>
      <c r="I5" s="5">
        <v>1.04242311443395E-3</v>
      </c>
    </row>
    <row r="6" spans="1:9" s="1" customFormat="1">
      <c r="A6" s="3" t="s">
        <v>14</v>
      </c>
      <c r="B6" s="3" t="s">
        <v>15</v>
      </c>
      <c r="C6" s="3" t="s">
        <v>15</v>
      </c>
      <c r="D6" s="5">
        <v>0.183324784732072</v>
      </c>
      <c r="E6" s="5">
        <v>1.1600407119451E-2</v>
      </c>
      <c r="F6" s="5">
        <v>1.2239076498874599E-2</v>
      </c>
      <c r="G6" s="5">
        <v>7.8588169359225593E-3</v>
      </c>
      <c r="H6" s="5">
        <f t="shared" ref="H6:H54" si="0">F6/D6</f>
        <v>6.6761712098895587E-2</v>
      </c>
      <c r="I6" s="5">
        <v>2.3691226286882701E-2</v>
      </c>
    </row>
    <row r="7" spans="1:9" s="1" customFormat="1">
      <c r="A7" s="3" t="s">
        <v>16</v>
      </c>
      <c r="B7" s="3" t="s">
        <v>17</v>
      </c>
      <c r="C7" s="3" t="s">
        <v>18</v>
      </c>
      <c r="D7" s="5">
        <v>0.23567913153519601</v>
      </c>
      <c r="E7" s="5">
        <v>7.3344392790489002E-2</v>
      </c>
      <c r="F7" s="5">
        <v>3.0357720584901601E-2</v>
      </c>
      <c r="G7" s="5">
        <v>0.59338848615872197</v>
      </c>
      <c r="H7" s="5">
        <f t="shared" si="0"/>
        <v>0.12880954027263131</v>
      </c>
      <c r="I7" s="5">
        <v>1.8082351583136601E-2</v>
      </c>
    </row>
    <row r="8" spans="1:9" s="1" customFormat="1">
      <c r="A8" s="3" t="s">
        <v>19</v>
      </c>
      <c r="B8" s="3" t="s">
        <v>20</v>
      </c>
      <c r="C8" s="1" t="s">
        <v>21</v>
      </c>
      <c r="D8" s="5">
        <v>0.39872820629218297</v>
      </c>
      <c r="E8" s="5">
        <v>4.9718308451474999E-2</v>
      </c>
      <c r="F8" s="5">
        <v>7.4312083493625197E-2</v>
      </c>
      <c r="G8" s="5">
        <v>0.12209792869072</v>
      </c>
      <c r="H8" s="5">
        <f t="shared" si="0"/>
        <v>0.18637277805014438</v>
      </c>
      <c r="I8" s="5">
        <v>2.78301884807798E-2</v>
      </c>
    </row>
    <row r="9" spans="1:9" s="1" customFormat="1">
      <c r="A9" s="3" t="s">
        <v>22</v>
      </c>
      <c r="B9" s="3" t="s">
        <v>23</v>
      </c>
      <c r="C9" s="3" t="s">
        <v>23</v>
      </c>
      <c r="D9" s="5">
        <v>0.23782384144565</v>
      </c>
      <c r="E9" s="5">
        <v>6.9612875488055698E-2</v>
      </c>
      <c r="F9" s="5">
        <v>4.5069432778840603E-2</v>
      </c>
      <c r="G9" s="5">
        <v>0.78497548701643904</v>
      </c>
      <c r="H9" s="5">
        <f>F9/D9</f>
        <v>0.1895076309628122</v>
      </c>
      <c r="I9" s="5">
        <v>9.6993406581652505E-3</v>
      </c>
    </row>
    <row r="10" spans="1:9" s="1" customFormat="1">
      <c r="A10" s="3" t="s">
        <v>24</v>
      </c>
      <c r="B10" s="3" t="s">
        <v>25</v>
      </c>
      <c r="C10" s="1" t="s">
        <v>26</v>
      </c>
      <c r="D10" s="5">
        <v>4.3872823549483702</v>
      </c>
      <c r="E10" s="5">
        <v>4.0621105417611902</v>
      </c>
      <c r="F10" s="5">
        <v>0.94985664385431801</v>
      </c>
      <c r="G10" s="5">
        <v>2.93489255486524</v>
      </c>
      <c r="H10" s="5">
        <f t="shared" si="0"/>
        <v>0.21650228250821024</v>
      </c>
      <c r="I10" s="5">
        <v>2.2249468843680001E-3</v>
      </c>
    </row>
    <row r="11" spans="1:9" s="1" customFormat="1">
      <c r="A11" s="3" t="s">
        <v>27</v>
      </c>
      <c r="B11" s="3" t="s">
        <v>28</v>
      </c>
      <c r="C11" s="1" t="s">
        <v>29</v>
      </c>
      <c r="D11" s="5">
        <v>1.07729442768532</v>
      </c>
      <c r="E11" s="5">
        <v>0.34369365157087001</v>
      </c>
      <c r="F11" s="5">
        <v>0.25574070396482101</v>
      </c>
      <c r="G11" s="5">
        <v>0.75415825427549499</v>
      </c>
      <c r="H11" s="5">
        <f t="shared" si="0"/>
        <v>0.23739165208002302</v>
      </c>
      <c r="I11" s="5">
        <v>4.1687321715919998E-3</v>
      </c>
    </row>
    <row r="12" spans="1:9" s="1" customFormat="1">
      <c r="A12" s="3" t="s">
        <v>30</v>
      </c>
      <c r="B12" s="3" t="s">
        <v>15</v>
      </c>
      <c r="C12" s="3" t="s">
        <v>15</v>
      </c>
      <c r="D12" s="5">
        <v>25.197494418040598</v>
      </c>
      <c r="E12" s="5">
        <v>24.630094876086101</v>
      </c>
      <c r="F12" s="5">
        <v>6.0270846541069201</v>
      </c>
      <c r="G12" s="5">
        <v>10.559967162674701</v>
      </c>
      <c r="H12" s="5">
        <f t="shared" si="0"/>
        <v>0.23919380848405786</v>
      </c>
      <c r="I12" s="5">
        <v>2.0633993469152401E-3</v>
      </c>
    </row>
    <row r="13" spans="1:9" s="1" customFormat="1">
      <c r="A13" s="8" t="s">
        <v>115</v>
      </c>
      <c r="B13" s="8" t="s">
        <v>116</v>
      </c>
      <c r="C13" s="8" t="s">
        <v>117</v>
      </c>
      <c r="D13" s="9">
        <v>0.68973329984352605</v>
      </c>
      <c r="E13" s="9">
        <v>0.57653029525320698</v>
      </c>
      <c r="F13" s="9">
        <v>0.197688275276104</v>
      </c>
      <c r="G13" s="9">
        <v>0.39362784738003698</v>
      </c>
      <c r="H13" s="9">
        <f t="shared" si="0"/>
        <v>0.28661552997506695</v>
      </c>
      <c r="I13" s="9">
        <v>2.4775928753760501E-2</v>
      </c>
    </row>
    <row r="14" spans="1:9" s="1" customFormat="1">
      <c r="A14" s="8" t="s">
        <v>118</v>
      </c>
      <c r="B14" s="8" t="s">
        <v>119</v>
      </c>
      <c r="C14" s="8" t="s">
        <v>120</v>
      </c>
      <c r="D14" s="9">
        <v>9.05973760374021</v>
      </c>
      <c r="E14" s="9">
        <v>12.6035215610045</v>
      </c>
      <c r="F14" s="9">
        <v>3.2169436074856201</v>
      </c>
      <c r="G14" s="9">
        <v>7.5595693758233198</v>
      </c>
      <c r="H14" s="9">
        <f t="shared" si="0"/>
        <v>0.35508132224023148</v>
      </c>
      <c r="I14" s="9">
        <v>3.44869302425739E-3</v>
      </c>
    </row>
    <row r="15" spans="1:9" s="1" customFormat="1">
      <c r="A15" s="8" t="s">
        <v>121</v>
      </c>
      <c r="B15" s="8" t="s">
        <v>122</v>
      </c>
      <c r="C15" s="8" t="s">
        <v>123</v>
      </c>
      <c r="D15" s="9">
        <v>11.5996302464177</v>
      </c>
      <c r="E15" s="9">
        <v>23.5477672078732</v>
      </c>
      <c r="F15" s="9">
        <v>4.1696353898491996</v>
      </c>
      <c r="G15" s="9">
        <v>5.3390425312397296</v>
      </c>
      <c r="H15" s="9">
        <f t="shared" si="0"/>
        <v>0.35946278469840909</v>
      </c>
      <c r="I15" s="9">
        <v>3.7265362181141399E-3</v>
      </c>
    </row>
    <row r="16" spans="1:9" s="1" customFormat="1">
      <c r="A16" s="8" t="s">
        <v>124</v>
      </c>
      <c r="B16" s="8" t="s">
        <v>125</v>
      </c>
      <c r="C16" s="8" t="s">
        <v>29</v>
      </c>
      <c r="D16" s="9">
        <v>1.77333414393345</v>
      </c>
      <c r="E16" s="9">
        <v>0.80189832954778495</v>
      </c>
      <c r="F16" s="9">
        <v>0.63873461332824499</v>
      </c>
      <c r="G16" s="9">
        <v>1.70433285201845</v>
      </c>
      <c r="H16" s="9">
        <f t="shared" si="0"/>
        <v>0.36018852708235877</v>
      </c>
      <c r="I16" s="9">
        <v>1.0004259804141E-2</v>
      </c>
    </row>
    <row r="17" spans="1:9" s="1" customFormat="1">
      <c r="A17" s="8" t="s">
        <v>126</v>
      </c>
      <c r="B17" s="8" t="s">
        <v>127</v>
      </c>
      <c r="C17" s="8" t="s">
        <v>128</v>
      </c>
      <c r="D17" s="9">
        <v>1.2428420455376501</v>
      </c>
      <c r="E17" s="9">
        <v>1.6079816816783801</v>
      </c>
      <c r="F17" s="9">
        <v>0.44856430089015797</v>
      </c>
      <c r="G17" s="9">
        <v>0.68223713410964504</v>
      </c>
      <c r="H17" s="9">
        <f t="shared" si="0"/>
        <v>0.3609181894840951</v>
      </c>
      <c r="I17" s="9">
        <v>1.5636593415040201E-2</v>
      </c>
    </row>
    <row r="18" spans="1:9" s="1" customFormat="1">
      <c r="A18" s="8" t="s">
        <v>129</v>
      </c>
      <c r="B18" s="8" t="s">
        <v>130</v>
      </c>
      <c r="C18" s="8" t="s">
        <v>131</v>
      </c>
      <c r="D18" s="9">
        <v>5.7049884061981198</v>
      </c>
      <c r="E18" s="9">
        <v>4.4510131304234299</v>
      </c>
      <c r="F18" s="9">
        <v>2.1492760464324898</v>
      </c>
      <c r="G18" s="9">
        <v>3.2755001618995601</v>
      </c>
      <c r="H18" s="9">
        <f t="shared" si="0"/>
        <v>0.37673626892868589</v>
      </c>
      <c r="I18" s="9">
        <v>5.3361743841907902E-3</v>
      </c>
    </row>
    <row r="19" spans="1:9" s="1" customFormat="1">
      <c r="A19" s="8" t="s">
        <v>132</v>
      </c>
      <c r="B19" s="8" t="s">
        <v>133</v>
      </c>
      <c r="C19" s="8" t="s">
        <v>134</v>
      </c>
      <c r="D19" s="9">
        <v>6.0755775079643701</v>
      </c>
      <c r="E19" s="9">
        <v>6.5178258958741901</v>
      </c>
      <c r="F19" s="9">
        <v>2.2940353135203999</v>
      </c>
      <c r="G19" s="9">
        <v>4.0577859369252298</v>
      </c>
      <c r="H19" s="9">
        <f t="shared" si="0"/>
        <v>0.37758308745352825</v>
      </c>
      <c r="I19" s="9">
        <v>8.7876124250902202E-3</v>
      </c>
    </row>
    <row r="20" spans="1:9" s="1" customFormat="1">
      <c r="A20" s="8" t="s">
        <v>135</v>
      </c>
      <c r="B20" s="8" t="s">
        <v>136</v>
      </c>
      <c r="C20" s="8" t="s">
        <v>136</v>
      </c>
      <c r="D20" s="9">
        <v>9.5637797510048603</v>
      </c>
      <c r="E20" s="9">
        <v>4.3642767334848998</v>
      </c>
      <c r="F20" s="9">
        <v>3.6404952473036798</v>
      </c>
      <c r="G20" s="9">
        <v>3.4324482813603399</v>
      </c>
      <c r="H20" s="9">
        <f t="shared" si="0"/>
        <v>0.38065444229005535</v>
      </c>
      <c r="I20" s="9">
        <v>5.93965667218625E-3</v>
      </c>
    </row>
    <row r="21" spans="1:9" s="1" customFormat="1">
      <c r="A21" s="8" t="s">
        <v>137</v>
      </c>
      <c r="B21" s="8" t="s">
        <v>138</v>
      </c>
      <c r="C21" s="8" t="s">
        <v>139</v>
      </c>
      <c r="D21" s="9">
        <v>1.19469543244787</v>
      </c>
      <c r="E21" s="9">
        <v>1.0923562974459</v>
      </c>
      <c r="F21" s="9">
        <v>0.45519555293125902</v>
      </c>
      <c r="G21" s="9">
        <v>0.27158524107259802</v>
      </c>
      <c r="H21" s="9">
        <f t="shared" si="0"/>
        <v>0.38101388903662797</v>
      </c>
      <c r="I21" s="9">
        <v>3.7274174849123501E-2</v>
      </c>
    </row>
    <row r="22" spans="1:9" s="1" customFormat="1">
      <c r="A22" s="8" t="s">
        <v>140</v>
      </c>
      <c r="B22" s="8" t="s">
        <v>141</v>
      </c>
      <c r="C22" s="8" t="s">
        <v>142</v>
      </c>
      <c r="D22" s="9">
        <v>241.301560368579</v>
      </c>
      <c r="E22" s="9">
        <v>244.86311044099801</v>
      </c>
      <c r="F22" s="9">
        <v>92.305840263726907</v>
      </c>
      <c r="G22" s="9">
        <v>167.05362417564601</v>
      </c>
      <c r="H22" s="9">
        <f t="shared" si="0"/>
        <v>0.38253312627872454</v>
      </c>
      <c r="I22" s="9">
        <v>4.35341957051403E-3</v>
      </c>
    </row>
    <row r="23" spans="1:9" s="1" customFormat="1">
      <c r="A23" s="8" t="s">
        <v>143</v>
      </c>
      <c r="B23" s="8" t="s">
        <v>144</v>
      </c>
      <c r="C23" s="8" t="s">
        <v>145</v>
      </c>
      <c r="D23" s="9">
        <v>2.6276905156162802</v>
      </c>
      <c r="E23" s="9">
        <v>2.5038363737020899</v>
      </c>
      <c r="F23" s="9">
        <v>1.0162923314016099</v>
      </c>
      <c r="G23" s="9">
        <v>0.95940769802078596</v>
      </c>
      <c r="H23" s="9">
        <f t="shared" si="0"/>
        <v>0.38676256787540897</v>
      </c>
      <c r="I23" s="9">
        <v>1.2476112026086001E-2</v>
      </c>
    </row>
    <row r="24" spans="1:9" s="1" customFormat="1">
      <c r="A24" s="8" t="s">
        <v>146</v>
      </c>
      <c r="B24" s="8" t="s">
        <v>147</v>
      </c>
      <c r="C24" s="8" t="s">
        <v>148</v>
      </c>
      <c r="D24" s="9">
        <v>1.03394954312739</v>
      </c>
      <c r="E24" s="9">
        <v>0.24121918331118</v>
      </c>
      <c r="F24" s="9">
        <v>0.41440657792270802</v>
      </c>
      <c r="G24" s="9">
        <v>0.194147425013765</v>
      </c>
      <c r="H24" s="9">
        <f t="shared" si="0"/>
        <v>0.40079961413711868</v>
      </c>
      <c r="I24" s="9">
        <v>4.70963568172642E-2</v>
      </c>
    </row>
    <row r="25" spans="1:9" s="1" customFormat="1">
      <c r="A25" s="8" t="s">
        <v>149</v>
      </c>
      <c r="B25" s="8" t="s">
        <v>150</v>
      </c>
      <c r="C25" s="8" t="s">
        <v>151</v>
      </c>
      <c r="D25" s="9">
        <v>20.232104143170101</v>
      </c>
      <c r="E25" s="9">
        <v>18.1863119666763</v>
      </c>
      <c r="F25" s="9">
        <v>8.2491493072856894</v>
      </c>
      <c r="G25" s="9">
        <v>6.8184225419139501</v>
      </c>
      <c r="H25" s="9">
        <f t="shared" si="0"/>
        <v>0.40772572387486522</v>
      </c>
      <c r="I25" s="9">
        <v>6.5707055569320201E-3</v>
      </c>
    </row>
    <row r="26" spans="1:9" s="1" customFormat="1">
      <c r="A26" s="8" t="s">
        <v>152</v>
      </c>
      <c r="B26" s="8" t="s">
        <v>153</v>
      </c>
      <c r="C26" s="8" t="s">
        <v>154</v>
      </c>
      <c r="D26" s="9">
        <v>3.2246672335759099</v>
      </c>
      <c r="E26" s="9">
        <v>2.1064189953519801</v>
      </c>
      <c r="F26" s="9">
        <v>1.3300233962610799</v>
      </c>
      <c r="G26" s="9">
        <v>1.2792227192033701</v>
      </c>
      <c r="H26" s="9">
        <f t="shared" si="0"/>
        <v>0.41245291371853754</v>
      </c>
      <c r="I26" s="9">
        <v>2.0810495276258601E-2</v>
      </c>
    </row>
    <row r="27" spans="1:9" s="1" customFormat="1">
      <c r="A27" s="8" t="s">
        <v>155</v>
      </c>
      <c r="B27" s="8" t="s">
        <v>150</v>
      </c>
      <c r="C27" s="8" t="s">
        <v>151</v>
      </c>
      <c r="D27" s="9">
        <v>24.615083764003899</v>
      </c>
      <c r="E27" s="9">
        <v>21.4321241937769</v>
      </c>
      <c r="F27" s="9">
        <v>10.160583042509799</v>
      </c>
      <c r="G27" s="9">
        <v>8.0714537522947296</v>
      </c>
      <c r="H27" s="9">
        <f t="shared" si="0"/>
        <v>0.41277873111966512</v>
      </c>
      <c r="I27" s="9">
        <v>7.1068743162736999E-3</v>
      </c>
    </row>
    <row r="28" spans="1:9" s="1" customFormat="1">
      <c r="A28" s="8" t="s">
        <v>156</v>
      </c>
      <c r="B28" s="8" t="s">
        <v>157</v>
      </c>
      <c r="C28" s="8" t="s">
        <v>158</v>
      </c>
      <c r="D28" s="9">
        <v>1.0920658575359199</v>
      </c>
      <c r="E28" s="9">
        <v>0.41164006456852498</v>
      </c>
      <c r="F28" s="9">
        <v>0.45172513239507101</v>
      </c>
      <c r="G28" s="9">
        <v>0.39577146626342202</v>
      </c>
      <c r="H28" s="9">
        <f t="shared" si="0"/>
        <v>0.41364275723656435</v>
      </c>
      <c r="I28" s="9">
        <v>1.49256970518449E-2</v>
      </c>
    </row>
    <row r="29" spans="1:9" s="1" customFormat="1">
      <c r="A29" s="8" t="s">
        <v>159</v>
      </c>
      <c r="B29" s="8" t="s">
        <v>160</v>
      </c>
      <c r="C29" s="8" t="s">
        <v>161</v>
      </c>
      <c r="D29" s="9">
        <v>17.5016807548262</v>
      </c>
      <c r="E29" s="9">
        <v>6.7092896057622804</v>
      </c>
      <c r="F29" s="9">
        <v>7.2508066198412999</v>
      </c>
      <c r="G29" s="9">
        <v>10.504368173820501</v>
      </c>
      <c r="H29" s="9">
        <f t="shared" si="0"/>
        <v>0.41429201694482076</v>
      </c>
      <c r="I29" s="9">
        <v>6.6599727395384202E-3</v>
      </c>
    </row>
    <row r="30" spans="1:9" s="1" customFormat="1">
      <c r="A30" s="8" t="s">
        <v>162</v>
      </c>
      <c r="B30" s="8" t="s">
        <v>163</v>
      </c>
      <c r="C30" s="8" t="s">
        <v>164</v>
      </c>
      <c r="D30" s="9">
        <v>0.64904070794524005</v>
      </c>
      <c r="E30" s="9">
        <v>0.242766875149793</v>
      </c>
      <c r="F30" s="9">
        <v>0.27299195364289802</v>
      </c>
      <c r="G30" s="9">
        <v>0.29309260891490102</v>
      </c>
      <c r="H30" s="9">
        <f t="shared" si="0"/>
        <v>0.42060836909158944</v>
      </c>
      <c r="I30" s="9">
        <v>3.4637400040966902E-2</v>
      </c>
    </row>
    <row r="31" spans="1:9" s="1" customFormat="1">
      <c r="A31" s="8" t="s">
        <v>165</v>
      </c>
      <c r="B31" s="8" t="s">
        <v>166</v>
      </c>
      <c r="C31" s="8" t="s">
        <v>167</v>
      </c>
      <c r="D31" s="9">
        <v>2.4890980504806399</v>
      </c>
      <c r="E31" s="9">
        <v>1.6785801540292999</v>
      </c>
      <c r="F31" s="9">
        <v>1.0485317393533899</v>
      </c>
      <c r="G31" s="9">
        <v>0.58377548410443802</v>
      </c>
      <c r="H31" s="9">
        <f t="shared" si="0"/>
        <v>0.4212496728085583</v>
      </c>
      <c r="I31" s="9">
        <v>1.5051177358171399E-2</v>
      </c>
    </row>
    <row r="32" spans="1:9" s="1" customFormat="1">
      <c r="A32" s="8" t="s">
        <v>168</v>
      </c>
      <c r="B32" s="8" t="s">
        <v>169</v>
      </c>
      <c r="C32" s="8" t="s">
        <v>170</v>
      </c>
      <c r="D32" s="9">
        <v>17.380929981407998</v>
      </c>
      <c r="E32" s="9">
        <v>29.421454203749501</v>
      </c>
      <c r="F32" s="9">
        <v>7.3427529149276101</v>
      </c>
      <c r="G32" s="9">
        <v>9.1155794870307698</v>
      </c>
      <c r="H32" s="9">
        <f t="shared" si="0"/>
        <v>0.42246030119113259</v>
      </c>
      <c r="I32" s="9">
        <v>8.4956386495709905E-3</v>
      </c>
    </row>
    <row r="33" spans="1:9" s="1" customFormat="1">
      <c r="A33" s="8" t="s">
        <v>171</v>
      </c>
      <c r="B33" s="8" t="s">
        <v>172</v>
      </c>
      <c r="C33" s="8" t="s">
        <v>173</v>
      </c>
      <c r="D33" s="9">
        <v>3.9718848547787</v>
      </c>
      <c r="E33" s="9">
        <v>0.96426795034651003</v>
      </c>
      <c r="F33" s="9">
        <v>1.6910908026587099</v>
      </c>
      <c r="G33" s="9">
        <v>1.0234428863139</v>
      </c>
      <c r="H33" s="9">
        <f t="shared" si="0"/>
        <v>0.42576531407351981</v>
      </c>
      <c r="I33" s="9">
        <v>9.2515784757296604E-3</v>
      </c>
    </row>
    <row r="34" spans="1:9" s="1" customFormat="1">
      <c r="A34" s="8" t="s">
        <v>174</v>
      </c>
      <c r="B34" s="8" t="s">
        <v>175</v>
      </c>
      <c r="C34" s="8" t="s">
        <v>175</v>
      </c>
      <c r="D34" s="9">
        <v>23.874734384046999</v>
      </c>
      <c r="E34" s="9">
        <v>12.3335015550831</v>
      </c>
      <c r="F34" s="9">
        <v>10.221814425935101</v>
      </c>
      <c r="G34" s="9">
        <v>11.9706020816035</v>
      </c>
      <c r="H34" s="9">
        <f t="shared" si="0"/>
        <v>0.42814358733830671</v>
      </c>
      <c r="I34" s="9">
        <v>3.6037274920072297E-2</v>
      </c>
    </row>
    <row r="35" spans="1:9" s="1" customFormat="1">
      <c r="A35" s="8" t="s">
        <v>176</v>
      </c>
      <c r="B35" s="8" t="s">
        <v>177</v>
      </c>
      <c r="C35" s="8" t="s">
        <v>178</v>
      </c>
      <c r="D35" s="9">
        <v>1.7613725824658999</v>
      </c>
      <c r="E35" s="9">
        <v>1.2288549218703499</v>
      </c>
      <c r="F35" s="9">
        <v>0.75686857038257305</v>
      </c>
      <c r="G35" s="9">
        <v>5.6036714825732004</v>
      </c>
      <c r="H35" s="9">
        <f t="shared" si="0"/>
        <v>0.42970384455682076</v>
      </c>
      <c r="I35" s="9">
        <v>3.1197753431542401E-2</v>
      </c>
    </row>
    <row r="36" spans="1:9" s="1" customFormat="1">
      <c r="A36" s="8" t="s">
        <v>179</v>
      </c>
      <c r="B36" s="8" t="s">
        <v>180</v>
      </c>
      <c r="C36" s="8" t="s">
        <v>181</v>
      </c>
      <c r="D36" s="9">
        <v>9.51583875879491</v>
      </c>
      <c r="E36" s="9">
        <v>5.0222721267643804</v>
      </c>
      <c r="F36" s="9">
        <v>4.1007185528971402</v>
      </c>
      <c r="G36" s="9">
        <v>5.5092416470330203</v>
      </c>
      <c r="H36" s="9">
        <f t="shared" si="0"/>
        <v>0.43093611155475875</v>
      </c>
      <c r="I36" s="9">
        <v>9.7937422699775796E-3</v>
      </c>
    </row>
    <row r="37" spans="1:9" s="1" customFormat="1">
      <c r="A37" s="8" t="s">
        <v>182</v>
      </c>
      <c r="B37" s="8" t="s">
        <v>183</v>
      </c>
      <c r="C37" s="8" t="s">
        <v>184</v>
      </c>
      <c r="D37" s="9">
        <v>0.69830540018226195</v>
      </c>
      <c r="E37" s="9">
        <v>1.4469658143395401</v>
      </c>
      <c r="F37" s="9">
        <v>0.30210065323137802</v>
      </c>
      <c r="G37" s="9">
        <v>0.580908843250586</v>
      </c>
      <c r="H37" s="9">
        <f t="shared" si="0"/>
        <v>0.432619672069739</v>
      </c>
      <c r="I37" s="9">
        <v>4.2288719191292699E-2</v>
      </c>
    </row>
    <row r="38" spans="1:9" s="1" customFormat="1">
      <c r="A38" s="8" t="s">
        <v>185</v>
      </c>
      <c r="B38" s="8" t="s">
        <v>186</v>
      </c>
      <c r="C38" s="8" t="s">
        <v>187</v>
      </c>
      <c r="D38" s="9">
        <v>15.158320588227699</v>
      </c>
      <c r="E38" s="9">
        <v>19.354958803156102</v>
      </c>
      <c r="F38" s="9">
        <v>6.6164646144729602</v>
      </c>
      <c r="G38" s="9">
        <v>14.5179564453474</v>
      </c>
      <c r="H38" s="9">
        <f t="shared" si="0"/>
        <v>0.43649061094613995</v>
      </c>
      <c r="I38" s="9">
        <v>9.3522648756365605E-3</v>
      </c>
    </row>
    <row r="39" spans="1:9" s="1" customFormat="1">
      <c r="A39" s="8" t="s">
        <v>188</v>
      </c>
      <c r="B39" s="8" t="s">
        <v>189</v>
      </c>
      <c r="C39" s="8" t="s">
        <v>190</v>
      </c>
      <c r="D39" s="9">
        <v>38.7857351133907</v>
      </c>
      <c r="E39" s="9">
        <v>36.152981176685003</v>
      </c>
      <c r="F39" s="9">
        <v>16.931259596039201</v>
      </c>
      <c r="G39" s="9">
        <v>29.713258627998499</v>
      </c>
      <c r="H39" s="9">
        <f t="shared" si="0"/>
        <v>0.43653316216749277</v>
      </c>
      <c r="I39" s="9">
        <v>8.3489934156120195E-3</v>
      </c>
    </row>
    <row r="40" spans="1:9" s="1" customFormat="1">
      <c r="A40" s="8" t="s">
        <v>191</v>
      </c>
      <c r="B40" s="8" t="s">
        <v>192</v>
      </c>
      <c r="C40" s="8" t="s">
        <v>142</v>
      </c>
      <c r="D40" s="9">
        <v>269.97603856163403</v>
      </c>
      <c r="E40" s="9">
        <v>243.63867381742901</v>
      </c>
      <c r="F40" s="9">
        <v>118.037331195161</v>
      </c>
      <c r="G40" s="9">
        <v>165.983939481009</v>
      </c>
      <c r="H40" s="9">
        <f t="shared" si="0"/>
        <v>0.43721410175523312</v>
      </c>
      <c r="I40" s="9">
        <v>8.0362366030700093E-3</v>
      </c>
    </row>
    <row r="41" spans="1:9" s="1" customFormat="1">
      <c r="A41" s="8" t="s">
        <v>193</v>
      </c>
      <c r="B41" s="8" t="s">
        <v>194</v>
      </c>
      <c r="C41" s="8" t="s">
        <v>195</v>
      </c>
      <c r="D41" s="9">
        <v>10.363891970948901</v>
      </c>
      <c r="E41" s="9">
        <v>10.212594780047899</v>
      </c>
      <c r="F41" s="9">
        <v>4.5615482678595303</v>
      </c>
      <c r="G41" s="9">
        <v>7.5024116361548003</v>
      </c>
      <c r="H41" s="9">
        <f t="shared" si="0"/>
        <v>0.44013853875031106</v>
      </c>
      <c r="I41" s="9">
        <v>1.1945457231785099E-2</v>
      </c>
    </row>
    <row r="42" spans="1:9" s="1" customFormat="1">
      <c r="A42" s="8" t="s">
        <v>196</v>
      </c>
      <c r="B42" s="8" t="s">
        <v>197</v>
      </c>
      <c r="C42" s="8" t="s">
        <v>198</v>
      </c>
      <c r="D42" s="9">
        <v>3.54181648446353</v>
      </c>
      <c r="E42" s="9">
        <v>4.2792758161544198</v>
      </c>
      <c r="F42" s="9">
        <v>1.5606974110806999</v>
      </c>
      <c r="G42" s="9">
        <v>3.02942019607248</v>
      </c>
      <c r="H42" s="9">
        <f t="shared" si="0"/>
        <v>0.44064886419915539</v>
      </c>
      <c r="I42" s="9">
        <v>1.3335356516966299E-2</v>
      </c>
    </row>
    <row r="43" spans="1:9" s="1" customFormat="1">
      <c r="A43" s="8" t="s">
        <v>199</v>
      </c>
      <c r="B43" s="8" t="s">
        <v>200</v>
      </c>
      <c r="C43" s="8" t="s">
        <v>201</v>
      </c>
      <c r="D43" s="9">
        <v>2.2824224386558201</v>
      </c>
      <c r="E43" s="9">
        <v>0.67797350318876703</v>
      </c>
      <c r="F43" s="9">
        <v>1.0125653653187401</v>
      </c>
      <c r="G43" s="9">
        <v>0.90685905847969805</v>
      </c>
      <c r="H43" s="9">
        <f t="shared" si="0"/>
        <v>0.44363626477273288</v>
      </c>
      <c r="I43" s="9">
        <v>4.9138397654037103E-2</v>
      </c>
    </row>
    <row r="44" spans="1:9" s="1" customFormat="1">
      <c r="A44" s="8" t="s">
        <v>202</v>
      </c>
      <c r="B44" s="8" t="s">
        <v>203</v>
      </c>
      <c r="C44" s="8" t="s">
        <v>204</v>
      </c>
      <c r="D44" s="9">
        <v>9.8092412017180006</v>
      </c>
      <c r="E44" s="9">
        <v>5.0759997339054301</v>
      </c>
      <c r="F44" s="9">
        <v>4.53321590720945</v>
      </c>
      <c r="G44" s="9">
        <v>4.4390137159940197</v>
      </c>
      <c r="H44" s="9">
        <f t="shared" si="0"/>
        <v>0.4621372656649016</v>
      </c>
      <c r="I44" s="9">
        <v>1.1793926371801801E-2</v>
      </c>
    </row>
    <row r="45" spans="1:9" s="1" customFormat="1">
      <c r="A45" s="8" t="s">
        <v>205</v>
      </c>
      <c r="B45" s="10" t="s">
        <v>15</v>
      </c>
      <c r="C45" s="10" t="s">
        <v>15</v>
      </c>
      <c r="D45" s="9">
        <v>40.487034445951203</v>
      </c>
      <c r="E45" s="9">
        <v>28.3127655670487</v>
      </c>
      <c r="F45" s="9">
        <v>18.833166006852601</v>
      </c>
      <c r="G45" s="9">
        <v>20.2180732332647</v>
      </c>
      <c r="H45" s="9">
        <f t="shared" si="0"/>
        <v>0.46516536132065261</v>
      </c>
      <c r="I45" s="9">
        <v>1.42064328479514E-2</v>
      </c>
    </row>
    <row r="46" spans="1:9" s="1" customFormat="1">
      <c r="A46" s="8" t="s">
        <v>206</v>
      </c>
      <c r="B46" s="8" t="s">
        <v>207</v>
      </c>
      <c r="C46" s="8" t="s">
        <v>208</v>
      </c>
      <c r="D46" s="9">
        <v>15.250420341651299</v>
      </c>
      <c r="E46" s="9">
        <v>3.1215751295162799</v>
      </c>
      <c r="F46" s="9">
        <v>7.1524112128587403</v>
      </c>
      <c r="G46" s="9">
        <v>3.8289677007409999</v>
      </c>
      <c r="H46" s="9">
        <f t="shared" si="0"/>
        <v>0.46899764417144485</v>
      </c>
      <c r="I46" s="9">
        <v>1.27692424876821E-2</v>
      </c>
    </row>
    <row r="47" spans="1:9" s="1" customFormat="1">
      <c r="A47" s="8" t="s">
        <v>209</v>
      </c>
      <c r="B47" s="8" t="s">
        <v>210</v>
      </c>
      <c r="C47" s="8" t="s">
        <v>211</v>
      </c>
      <c r="D47" s="9">
        <v>36.407676455338901</v>
      </c>
      <c r="E47" s="9">
        <v>22.568256659764199</v>
      </c>
      <c r="F47" s="9">
        <v>17.207581127826799</v>
      </c>
      <c r="G47" s="9">
        <v>23.060990566123301</v>
      </c>
      <c r="H47" s="9">
        <f t="shared" si="0"/>
        <v>0.47263607027861954</v>
      </c>
      <c r="I47" s="9">
        <v>1.27431920246439E-2</v>
      </c>
    </row>
    <row r="48" spans="1:9" s="1" customFormat="1">
      <c r="A48" s="8" t="s">
        <v>212</v>
      </c>
      <c r="B48" s="8" t="s">
        <v>213</v>
      </c>
      <c r="C48" s="8" t="s">
        <v>214</v>
      </c>
      <c r="D48" s="9">
        <v>54.743153057716903</v>
      </c>
      <c r="E48" s="9">
        <v>47.444707656380601</v>
      </c>
      <c r="F48" s="9">
        <v>25.883181106045601</v>
      </c>
      <c r="G48" s="9">
        <v>31.7433110831868</v>
      </c>
      <c r="H48" s="9">
        <f t="shared" si="0"/>
        <v>0.47281129530037114</v>
      </c>
      <c r="I48" s="9">
        <v>1.2190005965478101E-2</v>
      </c>
    </row>
    <row r="49" spans="1:9" s="1" customFormat="1">
      <c r="A49" s="8" t="s">
        <v>215</v>
      </c>
      <c r="B49" s="8" t="s">
        <v>216</v>
      </c>
      <c r="C49" s="8" t="s">
        <v>217</v>
      </c>
      <c r="D49" s="9">
        <v>55.158580089997699</v>
      </c>
      <c r="E49" s="9">
        <v>47.814722571967003</v>
      </c>
      <c r="F49" s="9">
        <v>26.0857237695013</v>
      </c>
      <c r="G49" s="9">
        <v>31.989114186476002</v>
      </c>
      <c r="H49" s="9">
        <f t="shared" si="0"/>
        <v>0.47292232191146655</v>
      </c>
      <c r="I49" s="9">
        <v>1.22043414604399E-2</v>
      </c>
    </row>
    <row r="50" spans="1:9" s="1" customFormat="1">
      <c r="A50" s="8" t="s">
        <v>218</v>
      </c>
      <c r="B50" s="8" t="s">
        <v>219</v>
      </c>
      <c r="C50" s="8" t="s">
        <v>220</v>
      </c>
      <c r="D50" s="9">
        <v>5.99578933441326</v>
      </c>
      <c r="E50" s="9">
        <v>2.5882064508106102</v>
      </c>
      <c r="F50" s="9">
        <v>2.8430566288622399</v>
      </c>
      <c r="G50" s="9">
        <v>2.4795503006280399</v>
      </c>
      <c r="H50" s="9">
        <f t="shared" si="0"/>
        <v>0.47417553724649963</v>
      </c>
      <c r="I50" s="9">
        <v>3.3877924348093197E-2</v>
      </c>
    </row>
    <row r="51" spans="1:9" s="1" customFormat="1">
      <c r="A51" s="8" t="s">
        <v>221</v>
      </c>
      <c r="B51" s="8" t="s">
        <v>222</v>
      </c>
      <c r="C51" s="8" t="s">
        <v>223</v>
      </c>
      <c r="D51" s="9">
        <v>59.912694903919899</v>
      </c>
      <c r="E51" s="9">
        <v>37.770892457485502</v>
      </c>
      <c r="F51" s="9">
        <v>28.5748887048338</v>
      </c>
      <c r="G51" s="9">
        <v>31.8594916576786</v>
      </c>
      <c r="H51" s="9">
        <f t="shared" si="0"/>
        <v>0.47694213639794453</v>
      </c>
      <c r="I51" s="9">
        <v>1.2776786160359099E-2</v>
      </c>
    </row>
    <row r="52" spans="1:9" s="1" customFormat="1">
      <c r="A52" s="8" t="s">
        <v>224</v>
      </c>
      <c r="B52" s="8" t="s">
        <v>225</v>
      </c>
      <c r="C52" s="8" t="s">
        <v>226</v>
      </c>
      <c r="D52" s="9">
        <v>2.3399087600618902</v>
      </c>
      <c r="E52" s="9">
        <v>2.0378426780647398</v>
      </c>
      <c r="F52" s="9">
        <v>1.1249482618086299</v>
      </c>
      <c r="G52" s="9">
        <v>1.4404855518866</v>
      </c>
      <c r="H52" s="9">
        <f t="shared" si="0"/>
        <v>0.48076586617799372</v>
      </c>
      <c r="I52" s="9">
        <v>2.10984220342029E-2</v>
      </c>
    </row>
    <row r="53" spans="1:9" s="1" customFormat="1">
      <c r="A53" s="8" t="s">
        <v>227</v>
      </c>
      <c r="B53" s="8" t="s">
        <v>228</v>
      </c>
      <c r="C53" s="8" t="s">
        <v>229</v>
      </c>
      <c r="D53" s="9">
        <v>11.042711629005501</v>
      </c>
      <c r="E53" s="9">
        <v>9.7920268979740204</v>
      </c>
      <c r="F53" s="9">
        <v>5.3254708076522901</v>
      </c>
      <c r="G53" s="9">
        <v>6.8205199853772003</v>
      </c>
      <c r="H53" s="9">
        <f t="shared" si="0"/>
        <v>0.48226114984874402</v>
      </c>
      <c r="I53" s="9">
        <v>1.4708672842787599E-2</v>
      </c>
    </row>
    <row r="54" spans="1:9" s="1" customFormat="1">
      <c r="A54" s="10" t="s">
        <v>230</v>
      </c>
      <c r="B54" s="10" t="s">
        <v>231</v>
      </c>
      <c r="C54" s="10" t="s">
        <v>232</v>
      </c>
      <c r="D54" s="9">
        <v>9.7771553740789194</v>
      </c>
      <c r="E54" s="9">
        <v>7.6820220252441596</v>
      </c>
      <c r="F54" s="9">
        <v>4.73194911409227</v>
      </c>
      <c r="G54" s="9">
        <v>6.8841593737108999</v>
      </c>
      <c r="H54" s="9">
        <f t="shared" si="0"/>
        <v>0.48398014893345753</v>
      </c>
      <c r="I54" s="9">
        <v>1.7737767168161198E-2</v>
      </c>
    </row>
    <row r="55" spans="1:9" s="1" customFormat="1" ht="22" customHeight="1">
      <c r="A55" s="15" t="s">
        <v>114</v>
      </c>
      <c r="B55" s="15"/>
      <c r="C55" s="3"/>
      <c r="D55" s="5"/>
      <c r="E55" s="5"/>
      <c r="F55" s="5"/>
      <c r="G55" s="5"/>
      <c r="H55" s="5"/>
      <c r="I55" s="5"/>
    </row>
    <row r="56" spans="1:9" s="1" customFormat="1">
      <c r="A56" s="3" t="s">
        <v>31</v>
      </c>
      <c r="B56" s="3" t="s">
        <v>15</v>
      </c>
      <c r="C56" s="3" t="s">
        <v>15</v>
      </c>
      <c r="D56" s="5">
        <v>3.38082482607883E-2</v>
      </c>
      <c r="E56" s="5">
        <v>0.141574766584835</v>
      </c>
      <c r="F56" s="5">
        <v>0.69384437315438297</v>
      </c>
      <c r="G56" s="5">
        <v>0.51049565012930298</v>
      </c>
      <c r="H56" s="5">
        <f>F56/D56</f>
        <v>20.52293179469822</v>
      </c>
      <c r="I56" s="5">
        <v>1.4725978413922299E-3</v>
      </c>
    </row>
    <row r="57" spans="1:9" s="1" customFormat="1">
      <c r="A57" s="3" t="s">
        <v>32</v>
      </c>
      <c r="B57" s="3" t="s">
        <v>15</v>
      </c>
      <c r="C57" s="3" t="s">
        <v>33</v>
      </c>
      <c r="D57" s="5">
        <v>3.2593403231259498E-2</v>
      </c>
      <c r="E57" s="5">
        <v>0.42531267697561598</v>
      </c>
      <c r="F57" s="5">
        <v>0.621066388887764</v>
      </c>
      <c r="G57" s="5">
        <v>0.50110002466680104</v>
      </c>
      <c r="H57" s="5">
        <f t="shared" ref="H57:H105" si="1">F57/D57</f>
        <v>19.054972089938591</v>
      </c>
      <c r="I57" s="5">
        <v>4.5840763008668404E-3</v>
      </c>
    </row>
    <row r="58" spans="1:9" s="1" customFormat="1">
      <c r="A58" s="3" t="s">
        <v>34</v>
      </c>
      <c r="B58" s="3" t="s">
        <v>33</v>
      </c>
      <c r="C58" s="3" t="s">
        <v>15</v>
      </c>
      <c r="D58" s="5">
        <v>6.0524712076275501E-2</v>
      </c>
      <c r="E58" s="5">
        <v>0.47056700694183501</v>
      </c>
      <c r="F58" s="5">
        <v>1.15101560059953</v>
      </c>
      <c r="G58" s="5">
        <v>1.30962597163973</v>
      </c>
      <c r="H58" s="5">
        <f t="shared" si="1"/>
        <v>19.017283372599561</v>
      </c>
      <c r="I58" s="5">
        <v>2.3225555804285E-3</v>
      </c>
    </row>
    <row r="59" spans="1:9" s="1" customFormat="1">
      <c r="A59" s="3" t="s">
        <v>35</v>
      </c>
      <c r="B59" s="3" t="s">
        <v>15</v>
      </c>
      <c r="C59" s="3" t="s">
        <v>15</v>
      </c>
      <c r="D59" s="5">
        <v>0.19801973981318799</v>
      </c>
      <c r="E59" s="5">
        <v>1.42634293870244</v>
      </c>
      <c r="F59" s="5">
        <v>1.79724966101795</v>
      </c>
      <c r="G59" s="5">
        <v>3.9740694101702299</v>
      </c>
      <c r="H59" s="5">
        <f t="shared" si="1"/>
        <v>9.0761136375266283</v>
      </c>
      <c r="I59" s="5">
        <v>1.47579286736384E-2</v>
      </c>
    </row>
    <row r="60" spans="1:9" s="1" customFormat="1">
      <c r="A60" s="3" t="s">
        <v>36</v>
      </c>
      <c r="B60" s="3" t="s">
        <v>37</v>
      </c>
      <c r="C60" s="1" t="s">
        <v>38</v>
      </c>
      <c r="D60" s="5">
        <v>0.17905413713030699</v>
      </c>
      <c r="E60" s="5">
        <v>0.73516401216357896</v>
      </c>
      <c r="F60" s="5">
        <v>1.4784150091941299</v>
      </c>
      <c r="G60" s="5">
        <v>1.1319194016170799</v>
      </c>
      <c r="H60" s="5">
        <f t="shared" si="1"/>
        <v>8.2568045223004845</v>
      </c>
      <c r="I60" s="5">
        <v>1.7325199453348101E-3</v>
      </c>
    </row>
    <row r="61" spans="1:9" s="1" customFormat="1">
      <c r="A61" s="3" t="s">
        <v>39</v>
      </c>
      <c r="B61" s="3" t="s">
        <v>40</v>
      </c>
      <c r="C61" s="1" t="s">
        <v>41</v>
      </c>
      <c r="D61" s="5">
        <v>4.7931169190943597E-2</v>
      </c>
      <c r="E61" s="5">
        <v>0.14679801951465901</v>
      </c>
      <c r="F61" s="5">
        <v>0.35804385481177398</v>
      </c>
      <c r="G61" s="5">
        <v>0.26117813381465699</v>
      </c>
      <c r="H61" s="5">
        <f t="shared" si="1"/>
        <v>7.4699587106968579</v>
      </c>
      <c r="I61" s="5">
        <v>2.3806010580294999E-2</v>
      </c>
    </row>
    <row r="62" spans="1:9" s="1" customFormat="1">
      <c r="A62" s="3" t="s">
        <v>42</v>
      </c>
      <c r="B62" s="3" t="s">
        <v>15</v>
      </c>
      <c r="C62" s="3" t="s">
        <v>15</v>
      </c>
      <c r="D62" s="5">
        <v>3.6790618732364902E-2</v>
      </c>
      <c r="E62" s="5">
        <v>4.8195361568244603E-2</v>
      </c>
      <c r="F62" s="5">
        <v>0.25841787979492498</v>
      </c>
      <c r="G62" s="5">
        <v>0.15688169448036099</v>
      </c>
      <c r="H62" s="5">
        <f t="shared" si="1"/>
        <v>7.024015596878054</v>
      </c>
      <c r="I62" s="5">
        <v>3.1878732162353797E-2</v>
      </c>
    </row>
    <row r="63" spans="1:9" s="1" customFormat="1">
      <c r="A63" s="3" t="s">
        <v>43</v>
      </c>
      <c r="B63" s="3" t="s">
        <v>15</v>
      </c>
      <c r="C63" s="3" t="s">
        <v>15</v>
      </c>
      <c r="D63" s="5">
        <v>0.16777025452722</v>
      </c>
      <c r="E63" s="5">
        <v>0.58462019251877595</v>
      </c>
      <c r="F63" s="5">
        <v>1.14372738411048</v>
      </c>
      <c r="G63" s="5">
        <v>0.90157711309385702</v>
      </c>
      <c r="H63" s="5">
        <f t="shared" si="1"/>
        <v>6.8172238716185243</v>
      </c>
      <c r="I63" s="5">
        <v>2.1985583877630901E-3</v>
      </c>
    </row>
    <row r="64" spans="1:9" s="1" customFormat="1">
      <c r="A64" s="3" t="s">
        <v>44</v>
      </c>
      <c r="B64" s="3" t="s">
        <v>45</v>
      </c>
      <c r="C64" s="1" t="s">
        <v>46</v>
      </c>
      <c r="D64" s="5">
        <v>0.10581813110666199</v>
      </c>
      <c r="E64" s="5">
        <v>7.4766330994738603E-2</v>
      </c>
      <c r="F64" s="5">
        <v>0.66362422922666897</v>
      </c>
      <c r="G64" s="5">
        <v>0.15061194047346699</v>
      </c>
      <c r="H64" s="5">
        <f t="shared" si="1"/>
        <v>6.2713659964165549</v>
      </c>
      <c r="I64" s="5">
        <v>1.23511558969876E-2</v>
      </c>
    </row>
    <row r="65" spans="1:9" s="1" customFormat="1">
      <c r="A65" s="3" t="s">
        <v>47</v>
      </c>
      <c r="B65" s="3" t="s">
        <v>15</v>
      </c>
      <c r="C65" s="3" t="s">
        <v>15</v>
      </c>
      <c r="D65" s="5">
        <v>0.15337457109946301</v>
      </c>
      <c r="E65" s="5">
        <v>0.86654436509914701</v>
      </c>
      <c r="F65" s="5">
        <v>0.87089895340632195</v>
      </c>
      <c r="G65" s="5">
        <v>2.1185364790851202</v>
      </c>
      <c r="H65" s="5">
        <f t="shared" si="1"/>
        <v>5.6782486637993355</v>
      </c>
      <c r="I65" s="5">
        <v>4.0880617819510703E-3</v>
      </c>
    </row>
    <row r="66" spans="1:9" s="1" customFormat="1">
      <c r="A66" s="3" t="s">
        <v>48</v>
      </c>
      <c r="B66" s="3" t="s">
        <v>49</v>
      </c>
      <c r="C66" s="1" t="s">
        <v>50</v>
      </c>
      <c r="D66" s="5">
        <v>9.1693693431111403E-2</v>
      </c>
      <c r="E66" s="5">
        <v>5.3461247979187602E-2</v>
      </c>
      <c r="F66" s="5">
        <v>0.51254897740141603</v>
      </c>
      <c r="G66" s="5">
        <v>7.1973584252798095E-2</v>
      </c>
      <c r="H66" s="5">
        <f t="shared" si="1"/>
        <v>5.5897953089488013</v>
      </c>
      <c r="I66" s="5">
        <v>4.7813128327695097E-2</v>
      </c>
    </row>
    <row r="67" spans="1:9" s="1" customFormat="1">
      <c r="A67" s="3" t="s">
        <v>51</v>
      </c>
      <c r="B67" s="3" t="s">
        <v>15</v>
      </c>
      <c r="C67" s="3" t="s">
        <v>15</v>
      </c>
      <c r="D67" s="5">
        <v>0.95369887776774098</v>
      </c>
      <c r="E67" s="5">
        <v>0.245054670721193</v>
      </c>
      <c r="F67" s="5">
        <v>5.2433198768048701</v>
      </c>
      <c r="G67" s="5">
        <v>0.33867028496383</v>
      </c>
      <c r="H67" s="5">
        <f t="shared" si="1"/>
        <v>5.4978777882989203</v>
      </c>
      <c r="I67" s="5">
        <v>2.5412646461327099E-3</v>
      </c>
    </row>
    <row r="68" spans="1:9" s="1" customFormat="1">
      <c r="A68" s="3" t="s">
        <v>52</v>
      </c>
      <c r="B68" s="3" t="s">
        <v>15</v>
      </c>
      <c r="C68" s="3" t="s">
        <v>15</v>
      </c>
      <c r="D68" s="5">
        <v>8.8708136680971605E-2</v>
      </c>
      <c r="E68" s="5">
        <v>0.21998948308323599</v>
      </c>
      <c r="F68" s="5">
        <v>0.48090027438371502</v>
      </c>
      <c r="G68" s="5">
        <v>0.37312152532422699</v>
      </c>
      <c r="H68" s="5">
        <f t="shared" si="1"/>
        <v>5.4211517948259509</v>
      </c>
      <c r="I68" s="5">
        <v>6.0977680575535998E-3</v>
      </c>
    </row>
    <row r="69" spans="1:9" s="1" customFormat="1">
      <c r="A69" s="3" t="s">
        <v>53</v>
      </c>
      <c r="B69" s="3" t="s">
        <v>54</v>
      </c>
      <c r="C69" s="1" t="s">
        <v>55</v>
      </c>
      <c r="D69" s="5">
        <v>7.5838131594810704E-2</v>
      </c>
      <c r="E69" s="5">
        <v>0.422926414267568</v>
      </c>
      <c r="F69" s="5">
        <v>0.38985659204372197</v>
      </c>
      <c r="G69" s="5">
        <v>0.118299155564315</v>
      </c>
      <c r="H69" s="5">
        <f t="shared" si="1"/>
        <v>5.1406407811660575</v>
      </c>
      <c r="I69" s="5">
        <v>5.4495186057044002E-3</v>
      </c>
    </row>
    <row r="70" spans="1:9" s="1" customFormat="1">
      <c r="A70" s="3" t="s">
        <v>56</v>
      </c>
      <c r="B70" s="3" t="s">
        <v>57</v>
      </c>
      <c r="C70" s="1" t="s">
        <v>58</v>
      </c>
      <c r="D70" s="5">
        <v>1.1173560070002699</v>
      </c>
      <c r="E70" s="5">
        <v>1.84353155777336</v>
      </c>
      <c r="F70" s="5">
        <v>5.6138097250965604</v>
      </c>
      <c r="G70" s="5">
        <v>6.84979157912296</v>
      </c>
      <c r="H70" s="5">
        <f t="shared" si="1"/>
        <v>5.0241907591903283</v>
      </c>
      <c r="I70" s="5">
        <v>3.5122590428755302E-3</v>
      </c>
    </row>
    <row r="71" spans="1:9" s="1" customFormat="1">
      <c r="A71" s="3" t="s">
        <v>59</v>
      </c>
      <c r="B71" s="3" t="s">
        <v>60</v>
      </c>
      <c r="C71" s="3" t="s">
        <v>61</v>
      </c>
      <c r="D71" s="5">
        <v>9.4060599575094495E-2</v>
      </c>
      <c r="E71" s="5">
        <v>7.3674924281209295E-2</v>
      </c>
      <c r="F71" s="5">
        <v>0.45991316405139998</v>
      </c>
      <c r="G71" s="5">
        <v>9.4681798148439203E-2</v>
      </c>
      <c r="H71" s="5">
        <f t="shared" si="1"/>
        <v>4.8895410631974805</v>
      </c>
      <c r="I71" s="5">
        <v>7.52190767816221E-3</v>
      </c>
    </row>
    <row r="72" spans="1:9" s="1" customFormat="1">
      <c r="A72" s="3" t="s">
        <v>62</v>
      </c>
      <c r="B72" s="3" t="s">
        <v>45</v>
      </c>
      <c r="C72" s="1" t="s">
        <v>46</v>
      </c>
      <c r="D72" s="5">
        <v>0.22483975756927799</v>
      </c>
      <c r="E72" s="5">
        <v>0.10413159554182801</v>
      </c>
      <c r="F72" s="5">
        <v>1.06049805652301</v>
      </c>
      <c r="G72" s="5">
        <v>0.18957665624554901</v>
      </c>
      <c r="H72" s="5">
        <f t="shared" si="1"/>
        <v>4.7166838640459199</v>
      </c>
      <c r="I72" s="5">
        <v>2.1127233493065199E-2</v>
      </c>
    </row>
    <row r="73" spans="1:9" s="1" customFormat="1">
      <c r="A73" s="3" t="s">
        <v>63</v>
      </c>
      <c r="B73" s="3" t="s">
        <v>64</v>
      </c>
      <c r="C73" s="1" t="s">
        <v>65</v>
      </c>
      <c r="D73" s="5">
        <v>0.63880457635614796</v>
      </c>
      <c r="E73" s="5">
        <v>0.71679718914760104</v>
      </c>
      <c r="F73" s="5">
        <v>2.9761844897245</v>
      </c>
      <c r="G73" s="5">
        <v>2.53713269002139</v>
      </c>
      <c r="H73" s="5">
        <f t="shared" si="1"/>
        <v>4.6589905581158675</v>
      </c>
      <c r="I73" s="5">
        <v>2.8796614971928398E-3</v>
      </c>
    </row>
    <row r="74" spans="1:9" s="1" customFormat="1">
      <c r="A74" s="3" t="s">
        <v>66</v>
      </c>
      <c r="B74" s="3" t="s">
        <v>15</v>
      </c>
      <c r="C74" s="3" t="s">
        <v>15</v>
      </c>
      <c r="D74" s="5">
        <v>1.7500740276172699</v>
      </c>
      <c r="E74" s="5">
        <v>3.4426577491169899</v>
      </c>
      <c r="F74" s="5">
        <v>8.0282442277769199</v>
      </c>
      <c r="G74" s="5">
        <v>5.4202626381375998</v>
      </c>
      <c r="H74" s="5">
        <f t="shared" si="1"/>
        <v>4.5873740773739691</v>
      </c>
      <c r="I74" s="5">
        <v>4.3566013921798397E-3</v>
      </c>
    </row>
    <row r="75" spans="1:9" s="1" customFormat="1">
      <c r="A75" s="3" t="s">
        <v>67</v>
      </c>
      <c r="B75" s="3" t="s">
        <v>15</v>
      </c>
      <c r="C75" s="3" t="s">
        <v>15</v>
      </c>
      <c r="D75" s="5">
        <v>0.845403607735709</v>
      </c>
      <c r="E75" s="5">
        <v>2.4803271930815902</v>
      </c>
      <c r="F75" s="5">
        <v>3.86466904484038</v>
      </c>
      <c r="G75" s="5">
        <v>3.7835099955087301</v>
      </c>
      <c r="H75" s="5">
        <f t="shared" si="1"/>
        <v>4.5713893452517143</v>
      </c>
      <c r="I75" s="5">
        <v>3.2363583670580202E-3</v>
      </c>
    </row>
    <row r="76" spans="1:9" s="1" customFormat="1">
      <c r="A76" s="3" t="s">
        <v>68</v>
      </c>
      <c r="B76" s="3" t="s">
        <v>15</v>
      </c>
      <c r="C76" s="3" t="s">
        <v>15</v>
      </c>
      <c r="D76" s="5">
        <v>0.64886077995371905</v>
      </c>
      <c r="E76" s="5">
        <v>1.3155188203435599</v>
      </c>
      <c r="F76" s="5">
        <v>2.86493481263394</v>
      </c>
      <c r="G76" s="5">
        <v>1.8432296274002</v>
      </c>
      <c r="H76" s="5">
        <f t="shared" si="1"/>
        <v>4.4153305318257727</v>
      </c>
      <c r="I76" s="5">
        <v>2.4051944140539602E-3</v>
      </c>
    </row>
    <row r="77" spans="1:9" s="1" customFormat="1">
      <c r="A77" s="3" t="s">
        <v>69</v>
      </c>
      <c r="B77" s="3" t="s">
        <v>15</v>
      </c>
      <c r="C77" s="3" t="s">
        <v>15</v>
      </c>
      <c r="D77" s="5">
        <v>9.7551891376694899E-2</v>
      </c>
      <c r="E77" s="5">
        <v>7.19605602427668E-2</v>
      </c>
      <c r="F77" s="5">
        <v>0.42650752019825799</v>
      </c>
      <c r="G77" s="5">
        <v>9.1396020072176301E-2</v>
      </c>
      <c r="H77" s="5">
        <f t="shared" si="1"/>
        <v>4.3721091839348025</v>
      </c>
      <c r="I77" s="5">
        <v>1.1717391458254E-2</v>
      </c>
    </row>
    <row r="78" spans="1:9" s="1" customFormat="1">
      <c r="A78" s="3" t="s">
        <v>70</v>
      </c>
      <c r="B78" s="3" t="s">
        <v>15</v>
      </c>
      <c r="C78" s="3" t="s">
        <v>15</v>
      </c>
      <c r="D78" s="5">
        <v>0.85820937892770199</v>
      </c>
      <c r="E78" s="5">
        <v>1.8386045173300201</v>
      </c>
      <c r="F78" s="5">
        <v>3.7144317108728702</v>
      </c>
      <c r="G78" s="5">
        <v>3.3605907980171899</v>
      </c>
      <c r="H78" s="5">
        <f t="shared" si="1"/>
        <v>4.3281182914988676</v>
      </c>
      <c r="I78" s="5">
        <v>1.7440124037419501E-3</v>
      </c>
    </row>
    <row r="79" spans="1:9" s="1" customFormat="1">
      <c r="A79" s="3" t="s">
        <v>71</v>
      </c>
      <c r="B79" s="3" t="s">
        <v>15</v>
      </c>
      <c r="C79" s="3" t="s">
        <v>15</v>
      </c>
      <c r="D79" s="5">
        <v>0.26972294766299199</v>
      </c>
      <c r="E79" s="5">
        <v>0.60669881362781497</v>
      </c>
      <c r="F79" s="5">
        <v>1.1660440159955601</v>
      </c>
      <c r="G79" s="5">
        <v>0.98172240409481404</v>
      </c>
      <c r="H79" s="5">
        <f t="shared" si="1"/>
        <v>4.3231175771239361</v>
      </c>
      <c r="I79" s="5">
        <v>3.18143301645301E-2</v>
      </c>
    </row>
    <row r="80" spans="1:9" s="1" customFormat="1">
      <c r="A80" s="3" t="s">
        <v>72</v>
      </c>
      <c r="B80" s="3" t="s">
        <v>73</v>
      </c>
      <c r="C80" s="3" t="s">
        <v>73</v>
      </c>
      <c r="D80" s="5">
        <v>0.36729948727770001</v>
      </c>
      <c r="E80" s="5">
        <v>0.29769604443167103</v>
      </c>
      <c r="F80" s="5">
        <v>1.54425582365293</v>
      </c>
      <c r="G80" s="5">
        <v>0.26470144821519398</v>
      </c>
      <c r="H80" s="5">
        <f t="shared" si="1"/>
        <v>4.204350610719426</v>
      </c>
      <c r="I80" s="5">
        <v>4.4640177213364697E-2</v>
      </c>
    </row>
    <row r="81" spans="1:9" s="1" customFormat="1">
      <c r="A81" s="3" t="s">
        <v>74</v>
      </c>
      <c r="B81" s="3" t="s">
        <v>75</v>
      </c>
      <c r="C81" s="1" t="s">
        <v>76</v>
      </c>
      <c r="D81" s="5">
        <v>0.34846904121334699</v>
      </c>
      <c r="E81" s="5">
        <v>0.90749278060622396</v>
      </c>
      <c r="F81" s="5">
        <v>1.42478496578148</v>
      </c>
      <c r="G81" s="5">
        <v>1.0237359005281199</v>
      </c>
      <c r="H81" s="5">
        <f t="shared" si="1"/>
        <v>4.0886988434337512</v>
      </c>
      <c r="I81" s="5">
        <v>1.6272775271174399E-2</v>
      </c>
    </row>
    <row r="82" spans="1:9" s="1" customFormat="1">
      <c r="A82" s="3" t="s">
        <v>77</v>
      </c>
      <c r="B82" s="3" t="s">
        <v>78</v>
      </c>
      <c r="C82" s="1" t="s">
        <v>79</v>
      </c>
      <c r="D82" s="5">
        <v>0.62158879302335002</v>
      </c>
      <c r="E82" s="5">
        <v>1.2810232911950401</v>
      </c>
      <c r="F82" s="5">
        <v>2.5122948344631602</v>
      </c>
      <c r="G82" s="5">
        <v>2.0215627745120401</v>
      </c>
      <c r="H82" s="5">
        <f t="shared" si="1"/>
        <v>4.0417312259501852</v>
      </c>
      <c r="I82" s="5">
        <v>1.21606131054276E-2</v>
      </c>
    </row>
    <row r="83" spans="1:9" s="1" customFormat="1">
      <c r="A83" s="3" t="s">
        <v>80</v>
      </c>
      <c r="B83" s="3" t="s">
        <v>15</v>
      </c>
      <c r="C83" s="3" t="s">
        <v>15</v>
      </c>
      <c r="D83" s="5">
        <v>1.6594976339041501</v>
      </c>
      <c r="E83" s="5">
        <v>3.2733502714105698</v>
      </c>
      <c r="F83" s="5">
        <v>6.6583012251240996</v>
      </c>
      <c r="G83" s="5">
        <v>5.7227372690050604</v>
      </c>
      <c r="H83" s="5">
        <f t="shared" si="1"/>
        <v>4.0122390590336163</v>
      </c>
      <c r="I83" s="5">
        <v>2.6634032228446199E-3</v>
      </c>
    </row>
    <row r="84" spans="1:9" s="1" customFormat="1">
      <c r="A84" s="3" t="s">
        <v>81</v>
      </c>
      <c r="B84" s="3" t="s">
        <v>15</v>
      </c>
      <c r="C84" s="3" t="s">
        <v>15</v>
      </c>
      <c r="D84" s="5">
        <v>0.71457701002334395</v>
      </c>
      <c r="E84" s="5">
        <v>2.0329506192110198</v>
      </c>
      <c r="F84" s="5">
        <v>2.87847356931089</v>
      </c>
      <c r="G84" s="5">
        <v>2.86868701825877</v>
      </c>
      <c r="H84" s="5">
        <f t="shared" si="1"/>
        <v>4.0282202322977838</v>
      </c>
      <c r="I84" s="5">
        <v>1.93218420181611E-2</v>
      </c>
    </row>
    <row r="85" spans="1:9" s="1" customFormat="1">
      <c r="A85" s="3" t="s">
        <v>82</v>
      </c>
      <c r="B85" s="3" t="s">
        <v>15</v>
      </c>
      <c r="C85" s="3" t="s">
        <v>15</v>
      </c>
      <c r="D85" s="5">
        <v>0.87341194506870701</v>
      </c>
      <c r="E85" s="5">
        <v>1.6764586032384701</v>
      </c>
      <c r="F85" s="5">
        <v>3.45320331201036</v>
      </c>
      <c r="G85" s="5">
        <v>4.6660119214858504</v>
      </c>
      <c r="H85" s="5">
        <f t="shared" si="1"/>
        <v>3.9536937083436769</v>
      </c>
      <c r="I85" s="5">
        <v>5.1591556231662204E-3</v>
      </c>
    </row>
    <row r="86" spans="1:9" s="1" customFormat="1">
      <c r="A86" s="3" t="s">
        <v>83</v>
      </c>
      <c r="B86" s="3" t="s">
        <v>84</v>
      </c>
      <c r="C86" s="1" t="s">
        <v>85</v>
      </c>
      <c r="D86" s="5">
        <v>9.1034640564524497E-2</v>
      </c>
      <c r="E86" s="5">
        <v>0.15639802430654301</v>
      </c>
      <c r="F86" s="5">
        <v>0.35476573445161302</v>
      </c>
      <c r="G86" s="5">
        <v>0.317095022302539</v>
      </c>
      <c r="H86" s="5">
        <f t="shared" si="1"/>
        <v>3.8970410851477841</v>
      </c>
      <c r="I86" s="5">
        <v>4.8669824274249297E-2</v>
      </c>
    </row>
    <row r="87" spans="1:9" s="1" customFormat="1">
      <c r="A87" s="3" t="s">
        <v>86</v>
      </c>
      <c r="B87" s="3" t="s">
        <v>87</v>
      </c>
      <c r="C87" s="1" t="s">
        <v>88</v>
      </c>
      <c r="D87" s="5">
        <v>0.308303196575064</v>
      </c>
      <c r="E87" s="5">
        <v>0.541405759562262</v>
      </c>
      <c r="F87" s="5">
        <v>1.1973508972540401</v>
      </c>
      <c r="G87" s="5">
        <v>0.83054732715337398</v>
      </c>
      <c r="H87" s="5">
        <f t="shared" si="1"/>
        <v>3.8836798014272795</v>
      </c>
      <c r="I87" s="5">
        <v>2.2690579168029398E-2</v>
      </c>
    </row>
    <row r="88" spans="1:9" s="1" customFormat="1">
      <c r="A88" s="3" t="s">
        <v>89</v>
      </c>
      <c r="B88" s="3" t="s">
        <v>90</v>
      </c>
      <c r="C88" s="3" t="s">
        <v>90</v>
      </c>
      <c r="D88" s="5">
        <v>0.42594731773796102</v>
      </c>
      <c r="E88" s="5">
        <v>1.0801516918268299</v>
      </c>
      <c r="F88" s="5">
        <v>1.65032468736186</v>
      </c>
      <c r="G88" s="5">
        <v>1.1683355258061301</v>
      </c>
      <c r="H88" s="5">
        <f t="shared" si="1"/>
        <v>3.8744807600294009</v>
      </c>
      <c r="I88" s="5">
        <v>3.69147543768478E-3</v>
      </c>
    </row>
    <row r="89" spans="1:9" s="1" customFormat="1">
      <c r="A89" s="3" t="s">
        <v>91</v>
      </c>
      <c r="B89" s="3" t="s">
        <v>92</v>
      </c>
      <c r="C89" s="1" t="s">
        <v>93</v>
      </c>
      <c r="D89" s="5">
        <v>2.7511433678614599</v>
      </c>
      <c r="E89" s="5">
        <v>3.46700586956955</v>
      </c>
      <c r="F89" s="5">
        <v>10.4710055896486</v>
      </c>
      <c r="G89" s="5">
        <v>9.7976817733736699</v>
      </c>
      <c r="H89" s="5">
        <f t="shared" si="1"/>
        <v>3.806055951852485</v>
      </c>
      <c r="I89" s="5">
        <v>2.57105288719725E-3</v>
      </c>
    </row>
    <row r="90" spans="1:9" s="1" customFormat="1">
      <c r="A90" s="3" t="s">
        <v>94</v>
      </c>
      <c r="B90" s="3" t="s">
        <v>95</v>
      </c>
      <c r="C90" s="1" t="s">
        <v>96</v>
      </c>
      <c r="D90" s="5">
        <v>1.01189625119004</v>
      </c>
      <c r="E90" s="5">
        <v>3.3802446109984698</v>
      </c>
      <c r="F90" s="5">
        <v>3.7755862333343302</v>
      </c>
      <c r="G90" s="5">
        <v>3.4885595239059302</v>
      </c>
      <c r="H90" s="5">
        <f t="shared" si="1"/>
        <v>3.73119895334532</v>
      </c>
      <c r="I90" s="5">
        <v>2.63643664188099E-3</v>
      </c>
    </row>
    <row r="91" spans="1:9" s="1" customFormat="1">
      <c r="A91" s="3" t="s">
        <v>97</v>
      </c>
      <c r="B91" s="3" t="s">
        <v>15</v>
      </c>
      <c r="C91" s="3" t="s">
        <v>98</v>
      </c>
      <c r="D91" s="5">
        <v>0.395752264461183</v>
      </c>
      <c r="E91" s="5">
        <v>0.95440932554590396</v>
      </c>
      <c r="F91" s="5">
        <v>1.4697894411325501</v>
      </c>
      <c r="G91" s="5">
        <v>1.1791730510028999</v>
      </c>
      <c r="H91" s="5">
        <f t="shared" si="1"/>
        <v>3.7139129023902604</v>
      </c>
      <c r="I91" s="5">
        <v>1.02919295797326E-2</v>
      </c>
    </row>
    <row r="92" spans="1:9" s="1" customFormat="1">
      <c r="A92" s="3" t="s">
        <v>99</v>
      </c>
      <c r="B92" s="3" t="s">
        <v>15</v>
      </c>
      <c r="C92" s="3" t="s">
        <v>15</v>
      </c>
      <c r="D92" s="5">
        <v>0.71570384919211305</v>
      </c>
      <c r="E92" s="5">
        <v>1.69709882324325</v>
      </c>
      <c r="F92" s="5">
        <v>2.64735381869929</v>
      </c>
      <c r="G92" s="5">
        <v>2.3593892223592698</v>
      </c>
      <c r="H92" s="5">
        <f t="shared" si="1"/>
        <v>3.6989514890657982</v>
      </c>
      <c r="I92" s="5">
        <v>2.26272639383783E-2</v>
      </c>
    </row>
    <row r="93" spans="1:9" s="1" customFormat="1">
      <c r="A93" s="3" t="s">
        <v>100</v>
      </c>
      <c r="B93" s="3" t="s">
        <v>15</v>
      </c>
      <c r="C93" s="3" t="s">
        <v>101</v>
      </c>
      <c r="D93" s="5">
        <v>0.75195488439379599</v>
      </c>
      <c r="E93" s="5">
        <v>2.1099207149094701</v>
      </c>
      <c r="F93" s="5">
        <v>2.7724123457237102</v>
      </c>
      <c r="G93" s="5">
        <v>2.23047330210342</v>
      </c>
      <c r="H93" s="5">
        <f t="shared" si="1"/>
        <v>3.686939739687638</v>
      </c>
      <c r="I93" s="5">
        <v>3.6568664250544197E-2</v>
      </c>
    </row>
    <row r="94" spans="1:9" s="1" customFormat="1">
      <c r="A94" s="3" t="s">
        <v>102</v>
      </c>
      <c r="B94" s="3" t="s">
        <v>103</v>
      </c>
      <c r="C94" s="1" t="s">
        <v>104</v>
      </c>
      <c r="D94" s="5">
        <v>5.2677548126701197</v>
      </c>
      <c r="E94" s="5">
        <v>2.4445650577691298</v>
      </c>
      <c r="F94" s="5">
        <v>19.0963704588106</v>
      </c>
      <c r="G94" s="5">
        <v>12.5262367694129</v>
      </c>
      <c r="H94" s="5">
        <f t="shared" si="1"/>
        <v>3.6251441340587056</v>
      </c>
      <c r="I94" s="5">
        <v>2.2094781179506301E-3</v>
      </c>
    </row>
    <row r="95" spans="1:9" s="1" customFormat="1">
      <c r="A95" s="3" t="s">
        <v>105</v>
      </c>
      <c r="B95" s="3" t="s">
        <v>106</v>
      </c>
      <c r="C95" s="1" t="s">
        <v>107</v>
      </c>
      <c r="D95" s="5">
        <v>1.03711030815214</v>
      </c>
      <c r="E95" s="5">
        <v>3.0274247957665401</v>
      </c>
      <c r="F95" s="5">
        <v>3.7417289326179901</v>
      </c>
      <c r="G95" s="5">
        <v>3.4939150260437399</v>
      </c>
      <c r="H95" s="5">
        <f t="shared" si="1"/>
        <v>3.6078408470211571</v>
      </c>
      <c r="I95" s="5">
        <v>2.97470429530909E-3</v>
      </c>
    </row>
    <row r="96" spans="1:9" s="1" customFormat="1">
      <c r="A96" s="6" t="s">
        <v>108</v>
      </c>
      <c r="B96" s="6" t="s">
        <v>15</v>
      </c>
      <c r="C96" s="6" t="s">
        <v>109</v>
      </c>
      <c r="D96" s="7">
        <v>0.61155364631736997</v>
      </c>
      <c r="E96" s="7">
        <v>1.0677761721675201</v>
      </c>
      <c r="F96" s="7">
        <v>2.2133635503624798</v>
      </c>
      <c r="G96" s="7">
        <v>3.6901802008724598</v>
      </c>
      <c r="H96" s="7">
        <f t="shared" si="1"/>
        <v>3.6192467556866461</v>
      </c>
      <c r="I96" s="7">
        <v>2.5110906222204899E-2</v>
      </c>
    </row>
    <row r="97" spans="1:9" s="1" customFormat="1">
      <c r="A97" s="6" t="s">
        <v>110</v>
      </c>
      <c r="B97" s="6" t="s">
        <v>15</v>
      </c>
      <c r="C97" s="6" t="s">
        <v>98</v>
      </c>
      <c r="D97" s="7">
        <v>0.44620757637248198</v>
      </c>
      <c r="E97" s="7">
        <v>1.57967754476972</v>
      </c>
      <c r="F97" s="7">
        <v>1.59994693348622</v>
      </c>
      <c r="G97" s="7">
        <v>1.54866709245957</v>
      </c>
      <c r="H97" s="7">
        <f t="shared" si="1"/>
        <v>3.5856561345131164</v>
      </c>
      <c r="I97" s="7">
        <v>6.3273567364077396E-3</v>
      </c>
    </row>
    <row r="98" spans="1:9" s="1" customFormat="1">
      <c r="A98" s="8" t="s">
        <v>233</v>
      </c>
      <c r="B98" s="10" t="s">
        <v>15</v>
      </c>
      <c r="C98" s="10" t="s">
        <v>15</v>
      </c>
      <c r="D98" s="9">
        <v>2.0939758366418402</v>
      </c>
      <c r="E98" s="9">
        <v>4.2866269004017301</v>
      </c>
      <c r="F98" s="9">
        <v>7.2060992496571101</v>
      </c>
      <c r="G98" s="9">
        <v>6.0033690510081401</v>
      </c>
      <c r="H98" s="9">
        <f t="shared" si="1"/>
        <v>3.4413478529980108</v>
      </c>
      <c r="I98" s="9">
        <v>3.6602936309457499E-3</v>
      </c>
    </row>
    <row r="99" spans="1:9" s="1" customFormat="1">
      <c r="A99" s="8" t="s">
        <v>234</v>
      </c>
      <c r="B99" s="10" t="s">
        <v>15</v>
      </c>
      <c r="C99" s="10" t="s">
        <v>15</v>
      </c>
      <c r="D99" s="9">
        <v>0.47925317825156299</v>
      </c>
      <c r="E99" s="9">
        <v>1.2829554530218801</v>
      </c>
      <c r="F99" s="9">
        <v>1.6408332204573399</v>
      </c>
      <c r="G99" s="9">
        <v>2.2477516164154898</v>
      </c>
      <c r="H99" s="9">
        <f t="shared" si="1"/>
        <v>3.4237294501489073</v>
      </c>
      <c r="I99" s="9">
        <v>1.3116124556001399E-2</v>
      </c>
    </row>
    <row r="100" spans="1:9" s="1" customFormat="1">
      <c r="A100" s="8" t="s">
        <v>235</v>
      </c>
      <c r="B100" s="8" t="s">
        <v>236</v>
      </c>
      <c r="C100" s="8" t="s">
        <v>237</v>
      </c>
      <c r="D100" s="9">
        <v>0.31872480340713</v>
      </c>
      <c r="E100" s="9">
        <v>0.49596139328050398</v>
      </c>
      <c r="F100" s="9">
        <v>1.0874382093111501</v>
      </c>
      <c r="G100" s="9">
        <v>1.0577871279708699</v>
      </c>
      <c r="H100" s="9">
        <f t="shared" si="1"/>
        <v>3.4118405523717192</v>
      </c>
      <c r="I100" s="9">
        <v>4.9238644695089404E-3</v>
      </c>
    </row>
    <row r="101" spans="1:9" s="1" customFormat="1">
      <c r="A101" s="8" t="s">
        <v>238</v>
      </c>
      <c r="B101" s="8" t="s">
        <v>239</v>
      </c>
      <c r="C101" s="8" t="s">
        <v>240</v>
      </c>
      <c r="D101" s="9">
        <v>1.2902080914351499</v>
      </c>
      <c r="E101" s="9">
        <v>0.82593698692395401</v>
      </c>
      <c r="F101" s="9">
        <v>4.3706965142316898</v>
      </c>
      <c r="G101" s="9">
        <v>2.97702052290657</v>
      </c>
      <c r="H101" s="9">
        <f t="shared" si="1"/>
        <v>3.3875903765027466</v>
      </c>
      <c r="I101" s="9">
        <v>4.09830665847352E-3</v>
      </c>
    </row>
    <row r="102" spans="1:9" s="1" customFormat="1">
      <c r="A102" s="8" t="s">
        <v>241</v>
      </c>
      <c r="B102" s="12" t="s">
        <v>242</v>
      </c>
      <c r="C102" s="8" t="s">
        <v>243</v>
      </c>
      <c r="D102" s="9">
        <v>1.5581462662722101</v>
      </c>
      <c r="E102" s="9">
        <v>1.9513178312377</v>
      </c>
      <c r="F102" s="9">
        <v>5.2517411006137698</v>
      </c>
      <c r="G102" s="9">
        <v>2.2447223015685598</v>
      </c>
      <c r="H102" s="9">
        <f t="shared" si="1"/>
        <v>3.3705058467831184</v>
      </c>
      <c r="I102" s="9">
        <v>3.45478376534122E-3</v>
      </c>
    </row>
    <row r="103" spans="1:9" s="1" customFormat="1">
      <c r="A103" s="8" t="s">
        <v>244</v>
      </c>
      <c r="B103" s="8" t="s">
        <v>245</v>
      </c>
      <c r="C103" s="8" t="s">
        <v>246</v>
      </c>
      <c r="D103" s="9">
        <v>0.51602128875582698</v>
      </c>
      <c r="E103" s="9">
        <v>1.6953420818259699</v>
      </c>
      <c r="F103" s="9">
        <v>1.7394251428266101</v>
      </c>
      <c r="G103" s="9">
        <v>8.5201283924123707</v>
      </c>
      <c r="H103" s="9">
        <f t="shared" si="1"/>
        <v>3.3708398872854999</v>
      </c>
      <c r="I103" s="9">
        <v>1.6946291373763699E-2</v>
      </c>
    </row>
    <row r="104" spans="1:9" s="1" customFormat="1">
      <c r="A104" s="10" t="s">
        <v>247</v>
      </c>
      <c r="B104" s="10" t="s">
        <v>15</v>
      </c>
      <c r="C104" s="10" t="s">
        <v>15</v>
      </c>
      <c r="D104" s="9">
        <v>0.193189990061647</v>
      </c>
      <c r="E104" s="9">
        <v>0.63472558009603297</v>
      </c>
      <c r="F104" s="9">
        <v>0.64353738941343497</v>
      </c>
      <c r="G104" s="9">
        <v>0.71736830958077702</v>
      </c>
      <c r="H104" s="9">
        <f t="shared" si="1"/>
        <v>3.3311114577317484</v>
      </c>
      <c r="I104" s="9">
        <v>3.9331724561300199E-2</v>
      </c>
    </row>
    <row r="105" spans="1:9" s="1" customFormat="1" ht="17" thickBot="1">
      <c r="A105" s="11" t="s">
        <v>248</v>
      </c>
      <c r="B105" s="11" t="s">
        <v>249</v>
      </c>
      <c r="C105" s="11" t="s">
        <v>250</v>
      </c>
      <c r="D105" s="13">
        <v>0.47584710020273402</v>
      </c>
      <c r="E105" s="13">
        <v>0.80275669996555599</v>
      </c>
      <c r="F105" s="13">
        <v>1.5752248562142199</v>
      </c>
      <c r="G105" s="13">
        <v>1.14829047001095</v>
      </c>
      <c r="H105" s="13">
        <f t="shared" si="1"/>
        <v>3.3103592636018955</v>
      </c>
      <c r="I105" s="13">
        <v>2.4493563864126801E-2</v>
      </c>
    </row>
    <row r="106" spans="1:9" s="1" customFormat="1">
      <c r="A106" s="3" t="s">
        <v>111</v>
      </c>
      <c r="B106" s="3"/>
      <c r="C106" s="3"/>
      <c r="D106" s="3"/>
      <c r="E106" s="3"/>
      <c r="F106" s="3"/>
      <c r="G106" s="3"/>
      <c r="H106" s="3"/>
      <c r="I106" s="3"/>
    </row>
    <row r="107" spans="1:9" s="1" customFormat="1">
      <c r="A107" s="3" t="s">
        <v>112</v>
      </c>
      <c r="B107" s="3"/>
      <c r="C107" s="3"/>
      <c r="D107" s="3"/>
      <c r="E107" s="3"/>
      <c r="F107" s="3"/>
      <c r="G107" s="3"/>
      <c r="H107" s="3"/>
      <c r="I107" s="3"/>
    </row>
  </sheetData>
  <mergeCells count="8">
    <mergeCell ref="A4:B4"/>
    <mergeCell ref="A55:B55"/>
    <mergeCell ref="A1:I1"/>
    <mergeCell ref="A2:A3"/>
    <mergeCell ref="B2:B3"/>
    <mergeCell ref="C2:C3"/>
    <mergeCell ref="D2:G2"/>
    <mergeCell ref="H2:I2"/>
  </mergeCells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S4</vt:lpstr>
    </vt:vector>
  </TitlesOfParts>
  <Company>University of Miyazaki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Jun-ichi Hikima</dc:creator>
  <cp:lastModifiedBy>Microsoft Office User</cp:lastModifiedBy>
  <dcterms:created xsi:type="dcterms:W3CDTF">2021-03-26T01:18:08Z</dcterms:created>
  <dcterms:modified xsi:type="dcterms:W3CDTF">2021-08-23T04:45:12Z</dcterms:modified>
</cp:coreProperties>
</file>