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1350\Desktop\Pox\Marit Pox immune\For submission\Revised\Supplementary\"/>
    </mc:Choice>
  </mc:AlternateContent>
  <bookViews>
    <workbookView xWindow="0" yWindow="0" windowWidth="24000" windowHeight="9600"/>
  </bookViews>
  <sheets>
    <sheet name="Ct - EF1a" sheetId="17" r:id="rId1"/>
    <sheet name="CD8a - ddCt" sheetId="20" r:id="rId2"/>
    <sheet name="CD4 - ddCt" sheetId="21" r:id="rId3"/>
    <sheet name="IFG-G - ddCt" sheetId="19" r:id="rId4"/>
    <sheet name="GzmA - ddCt" sheetId="1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20" l="1"/>
  <c r="J301" i="21" l="1"/>
  <c r="L301" i="21" s="1"/>
  <c r="N301" i="21" s="1"/>
  <c r="J299" i="21"/>
  <c r="L299" i="21" s="1"/>
  <c r="N299" i="21" s="1"/>
  <c r="J297" i="21"/>
  <c r="L297" i="21" s="1"/>
  <c r="N297" i="21" s="1"/>
  <c r="J295" i="21"/>
  <c r="L295" i="21" s="1"/>
  <c r="N295" i="21" s="1"/>
  <c r="J293" i="21"/>
  <c r="L293" i="21" s="1"/>
  <c r="N293" i="21" s="1"/>
  <c r="J291" i="21"/>
  <c r="L291" i="21" s="1"/>
  <c r="N291" i="21" s="1"/>
  <c r="J289" i="21"/>
  <c r="L289" i="21" s="1"/>
  <c r="N289" i="21" s="1"/>
  <c r="J287" i="21"/>
  <c r="L287" i="21" s="1"/>
  <c r="N287" i="21" s="1"/>
  <c r="J285" i="21"/>
  <c r="L285" i="21" s="1"/>
  <c r="N285" i="21" s="1"/>
  <c r="J283" i="21"/>
  <c r="L283" i="21" s="1"/>
  <c r="N283" i="21" s="1"/>
  <c r="J281" i="21"/>
  <c r="L281" i="21" s="1"/>
  <c r="N281" i="21" s="1"/>
  <c r="J279" i="21"/>
  <c r="L279" i="21" s="1"/>
  <c r="N279" i="21" s="1"/>
  <c r="J277" i="21"/>
  <c r="L277" i="21" s="1"/>
  <c r="N277" i="21" s="1"/>
  <c r="J275" i="21"/>
  <c r="L275" i="21" s="1"/>
  <c r="N275" i="21" s="1"/>
  <c r="J273" i="21"/>
  <c r="L273" i="21" s="1"/>
  <c r="N273" i="21" s="1"/>
  <c r="J271" i="21"/>
  <c r="L271" i="21" s="1"/>
  <c r="N271" i="21" s="1"/>
  <c r="J269" i="21"/>
  <c r="L269" i="21" s="1"/>
  <c r="N269" i="21" s="1"/>
  <c r="J267" i="21"/>
  <c r="L267" i="21" s="1"/>
  <c r="N267" i="21" s="1"/>
  <c r="J265" i="21"/>
  <c r="L265" i="21" s="1"/>
  <c r="N265" i="21" s="1"/>
  <c r="J263" i="21"/>
  <c r="L263" i="21" s="1"/>
  <c r="N263" i="21" s="1"/>
  <c r="J261" i="21"/>
  <c r="L261" i="21" s="1"/>
  <c r="N261" i="21" s="1"/>
  <c r="J259" i="21"/>
  <c r="L259" i="21" s="1"/>
  <c r="N259" i="21" s="1"/>
  <c r="J257" i="21"/>
  <c r="L257" i="21" s="1"/>
  <c r="N257" i="21" s="1"/>
  <c r="J255" i="21"/>
  <c r="L255" i="21" s="1"/>
  <c r="N255" i="21" s="1"/>
  <c r="J253" i="21"/>
  <c r="L253" i="21" s="1"/>
  <c r="N253" i="21" s="1"/>
  <c r="J251" i="21"/>
  <c r="L251" i="21" s="1"/>
  <c r="N251" i="21" s="1"/>
  <c r="J249" i="21"/>
  <c r="L249" i="21" s="1"/>
  <c r="N249" i="21" s="1"/>
  <c r="J247" i="21"/>
  <c r="L247" i="21" s="1"/>
  <c r="N247" i="21" s="1"/>
  <c r="J245" i="21"/>
  <c r="L245" i="21" s="1"/>
  <c r="N245" i="21" s="1"/>
  <c r="J243" i="21"/>
  <c r="L243" i="21" s="1"/>
  <c r="N243" i="21" s="1"/>
  <c r="J241" i="21"/>
  <c r="L241" i="21" s="1"/>
  <c r="N241" i="21" s="1"/>
  <c r="J239" i="21"/>
  <c r="L239" i="21" s="1"/>
  <c r="N239" i="21" s="1"/>
  <c r="J237" i="21"/>
  <c r="L237" i="21" s="1"/>
  <c r="N237" i="21" s="1"/>
  <c r="J235" i="21"/>
  <c r="L235" i="21" s="1"/>
  <c r="N235" i="21" s="1"/>
  <c r="J233" i="21"/>
  <c r="L233" i="21" s="1"/>
  <c r="N233" i="21" s="1"/>
  <c r="J231" i="21"/>
  <c r="L231" i="21" s="1"/>
  <c r="N231" i="21" s="1"/>
  <c r="J229" i="21"/>
  <c r="L229" i="21" s="1"/>
  <c r="N229" i="21" s="1"/>
  <c r="J227" i="21"/>
  <c r="L227" i="21" s="1"/>
  <c r="N227" i="21" s="1"/>
  <c r="J225" i="21"/>
  <c r="L225" i="21" s="1"/>
  <c r="N225" i="21" s="1"/>
  <c r="J223" i="21"/>
  <c r="L223" i="21" s="1"/>
  <c r="N223" i="21" s="1"/>
  <c r="J221" i="21"/>
  <c r="L221" i="21" s="1"/>
  <c r="N221" i="21" s="1"/>
  <c r="J219" i="21"/>
  <c r="L219" i="21" s="1"/>
  <c r="N219" i="21" s="1"/>
  <c r="J217" i="21"/>
  <c r="L217" i="21" s="1"/>
  <c r="N217" i="21" s="1"/>
  <c r="J215" i="21"/>
  <c r="L215" i="21" s="1"/>
  <c r="N215" i="21" s="1"/>
  <c r="J213" i="21"/>
  <c r="L213" i="21" s="1"/>
  <c r="N213" i="21" s="1"/>
  <c r="J211" i="21"/>
  <c r="L211" i="21" s="1"/>
  <c r="N211" i="21" s="1"/>
  <c r="J209" i="21"/>
  <c r="L209" i="21" s="1"/>
  <c r="N209" i="21" s="1"/>
  <c r="J207" i="21"/>
  <c r="L207" i="21" s="1"/>
  <c r="N207" i="21" s="1"/>
  <c r="J205" i="21"/>
  <c r="L205" i="21" s="1"/>
  <c r="N205" i="21" s="1"/>
  <c r="J203" i="21"/>
  <c r="L203" i="21" s="1"/>
  <c r="N203" i="21" s="1"/>
  <c r="J201" i="21"/>
  <c r="L201" i="21" s="1"/>
  <c r="N201" i="21" s="1"/>
  <c r="J199" i="21"/>
  <c r="L199" i="21" s="1"/>
  <c r="N199" i="21" s="1"/>
  <c r="J197" i="21"/>
  <c r="L197" i="21" s="1"/>
  <c r="N197" i="21" s="1"/>
  <c r="J195" i="21"/>
  <c r="L195" i="21" s="1"/>
  <c r="N195" i="21" s="1"/>
  <c r="J193" i="21"/>
  <c r="L193" i="21" s="1"/>
  <c r="N193" i="21" s="1"/>
  <c r="J191" i="21"/>
  <c r="L191" i="21" s="1"/>
  <c r="N191" i="21" s="1"/>
  <c r="J189" i="21"/>
  <c r="L189" i="21" s="1"/>
  <c r="N189" i="21" s="1"/>
  <c r="J187" i="21"/>
  <c r="L187" i="21" s="1"/>
  <c r="N187" i="21" s="1"/>
  <c r="J185" i="21"/>
  <c r="L185" i="21" s="1"/>
  <c r="N185" i="21" s="1"/>
  <c r="J183" i="21"/>
  <c r="L183" i="21" s="1"/>
  <c r="N183" i="21" s="1"/>
  <c r="J181" i="21"/>
  <c r="L181" i="21" s="1"/>
  <c r="N181" i="21" s="1"/>
  <c r="J179" i="21"/>
  <c r="L179" i="21" s="1"/>
  <c r="N179" i="21" s="1"/>
  <c r="J177" i="21"/>
  <c r="L177" i="21" s="1"/>
  <c r="N177" i="21" s="1"/>
  <c r="J175" i="21"/>
  <c r="L175" i="21" s="1"/>
  <c r="N175" i="21" s="1"/>
  <c r="J173" i="21"/>
  <c r="L173" i="21" s="1"/>
  <c r="N173" i="21" s="1"/>
  <c r="J171" i="21"/>
  <c r="L171" i="21" s="1"/>
  <c r="N171" i="21" s="1"/>
  <c r="J169" i="21"/>
  <c r="L169" i="21" s="1"/>
  <c r="N169" i="21" s="1"/>
  <c r="J167" i="21"/>
  <c r="L167" i="21" s="1"/>
  <c r="N167" i="21" s="1"/>
  <c r="J165" i="21"/>
  <c r="L165" i="21" s="1"/>
  <c r="N165" i="21" s="1"/>
  <c r="J163" i="21"/>
  <c r="L163" i="21" s="1"/>
  <c r="N163" i="21" s="1"/>
  <c r="J161" i="21"/>
  <c r="L161" i="21" s="1"/>
  <c r="N161" i="21" s="1"/>
  <c r="J159" i="21"/>
  <c r="L159" i="21" s="1"/>
  <c r="N159" i="21" s="1"/>
  <c r="J157" i="21"/>
  <c r="L157" i="21" s="1"/>
  <c r="N157" i="21" s="1"/>
  <c r="J155" i="21"/>
  <c r="L155" i="21" s="1"/>
  <c r="N155" i="21" s="1"/>
  <c r="J153" i="21"/>
  <c r="L153" i="21" s="1"/>
  <c r="N153" i="21" s="1"/>
  <c r="J151" i="21"/>
  <c r="L151" i="21" s="1"/>
  <c r="N151" i="21" s="1"/>
  <c r="J149" i="21"/>
  <c r="L149" i="21" s="1"/>
  <c r="N149" i="21" s="1"/>
  <c r="J147" i="21"/>
  <c r="L147" i="21" s="1"/>
  <c r="N147" i="21" s="1"/>
  <c r="J145" i="21"/>
  <c r="L145" i="21" s="1"/>
  <c r="N145" i="21" s="1"/>
  <c r="J143" i="21"/>
  <c r="L143" i="21" s="1"/>
  <c r="N143" i="21" s="1"/>
  <c r="J141" i="21"/>
  <c r="L141" i="21" s="1"/>
  <c r="N141" i="21" s="1"/>
  <c r="J139" i="21"/>
  <c r="L139" i="21" s="1"/>
  <c r="N139" i="21" s="1"/>
  <c r="J137" i="21"/>
  <c r="L137" i="21" s="1"/>
  <c r="N137" i="21" s="1"/>
  <c r="J135" i="21"/>
  <c r="L135" i="21" s="1"/>
  <c r="N135" i="21" s="1"/>
  <c r="J133" i="21"/>
  <c r="L133" i="21" s="1"/>
  <c r="N133" i="21" s="1"/>
  <c r="J131" i="21"/>
  <c r="L131" i="21" s="1"/>
  <c r="N131" i="21" s="1"/>
  <c r="J129" i="21"/>
  <c r="L129" i="21" s="1"/>
  <c r="N129" i="21" s="1"/>
  <c r="J127" i="21"/>
  <c r="L127" i="21" s="1"/>
  <c r="N127" i="21" s="1"/>
  <c r="J125" i="21"/>
  <c r="L125" i="21" s="1"/>
  <c r="N125" i="21" s="1"/>
  <c r="J123" i="21"/>
  <c r="L123" i="21" s="1"/>
  <c r="N123" i="21" s="1"/>
  <c r="J121" i="21"/>
  <c r="L121" i="21" s="1"/>
  <c r="N121" i="21" s="1"/>
  <c r="J119" i="21"/>
  <c r="L119" i="21" s="1"/>
  <c r="N119" i="21" s="1"/>
  <c r="J117" i="21"/>
  <c r="L117" i="21" s="1"/>
  <c r="N117" i="21" s="1"/>
  <c r="J115" i="21"/>
  <c r="L115" i="21" s="1"/>
  <c r="N115" i="21" s="1"/>
  <c r="J113" i="21"/>
  <c r="L113" i="21" s="1"/>
  <c r="N113" i="21" s="1"/>
  <c r="J111" i="21"/>
  <c r="L111" i="21" s="1"/>
  <c r="N111" i="21" s="1"/>
  <c r="J109" i="21"/>
  <c r="L109" i="21" s="1"/>
  <c r="N109" i="21" s="1"/>
  <c r="J107" i="21"/>
  <c r="L107" i="21" s="1"/>
  <c r="N107" i="21" s="1"/>
  <c r="J105" i="21"/>
  <c r="L105" i="21" s="1"/>
  <c r="N105" i="21" s="1"/>
  <c r="J103" i="21"/>
  <c r="L103" i="21" s="1"/>
  <c r="N103" i="21" s="1"/>
  <c r="J101" i="21"/>
  <c r="L101" i="21" s="1"/>
  <c r="N101" i="21" s="1"/>
  <c r="J99" i="21"/>
  <c r="L99" i="21" s="1"/>
  <c r="N99" i="21" s="1"/>
  <c r="J97" i="21"/>
  <c r="L97" i="21" s="1"/>
  <c r="N97" i="21" s="1"/>
  <c r="J95" i="21"/>
  <c r="L95" i="21" s="1"/>
  <c r="N95" i="21" s="1"/>
  <c r="J93" i="21"/>
  <c r="L93" i="21" s="1"/>
  <c r="N93" i="21" s="1"/>
  <c r="J91" i="21"/>
  <c r="L91" i="21" s="1"/>
  <c r="N91" i="21" s="1"/>
  <c r="J89" i="21"/>
  <c r="L89" i="21" s="1"/>
  <c r="N89" i="21" s="1"/>
  <c r="J87" i="21"/>
  <c r="L87" i="21" s="1"/>
  <c r="N87" i="21" s="1"/>
  <c r="J85" i="21"/>
  <c r="L85" i="21" s="1"/>
  <c r="N85" i="21" s="1"/>
  <c r="J83" i="21"/>
  <c r="L83" i="21" s="1"/>
  <c r="N83" i="21" s="1"/>
  <c r="J81" i="21"/>
  <c r="L81" i="21" s="1"/>
  <c r="N81" i="21" s="1"/>
  <c r="J79" i="21"/>
  <c r="L79" i="21" s="1"/>
  <c r="N79" i="21" s="1"/>
  <c r="J77" i="21"/>
  <c r="L77" i="21" s="1"/>
  <c r="N77" i="21" s="1"/>
  <c r="J75" i="21"/>
  <c r="L75" i="21" s="1"/>
  <c r="N75" i="21" s="1"/>
  <c r="J73" i="21"/>
  <c r="L73" i="21" s="1"/>
  <c r="N73" i="21" s="1"/>
  <c r="J71" i="21"/>
  <c r="L71" i="21" s="1"/>
  <c r="N71" i="21" s="1"/>
  <c r="J69" i="21"/>
  <c r="L69" i="21" s="1"/>
  <c r="N69" i="21" s="1"/>
  <c r="J67" i="21"/>
  <c r="L67" i="21" s="1"/>
  <c r="N67" i="21" s="1"/>
  <c r="J65" i="21"/>
  <c r="L65" i="21" s="1"/>
  <c r="N65" i="21" s="1"/>
  <c r="J63" i="21"/>
  <c r="L63" i="21" s="1"/>
  <c r="N63" i="21" s="1"/>
  <c r="J61" i="21"/>
  <c r="L61" i="21" s="1"/>
  <c r="N61" i="21" s="1"/>
  <c r="J59" i="21"/>
  <c r="L59" i="21" s="1"/>
  <c r="N59" i="21" s="1"/>
  <c r="J57" i="21"/>
  <c r="L57" i="21" s="1"/>
  <c r="N57" i="21" s="1"/>
  <c r="J55" i="21"/>
  <c r="L55" i="21" s="1"/>
  <c r="N55" i="21" s="1"/>
  <c r="J53" i="21"/>
  <c r="L53" i="21" s="1"/>
  <c r="N53" i="21" s="1"/>
  <c r="J51" i="21"/>
  <c r="L51" i="21" s="1"/>
  <c r="N51" i="21" s="1"/>
  <c r="J49" i="21"/>
  <c r="L49" i="21" s="1"/>
  <c r="N49" i="21" s="1"/>
  <c r="J47" i="21"/>
  <c r="L47" i="21" s="1"/>
  <c r="N47" i="21" s="1"/>
  <c r="J45" i="21"/>
  <c r="L45" i="21" s="1"/>
  <c r="N45" i="21" s="1"/>
  <c r="J43" i="21"/>
  <c r="L43" i="21" s="1"/>
  <c r="N43" i="21" s="1"/>
  <c r="J41" i="21"/>
  <c r="L41" i="21" s="1"/>
  <c r="N41" i="21" s="1"/>
  <c r="J39" i="21"/>
  <c r="L39" i="21" s="1"/>
  <c r="N39" i="21" s="1"/>
  <c r="J37" i="21"/>
  <c r="L37" i="21" s="1"/>
  <c r="N37" i="21" s="1"/>
  <c r="J35" i="21"/>
  <c r="L35" i="21" s="1"/>
  <c r="N35" i="21" s="1"/>
  <c r="J33" i="21"/>
  <c r="L33" i="21" s="1"/>
  <c r="N33" i="21" s="1"/>
  <c r="J31" i="21"/>
  <c r="L31" i="21" s="1"/>
  <c r="N31" i="21" s="1"/>
  <c r="J29" i="21"/>
  <c r="L29" i="21" s="1"/>
  <c r="N29" i="21" s="1"/>
  <c r="J27" i="21"/>
  <c r="L27" i="21" s="1"/>
  <c r="N27" i="21" s="1"/>
  <c r="J25" i="21"/>
  <c r="L25" i="21" s="1"/>
  <c r="N25" i="21" s="1"/>
  <c r="J23" i="21"/>
  <c r="L23" i="21" s="1"/>
  <c r="N23" i="21" s="1"/>
  <c r="J21" i="21"/>
  <c r="L21" i="21" s="1"/>
  <c r="N21" i="21" s="1"/>
  <c r="J19" i="21"/>
  <c r="L19" i="21" s="1"/>
  <c r="N19" i="21" s="1"/>
  <c r="J17" i="21"/>
  <c r="L17" i="21" s="1"/>
  <c r="N17" i="21" s="1"/>
  <c r="J15" i="21"/>
  <c r="L15" i="21" s="1"/>
  <c r="N15" i="21" s="1"/>
  <c r="J13" i="21"/>
  <c r="L13" i="21" s="1"/>
  <c r="N13" i="21" s="1"/>
  <c r="J11" i="21"/>
  <c r="L11" i="21" s="1"/>
  <c r="N11" i="21" s="1"/>
  <c r="J9" i="21"/>
  <c r="L9" i="21" s="1"/>
  <c r="N9" i="21" s="1"/>
  <c r="J7" i="21"/>
  <c r="L7" i="21" s="1"/>
  <c r="N7" i="21" s="1"/>
  <c r="J5" i="21"/>
  <c r="L5" i="21" s="1"/>
  <c r="N5" i="21" s="1"/>
  <c r="J3" i="21"/>
  <c r="L3" i="21" s="1"/>
  <c r="N3" i="21" s="1"/>
  <c r="J301" i="20"/>
  <c r="L301" i="20" s="1"/>
  <c r="N301" i="20" s="1"/>
  <c r="J299" i="20"/>
  <c r="L299" i="20" s="1"/>
  <c r="N299" i="20" s="1"/>
  <c r="J297" i="20"/>
  <c r="L297" i="20" s="1"/>
  <c r="N297" i="20" s="1"/>
  <c r="J295" i="20"/>
  <c r="L295" i="20" s="1"/>
  <c r="N295" i="20" s="1"/>
  <c r="J293" i="20"/>
  <c r="L293" i="20" s="1"/>
  <c r="N293" i="20" s="1"/>
  <c r="J291" i="20"/>
  <c r="L291" i="20" s="1"/>
  <c r="N291" i="20" s="1"/>
  <c r="J289" i="20"/>
  <c r="L289" i="20" s="1"/>
  <c r="N289" i="20" s="1"/>
  <c r="J287" i="20"/>
  <c r="L287" i="20" s="1"/>
  <c r="N287" i="20" s="1"/>
  <c r="J285" i="20"/>
  <c r="L285" i="20" s="1"/>
  <c r="N285" i="20" s="1"/>
  <c r="J283" i="20"/>
  <c r="L283" i="20" s="1"/>
  <c r="N283" i="20" s="1"/>
  <c r="J281" i="20"/>
  <c r="L281" i="20" s="1"/>
  <c r="N281" i="20" s="1"/>
  <c r="J279" i="20"/>
  <c r="L279" i="20" s="1"/>
  <c r="N279" i="20" s="1"/>
  <c r="J277" i="20"/>
  <c r="L277" i="20" s="1"/>
  <c r="N277" i="20" s="1"/>
  <c r="J275" i="20"/>
  <c r="L275" i="20" s="1"/>
  <c r="N275" i="20" s="1"/>
  <c r="J273" i="20"/>
  <c r="L273" i="20" s="1"/>
  <c r="N273" i="20" s="1"/>
  <c r="J271" i="20"/>
  <c r="L271" i="20" s="1"/>
  <c r="N271" i="20" s="1"/>
  <c r="J269" i="20"/>
  <c r="L269" i="20" s="1"/>
  <c r="N269" i="20" s="1"/>
  <c r="J267" i="20"/>
  <c r="L267" i="20" s="1"/>
  <c r="N267" i="20" s="1"/>
  <c r="J265" i="20"/>
  <c r="L265" i="20" s="1"/>
  <c r="N265" i="20" s="1"/>
  <c r="J263" i="20"/>
  <c r="L263" i="20" s="1"/>
  <c r="N263" i="20" s="1"/>
  <c r="J261" i="20"/>
  <c r="L261" i="20" s="1"/>
  <c r="N261" i="20" s="1"/>
  <c r="J259" i="20"/>
  <c r="L259" i="20" s="1"/>
  <c r="N259" i="20" s="1"/>
  <c r="J257" i="20"/>
  <c r="L257" i="20" s="1"/>
  <c r="N257" i="20" s="1"/>
  <c r="J255" i="20"/>
  <c r="L255" i="20" s="1"/>
  <c r="N255" i="20" s="1"/>
  <c r="J253" i="20"/>
  <c r="L253" i="20" s="1"/>
  <c r="N253" i="20" s="1"/>
  <c r="J251" i="20"/>
  <c r="L251" i="20" s="1"/>
  <c r="N251" i="20" s="1"/>
  <c r="J249" i="20"/>
  <c r="L249" i="20" s="1"/>
  <c r="N249" i="20" s="1"/>
  <c r="J247" i="20"/>
  <c r="L247" i="20" s="1"/>
  <c r="N247" i="20" s="1"/>
  <c r="J245" i="20"/>
  <c r="L245" i="20" s="1"/>
  <c r="N245" i="20" s="1"/>
  <c r="J243" i="20"/>
  <c r="L243" i="20" s="1"/>
  <c r="N243" i="20" s="1"/>
  <c r="J241" i="20"/>
  <c r="L241" i="20" s="1"/>
  <c r="N241" i="20" s="1"/>
  <c r="J239" i="20"/>
  <c r="L239" i="20" s="1"/>
  <c r="N239" i="20" s="1"/>
  <c r="J237" i="20"/>
  <c r="L237" i="20" s="1"/>
  <c r="N237" i="20" s="1"/>
  <c r="J235" i="20"/>
  <c r="L235" i="20" s="1"/>
  <c r="N235" i="20" s="1"/>
  <c r="J233" i="20"/>
  <c r="L233" i="20" s="1"/>
  <c r="N233" i="20" s="1"/>
  <c r="J231" i="20"/>
  <c r="L231" i="20" s="1"/>
  <c r="N231" i="20" s="1"/>
  <c r="J229" i="20"/>
  <c r="L229" i="20" s="1"/>
  <c r="N229" i="20" s="1"/>
  <c r="J227" i="20"/>
  <c r="L227" i="20" s="1"/>
  <c r="N227" i="20" s="1"/>
  <c r="J225" i="20"/>
  <c r="L225" i="20" s="1"/>
  <c r="N225" i="20" s="1"/>
  <c r="J223" i="20"/>
  <c r="L223" i="20" s="1"/>
  <c r="N223" i="20" s="1"/>
  <c r="J221" i="20"/>
  <c r="L221" i="20" s="1"/>
  <c r="N221" i="20" s="1"/>
  <c r="J219" i="20"/>
  <c r="L219" i="20" s="1"/>
  <c r="N219" i="20" s="1"/>
  <c r="J217" i="20"/>
  <c r="L217" i="20" s="1"/>
  <c r="N217" i="20" s="1"/>
  <c r="J215" i="20"/>
  <c r="L215" i="20" s="1"/>
  <c r="N215" i="20" s="1"/>
  <c r="J213" i="20"/>
  <c r="L213" i="20" s="1"/>
  <c r="N213" i="20" s="1"/>
  <c r="J211" i="20"/>
  <c r="L211" i="20" s="1"/>
  <c r="N211" i="20" s="1"/>
  <c r="J209" i="20"/>
  <c r="L209" i="20" s="1"/>
  <c r="N209" i="20" s="1"/>
  <c r="J207" i="20"/>
  <c r="L207" i="20" s="1"/>
  <c r="N207" i="20" s="1"/>
  <c r="J205" i="20"/>
  <c r="L205" i="20" s="1"/>
  <c r="N205" i="20" s="1"/>
  <c r="J203" i="20"/>
  <c r="L203" i="20" s="1"/>
  <c r="N203" i="20" s="1"/>
  <c r="J201" i="20"/>
  <c r="L201" i="20" s="1"/>
  <c r="N201" i="20" s="1"/>
  <c r="J199" i="20"/>
  <c r="L199" i="20" s="1"/>
  <c r="N199" i="20" s="1"/>
  <c r="J197" i="20"/>
  <c r="L197" i="20" s="1"/>
  <c r="N197" i="20" s="1"/>
  <c r="J195" i="20"/>
  <c r="L195" i="20" s="1"/>
  <c r="N195" i="20" s="1"/>
  <c r="J193" i="20"/>
  <c r="L193" i="20" s="1"/>
  <c r="N193" i="20" s="1"/>
  <c r="J191" i="20"/>
  <c r="L191" i="20" s="1"/>
  <c r="N191" i="20" s="1"/>
  <c r="J189" i="20"/>
  <c r="L189" i="20" s="1"/>
  <c r="N189" i="20" s="1"/>
  <c r="J187" i="20"/>
  <c r="L187" i="20" s="1"/>
  <c r="N187" i="20" s="1"/>
  <c r="J185" i="20"/>
  <c r="L185" i="20" s="1"/>
  <c r="N185" i="20" s="1"/>
  <c r="J183" i="20"/>
  <c r="L183" i="20" s="1"/>
  <c r="N183" i="20" s="1"/>
  <c r="J181" i="20"/>
  <c r="L181" i="20" s="1"/>
  <c r="N181" i="20" s="1"/>
  <c r="J179" i="20"/>
  <c r="L179" i="20" s="1"/>
  <c r="N179" i="20" s="1"/>
  <c r="J177" i="20"/>
  <c r="L177" i="20" s="1"/>
  <c r="N177" i="20" s="1"/>
  <c r="J175" i="20"/>
  <c r="L175" i="20" s="1"/>
  <c r="N175" i="20" s="1"/>
  <c r="J173" i="20"/>
  <c r="L173" i="20" s="1"/>
  <c r="N173" i="20" s="1"/>
  <c r="J171" i="20"/>
  <c r="L171" i="20" s="1"/>
  <c r="N171" i="20" s="1"/>
  <c r="J169" i="20"/>
  <c r="L169" i="20" s="1"/>
  <c r="N169" i="20" s="1"/>
  <c r="J167" i="20"/>
  <c r="L167" i="20" s="1"/>
  <c r="N167" i="20" s="1"/>
  <c r="J165" i="20"/>
  <c r="L165" i="20" s="1"/>
  <c r="N165" i="20" s="1"/>
  <c r="J163" i="20"/>
  <c r="L163" i="20" s="1"/>
  <c r="N163" i="20" s="1"/>
  <c r="J161" i="20"/>
  <c r="L161" i="20" s="1"/>
  <c r="N161" i="20" s="1"/>
  <c r="J159" i="20"/>
  <c r="L159" i="20" s="1"/>
  <c r="N159" i="20" s="1"/>
  <c r="J157" i="20"/>
  <c r="L157" i="20" s="1"/>
  <c r="N157" i="20" s="1"/>
  <c r="J155" i="20"/>
  <c r="L155" i="20" s="1"/>
  <c r="N155" i="20" s="1"/>
  <c r="J153" i="20"/>
  <c r="L153" i="20" s="1"/>
  <c r="N153" i="20" s="1"/>
  <c r="J151" i="20"/>
  <c r="L151" i="20" s="1"/>
  <c r="N151" i="20" s="1"/>
  <c r="J149" i="20"/>
  <c r="L149" i="20" s="1"/>
  <c r="N149" i="20" s="1"/>
  <c r="J147" i="20"/>
  <c r="L147" i="20" s="1"/>
  <c r="N147" i="20" s="1"/>
  <c r="J145" i="20"/>
  <c r="L145" i="20" s="1"/>
  <c r="N145" i="20" s="1"/>
  <c r="J143" i="20"/>
  <c r="L143" i="20" s="1"/>
  <c r="N143" i="20" s="1"/>
  <c r="J141" i="20"/>
  <c r="L141" i="20" s="1"/>
  <c r="N141" i="20" s="1"/>
  <c r="J139" i="20"/>
  <c r="L139" i="20" s="1"/>
  <c r="N139" i="20" s="1"/>
  <c r="J137" i="20"/>
  <c r="L137" i="20" s="1"/>
  <c r="N137" i="20" s="1"/>
  <c r="J135" i="20"/>
  <c r="L135" i="20" s="1"/>
  <c r="N135" i="20" s="1"/>
  <c r="J133" i="20"/>
  <c r="L133" i="20" s="1"/>
  <c r="N133" i="20" s="1"/>
  <c r="J131" i="20"/>
  <c r="L131" i="20" s="1"/>
  <c r="N131" i="20" s="1"/>
  <c r="J129" i="20"/>
  <c r="L129" i="20" s="1"/>
  <c r="N129" i="20" s="1"/>
  <c r="J127" i="20"/>
  <c r="L127" i="20" s="1"/>
  <c r="N127" i="20" s="1"/>
  <c r="J125" i="20"/>
  <c r="L125" i="20" s="1"/>
  <c r="N125" i="20" s="1"/>
  <c r="J123" i="20"/>
  <c r="L123" i="20" s="1"/>
  <c r="N123" i="20" s="1"/>
  <c r="J121" i="20"/>
  <c r="L121" i="20" s="1"/>
  <c r="N121" i="20" s="1"/>
  <c r="J119" i="20"/>
  <c r="L119" i="20" s="1"/>
  <c r="N119" i="20" s="1"/>
  <c r="J117" i="20"/>
  <c r="L117" i="20" s="1"/>
  <c r="N117" i="20" s="1"/>
  <c r="J115" i="20"/>
  <c r="L115" i="20" s="1"/>
  <c r="N115" i="20" s="1"/>
  <c r="J113" i="20"/>
  <c r="L113" i="20" s="1"/>
  <c r="N113" i="20" s="1"/>
  <c r="J111" i="20"/>
  <c r="L111" i="20" s="1"/>
  <c r="N111" i="20" s="1"/>
  <c r="J109" i="20"/>
  <c r="L109" i="20" s="1"/>
  <c r="N109" i="20" s="1"/>
  <c r="J107" i="20"/>
  <c r="L107" i="20" s="1"/>
  <c r="N107" i="20" s="1"/>
  <c r="J105" i="20"/>
  <c r="L105" i="20" s="1"/>
  <c r="N105" i="20" s="1"/>
  <c r="J103" i="20"/>
  <c r="L103" i="20" s="1"/>
  <c r="N103" i="20" s="1"/>
  <c r="J101" i="20"/>
  <c r="L101" i="20" s="1"/>
  <c r="N101" i="20" s="1"/>
  <c r="J99" i="20"/>
  <c r="L99" i="20" s="1"/>
  <c r="N99" i="20" s="1"/>
  <c r="J97" i="20"/>
  <c r="L97" i="20" s="1"/>
  <c r="N97" i="20" s="1"/>
  <c r="J95" i="20"/>
  <c r="L95" i="20" s="1"/>
  <c r="N95" i="20" s="1"/>
  <c r="J93" i="20"/>
  <c r="L93" i="20" s="1"/>
  <c r="N93" i="20" s="1"/>
  <c r="J91" i="20"/>
  <c r="L91" i="20" s="1"/>
  <c r="N91" i="20" s="1"/>
  <c r="J89" i="20"/>
  <c r="L89" i="20" s="1"/>
  <c r="N89" i="20" s="1"/>
  <c r="J87" i="20"/>
  <c r="L87" i="20" s="1"/>
  <c r="N87" i="20" s="1"/>
  <c r="J85" i="20"/>
  <c r="L85" i="20" s="1"/>
  <c r="N85" i="20" s="1"/>
  <c r="J83" i="20"/>
  <c r="L83" i="20" s="1"/>
  <c r="N83" i="20" s="1"/>
  <c r="J81" i="20"/>
  <c r="L81" i="20" s="1"/>
  <c r="N81" i="20" s="1"/>
  <c r="J79" i="20"/>
  <c r="L79" i="20" s="1"/>
  <c r="N79" i="20" s="1"/>
  <c r="J77" i="20"/>
  <c r="L77" i="20" s="1"/>
  <c r="N77" i="20" s="1"/>
  <c r="J75" i="20"/>
  <c r="L75" i="20" s="1"/>
  <c r="N75" i="20" s="1"/>
  <c r="J73" i="20"/>
  <c r="N73" i="20" s="1"/>
  <c r="J71" i="20"/>
  <c r="L71" i="20" s="1"/>
  <c r="N71" i="20" s="1"/>
  <c r="J69" i="20"/>
  <c r="L69" i="20" s="1"/>
  <c r="N69" i="20" s="1"/>
  <c r="J67" i="20"/>
  <c r="L67" i="20" s="1"/>
  <c r="N67" i="20" s="1"/>
  <c r="J65" i="20"/>
  <c r="L65" i="20" s="1"/>
  <c r="N65" i="20" s="1"/>
  <c r="J63" i="20"/>
  <c r="L63" i="20" s="1"/>
  <c r="N63" i="20" s="1"/>
  <c r="J61" i="20"/>
  <c r="L61" i="20" s="1"/>
  <c r="N61" i="20" s="1"/>
  <c r="J59" i="20"/>
  <c r="L59" i="20" s="1"/>
  <c r="N59" i="20" s="1"/>
  <c r="J57" i="20"/>
  <c r="L57" i="20" s="1"/>
  <c r="N57" i="20" s="1"/>
  <c r="J55" i="20"/>
  <c r="L55" i="20" s="1"/>
  <c r="N55" i="20" s="1"/>
  <c r="J53" i="20"/>
  <c r="L53" i="20" s="1"/>
  <c r="N53" i="20" s="1"/>
  <c r="J51" i="20"/>
  <c r="L51" i="20" s="1"/>
  <c r="N51" i="20" s="1"/>
  <c r="J49" i="20"/>
  <c r="L49" i="20" s="1"/>
  <c r="N49" i="20" s="1"/>
  <c r="J47" i="20"/>
  <c r="L47" i="20" s="1"/>
  <c r="N47" i="20" s="1"/>
  <c r="J45" i="20"/>
  <c r="L45" i="20" s="1"/>
  <c r="N45" i="20" s="1"/>
  <c r="J43" i="20"/>
  <c r="L43" i="20" s="1"/>
  <c r="N43" i="20" s="1"/>
  <c r="J41" i="20"/>
  <c r="L41" i="20" s="1"/>
  <c r="N41" i="20" s="1"/>
  <c r="J39" i="20"/>
  <c r="L39" i="20" s="1"/>
  <c r="N39" i="20" s="1"/>
  <c r="J37" i="20"/>
  <c r="L37" i="20" s="1"/>
  <c r="N37" i="20" s="1"/>
  <c r="J35" i="20"/>
  <c r="L35" i="20" s="1"/>
  <c r="N35" i="20" s="1"/>
  <c r="J33" i="20"/>
  <c r="L33" i="20" s="1"/>
  <c r="N33" i="20" s="1"/>
  <c r="J31" i="20"/>
  <c r="L31" i="20" s="1"/>
  <c r="N31" i="20" s="1"/>
  <c r="J29" i="20"/>
  <c r="L29" i="20" s="1"/>
  <c r="N29" i="20" s="1"/>
  <c r="J27" i="20"/>
  <c r="L27" i="20" s="1"/>
  <c r="N27" i="20" s="1"/>
  <c r="J25" i="20"/>
  <c r="L25" i="20" s="1"/>
  <c r="N25" i="20" s="1"/>
  <c r="J23" i="20"/>
  <c r="L23" i="20" s="1"/>
  <c r="N23" i="20" s="1"/>
  <c r="J21" i="20"/>
  <c r="L21" i="20" s="1"/>
  <c r="N21" i="20" s="1"/>
  <c r="J19" i="20"/>
  <c r="L19" i="20" s="1"/>
  <c r="N19" i="20" s="1"/>
  <c r="J17" i="20"/>
  <c r="L17" i="20" s="1"/>
  <c r="N17" i="20" s="1"/>
  <c r="J15" i="20"/>
  <c r="L15" i="20" s="1"/>
  <c r="N15" i="20" s="1"/>
  <c r="J13" i="20"/>
  <c r="L13" i="20" s="1"/>
  <c r="N13" i="20" s="1"/>
  <c r="J11" i="20"/>
  <c r="L11" i="20" s="1"/>
  <c r="N11" i="20" s="1"/>
  <c r="J9" i="20"/>
  <c r="L9" i="20" s="1"/>
  <c r="N9" i="20" s="1"/>
  <c r="J7" i="20"/>
  <c r="L7" i="20" s="1"/>
  <c r="N7" i="20" s="1"/>
  <c r="J5" i="20"/>
  <c r="L5" i="20" s="1"/>
  <c r="N5" i="20" s="1"/>
  <c r="J3" i="20"/>
  <c r="L3" i="20" s="1"/>
  <c r="N3" i="20" s="1"/>
  <c r="J301" i="19"/>
  <c r="L301" i="19" s="1"/>
  <c r="N301" i="19" s="1"/>
  <c r="J299" i="19"/>
  <c r="L299" i="19" s="1"/>
  <c r="N299" i="19" s="1"/>
  <c r="J297" i="19"/>
  <c r="L297" i="19" s="1"/>
  <c r="N297" i="19" s="1"/>
  <c r="J295" i="19"/>
  <c r="L295" i="19" s="1"/>
  <c r="N295" i="19" s="1"/>
  <c r="J293" i="19"/>
  <c r="L293" i="19" s="1"/>
  <c r="N293" i="19" s="1"/>
  <c r="J291" i="19"/>
  <c r="L291" i="19" s="1"/>
  <c r="N291" i="19" s="1"/>
  <c r="J289" i="19"/>
  <c r="L289" i="19" s="1"/>
  <c r="N289" i="19" s="1"/>
  <c r="J287" i="19"/>
  <c r="L287" i="19" s="1"/>
  <c r="N287" i="19" s="1"/>
  <c r="J285" i="19"/>
  <c r="L285" i="19" s="1"/>
  <c r="N285" i="19" s="1"/>
  <c r="J283" i="19"/>
  <c r="L283" i="19" s="1"/>
  <c r="N283" i="19" s="1"/>
  <c r="J281" i="19"/>
  <c r="L281" i="19" s="1"/>
  <c r="N281" i="19" s="1"/>
  <c r="J279" i="19"/>
  <c r="L279" i="19" s="1"/>
  <c r="N279" i="19" s="1"/>
  <c r="J277" i="19"/>
  <c r="L277" i="19" s="1"/>
  <c r="N277" i="19" s="1"/>
  <c r="J275" i="19"/>
  <c r="L275" i="19" s="1"/>
  <c r="N275" i="19" s="1"/>
  <c r="J273" i="19"/>
  <c r="L273" i="19" s="1"/>
  <c r="N273" i="19" s="1"/>
  <c r="J271" i="19"/>
  <c r="L271" i="19" s="1"/>
  <c r="N271" i="19" s="1"/>
  <c r="J269" i="19"/>
  <c r="L269" i="19" s="1"/>
  <c r="N269" i="19" s="1"/>
  <c r="J267" i="19"/>
  <c r="L267" i="19" s="1"/>
  <c r="N267" i="19" s="1"/>
  <c r="J265" i="19"/>
  <c r="L265" i="19" s="1"/>
  <c r="N265" i="19" s="1"/>
  <c r="J263" i="19"/>
  <c r="L263" i="19" s="1"/>
  <c r="N263" i="19" s="1"/>
  <c r="J261" i="19"/>
  <c r="L261" i="19" s="1"/>
  <c r="N261" i="19" s="1"/>
  <c r="J259" i="19"/>
  <c r="L259" i="19" s="1"/>
  <c r="N259" i="19" s="1"/>
  <c r="J257" i="19"/>
  <c r="L257" i="19" s="1"/>
  <c r="N257" i="19" s="1"/>
  <c r="J255" i="19"/>
  <c r="L255" i="19" s="1"/>
  <c r="N255" i="19" s="1"/>
  <c r="J253" i="19"/>
  <c r="L253" i="19" s="1"/>
  <c r="N253" i="19" s="1"/>
  <c r="J251" i="19"/>
  <c r="L251" i="19" s="1"/>
  <c r="N251" i="19" s="1"/>
  <c r="J249" i="19"/>
  <c r="L249" i="19" s="1"/>
  <c r="N249" i="19" s="1"/>
  <c r="J247" i="19"/>
  <c r="L247" i="19" s="1"/>
  <c r="N247" i="19" s="1"/>
  <c r="J245" i="19"/>
  <c r="L245" i="19" s="1"/>
  <c r="N245" i="19" s="1"/>
  <c r="J243" i="19"/>
  <c r="L243" i="19" s="1"/>
  <c r="N243" i="19" s="1"/>
  <c r="J241" i="19"/>
  <c r="L241" i="19" s="1"/>
  <c r="N241" i="19" s="1"/>
  <c r="J239" i="19"/>
  <c r="L239" i="19" s="1"/>
  <c r="N239" i="19" s="1"/>
  <c r="J237" i="19"/>
  <c r="L237" i="19" s="1"/>
  <c r="N237" i="19" s="1"/>
  <c r="J235" i="19"/>
  <c r="L235" i="19" s="1"/>
  <c r="N235" i="19" s="1"/>
  <c r="J233" i="19"/>
  <c r="L233" i="19" s="1"/>
  <c r="N233" i="19" s="1"/>
  <c r="J231" i="19"/>
  <c r="L231" i="19" s="1"/>
  <c r="N231" i="19" s="1"/>
  <c r="J229" i="19"/>
  <c r="L229" i="19" s="1"/>
  <c r="N229" i="19" s="1"/>
  <c r="J227" i="19"/>
  <c r="L227" i="19" s="1"/>
  <c r="N227" i="19" s="1"/>
  <c r="J225" i="19"/>
  <c r="L225" i="19" s="1"/>
  <c r="N225" i="19" s="1"/>
  <c r="J223" i="19"/>
  <c r="L223" i="19" s="1"/>
  <c r="N223" i="19" s="1"/>
  <c r="J221" i="19"/>
  <c r="L221" i="19" s="1"/>
  <c r="N221" i="19" s="1"/>
  <c r="J219" i="19"/>
  <c r="L219" i="19" s="1"/>
  <c r="N219" i="19" s="1"/>
  <c r="J217" i="19"/>
  <c r="L217" i="19" s="1"/>
  <c r="N217" i="19" s="1"/>
  <c r="J215" i="19"/>
  <c r="L215" i="19" s="1"/>
  <c r="N215" i="19" s="1"/>
  <c r="J213" i="19"/>
  <c r="L213" i="19" s="1"/>
  <c r="N213" i="19" s="1"/>
  <c r="J211" i="19"/>
  <c r="L211" i="19" s="1"/>
  <c r="N211" i="19" s="1"/>
  <c r="J209" i="19"/>
  <c r="L209" i="19" s="1"/>
  <c r="N209" i="19" s="1"/>
  <c r="J207" i="19"/>
  <c r="L207" i="19" s="1"/>
  <c r="N207" i="19" s="1"/>
  <c r="J205" i="19"/>
  <c r="L205" i="19" s="1"/>
  <c r="N205" i="19" s="1"/>
  <c r="J203" i="19"/>
  <c r="L203" i="19" s="1"/>
  <c r="N203" i="19" s="1"/>
  <c r="J201" i="19"/>
  <c r="L201" i="19" s="1"/>
  <c r="N201" i="19" s="1"/>
  <c r="J199" i="19"/>
  <c r="L199" i="19" s="1"/>
  <c r="N199" i="19" s="1"/>
  <c r="J197" i="19"/>
  <c r="L197" i="19" s="1"/>
  <c r="N197" i="19" s="1"/>
  <c r="J195" i="19"/>
  <c r="L195" i="19" s="1"/>
  <c r="N195" i="19" s="1"/>
  <c r="J193" i="19"/>
  <c r="L193" i="19" s="1"/>
  <c r="N193" i="19" s="1"/>
  <c r="J191" i="19"/>
  <c r="L191" i="19" s="1"/>
  <c r="N191" i="19" s="1"/>
  <c r="J189" i="19"/>
  <c r="L189" i="19" s="1"/>
  <c r="N189" i="19" s="1"/>
  <c r="J187" i="19"/>
  <c r="L187" i="19" s="1"/>
  <c r="N187" i="19" s="1"/>
  <c r="J185" i="19"/>
  <c r="L185" i="19" s="1"/>
  <c r="N185" i="19" s="1"/>
  <c r="J183" i="19"/>
  <c r="L183" i="19" s="1"/>
  <c r="N183" i="19" s="1"/>
  <c r="J181" i="19"/>
  <c r="L181" i="19" s="1"/>
  <c r="N181" i="19" s="1"/>
  <c r="J179" i="19"/>
  <c r="L179" i="19" s="1"/>
  <c r="N179" i="19" s="1"/>
  <c r="J177" i="19"/>
  <c r="L177" i="19" s="1"/>
  <c r="N177" i="19" s="1"/>
  <c r="J175" i="19"/>
  <c r="L175" i="19" s="1"/>
  <c r="N175" i="19" s="1"/>
  <c r="J173" i="19"/>
  <c r="L173" i="19" s="1"/>
  <c r="N173" i="19" s="1"/>
  <c r="J171" i="19"/>
  <c r="L171" i="19" s="1"/>
  <c r="N171" i="19" s="1"/>
  <c r="J169" i="19"/>
  <c r="L169" i="19" s="1"/>
  <c r="N169" i="19" s="1"/>
  <c r="J167" i="19"/>
  <c r="L167" i="19" s="1"/>
  <c r="N167" i="19" s="1"/>
  <c r="J165" i="19"/>
  <c r="L165" i="19" s="1"/>
  <c r="N165" i="19" s="1"/>
  <c r="J163" i="19"/>
  <c r="L163" i="19" s="1"/>
  <c r="N163" i="19" s="1"/>
  <c r="J161" i="19"/>
  <c r="L161" i="19" s="1"/>
  <c r="N161" i="19" s="1"/>
  <c r="J159" i="19"/>
  <c r="L159" i="19" s="1"/>
  <c r="N159" i="19" s="1"/>
  <c r="J157" i="19"/>
  <c r="L157" i="19" s="1"/>
  <c r="N157" i="19" s="1"/>
  <c r="J155" i="19"/>
  <c r="L155" i="19" s="1"/>
  <c r="N155" i="19" s="1"/>
  <c r="J153" i="19"/>
  <c r="L153" i="19" s="1"/>
  <c r="N153" i="19" s="1"/>
  <c r="J151" i="19"/>
  <c r="L151" i="19" s="1"/>
  <c r="N151" i="19" s="1"/>
  <c r="J149" i="19"/>
  <c r="L149" i="19" s="1"/>
  <c r="N149" i="19" s="1"/>
  <c r="J147" i="19"/>
  <c r="L147" i="19" s="1"/>
  <c r="N147" i="19" s="1"/>
  <c r="J145" i="19"/>
  <c r="L145" i="19" s="1"/>
  <c r="N145" i="19" s="1"/>
  <c r="J143" i="19"/>
  <c r="L143" i="19" s="1"/>
  <c r="N143" i="19" s="1"/>
  <c r="J141" i="19"/>
  <c r="L141" i="19" s="1"/>
  <c r="N141" i="19" s="1"/>
  <c r="J139" i="19"/>
  <c r="L139" i="19" s="1"/>
  <c r="N139" i="19" s="1"/>
  <c r="J137" i="19"/>
  <c r="L137" i="19" s="1"/>
  <c r="N137" i="19" s="1"/>
  <c r="J135" i="19"/>
  <c r="L135" i="19" s="1"/>
  <c r="N135" i="19" s="1"/>
  <c r="J133" i="19"/>
  <c r="L133" i="19" s="1"/>
  <c r="N133" i="19" s="1"/>
  <c r="J131" i="19"/>
  <c r="L131" i="19" s="1"/>
  <c r="N131" i="19" s="1"/>
  <c r="J129" i="19"/>
  <c r="L129" i="19" s="1"/>
  <c r="N129" i="19" s="1"/>
  <c r="J127" i="19"/>
  <c r="L127" i="19" s="1"/>
  <c r="N127" i="19" s="1"/>
  <c r="J125" i="19"/>
  <c r="L125" i="19" s="1"/>
  <c r="N125" i="19" s="1"/>
  <c r="J123" i="19"/>
  <c r="L123" i="19" s="1"/>
  <c r="N123" i="19" s="1"/>
  <c r="J121" i="19"/>
  <c r="L121" i="19" s="1"/>
  <c r="N121" i="19" s="1"/>
  <c r="J119" i="19"/>
  <c r="L119" i="19" s="1"/>
  <c r="N119" i="19" s="1"/>
  <c r="J117" i="19"/>
  <c r="L117" i="19" s="1"/>
  <c r="N117" i="19" s="1"/>
  <c r="J115" i="19"/>
  <c r="L115" i="19" s="1"/>
  <c r="N115" i="19" s="1"/>
  <c r="J113" i="19"/>
  <c r="L113" i="19" s="1"/>
  <c r="N113" i="19" s="1"/>
  <c r="J111" i="19"/>
  <c r="L111" i="19" s="1"/>
  <c r="N111" i="19" s="1"/>
  <c r="J109" i="19"/>
  <c r="L109" i="19" s="1"/>
  <c r="N109" i="19" s="1"/>
  <c r="J107" i="19"/>
  <c r="L107" i="19" s="1"/>
  <c r="N107" i="19" s="1"/>
  <c r="J105" i="19"/>
  <c r="L105" i="19" s="1"/>
  <c r="N105" i="19" s="1"/>
  <c r="J103" i="19"/>
  <c r="L103" i="19" s="1"/>
  <c r="N103" i="19" s="1"/>
  <c r="J101" i="19"/>
  <c r="L101" i="19" s="1"/>
  <c r="N101" i="19" s="1"/>
  <c r="J99" i="19"/>
  <c r="L99" i="19" s="1"/>
  <c r="N99" i="19" s="1"/>
  <c r="J97" i="19"/>
  <c r="L97" i="19" s="1"/>
  <c r="N97" i="19" s="1"/>
  <c r="J95" i="19"/>
  <c r="L95" i="19" s="1"/>
  <c r="N95" i="19" s="1"/>
  <c r="J93" i="19"/>
  <c r="L93" i="19" s="1"/>
  <c r="N93" i="19" s="1"/>
  <c r="J91" i="19"/>
  <c r="L91" i="19" s="1"/>
  <c r="N91" i="19" s="1"/>
  <c r="J89" i="19"/>
  <c r="L89" i="19" s="1"/>
  <c r="N89" i="19" s="1"/>
  <c r="J87" i="19"/>
  <c r="L87" i="19" s="1"/>
  <c r="N87" i="19" s="1"/>
  <c r="J85" i="19"/>
  <c r="L85" i="19" s="1"/>
  <c r="N85" i="19" s="1"/>
  <c r="J83" i="19"/>
  <c r="L83" i="19" s="1"/>
  <c r="N83" i="19" s="1"/>
  <c r="J81" i="19"/>
  <c r="L81" i="19" s="1"/>
  <c r="N81" i="19" s="1"/>
  <c r="J79" i="19"/>
  <c r="L79" i="19" s="1"/>
  <c r="N79" i="19" s="1"/>
  <c r="J77" i="19"/>
  <c r="L77" i="19" s="1"/>
  <c r="N77" i="19" s="1"/>
  <c r="J75" i="19"/>
  <c r="L75" i="19" s="1"/>
  <c r="N75" i="19" s="1"/>
  <c r="J73" i="19"/>
  <c r="L73" i="19" s="1"/>
  <c r="N73" i="19" s="1"/>
  <c r="J71" i="19"/>
  <c r="L71" i="19" s="1"/>
  <c r="N71" i="19" s="1"/>
  <c r="J69" i="19"/>
  <c r="L69" i="19" s="1"/>
  <c r="N69" i="19" s="1"/>
  <c r="J67" i="19"/>
  <c r="L67" i="19" s="1"/>
  <c r="N67" i="19" s="1"/>
  <c r="J65" i="19"/>
  <c r="L65" i="19" s="1"/>
  <c r="N65" i="19" s="1"/>
  <c r="J63" i="19"/>
  <c r="L63" i="19" s="1"/>
  <c r="N63" i="19" s="1"/>
  <c r="J61" i="19"/>
  <c r="L61" i="19" s="1"/>
  <c r="N61" i="19" s="1"/>
  <c r="J59" i="19"/>
  <c r="L59" i="19" s="1"/>
  <c r="N59" i="19" s="1"/>
  <c r="J57" i="19"/>
  <c r="L57" i="19" s="1"/>
  <c r="N57" i="19" s="1"/>
  <c r="J55" i="19"/>
  <c r="L55" i="19" s="1"/>
  <c r="N55" i="19" s="1"/>
  <c r="J53" i="19"/>
  <c r="L53" i="19" s="1"/>
  <c r="N53" i="19" s="1"/>
  <c r="J51" i="19"/>
  <c r="L51" i="19" s="1"/>
  <c r="N51" i="19" s="1"/>
  <c r="J49" i="19"/>
  <c r="L49" i="19" s="1"/>
  <c r="N49" i="19" s="1"/>
  <c r="J47" i="19"/>
  <c r="L47" i="19" s="1"/>
  <c r="N47" i="19" s="1"/>
  <c r="J45" i="19"/>
  <c r="L45" i="19" s="1"/>
  <c r="N45" i="19" s="1"/>
  <c r="J43" i="19"/>
  <c r="L43" i="19" s="1"/>
  <c r="N43" i="19" s="1"/>
  <c r="J41" i="19"/>
  <c r="L41" i="19" s="1"/>
  <c r="N41" i="19" s="1"/>
  <c r="J39" i="19"/>
  <c r="L39" i="19" s="1"/>
  <c r="N39" i="19" s="1"/>
  <c r="J37" i="19"/>
  <c r="L37" i="19" s="1"/>
  <c r="N37" i="19" s="1"/>
  <c r="J35" i="19"/>
  <c r="L35" i="19" s="1"/>
  <c r="N35" i="19" s="1"/>
  <c r="J33" i="19"/>
  <c r="L33" i="19" s="1"/>
  <c r="N33" i="19" s="1"/>
  <c r="J31" i="19"/>
  <c r="L31" i="19" s="1"/>
  <c r="N31" i="19" s="1"/>
  <c r="J29" i="19"/>
  <c r="L29" i="19" s="1"/>
  <c r="N29" i="19" s="1"/>
  <c r="J27" i="19"/>
  <c r="L27" i="19" s="1"/>
  <c r="N27" i="19" s="1"/>
  <c r="J25" i="19"/>
  <c r="L25" i="19" s="1"/>
  <c r="N25" i="19" s="1"/>
  <c r="J23" i="19"/>
  <c r="L23" i="19" s="1"/>
  <c r="N23" i="19" s="1"/>
  <c r="J21" i="19"/>
  <c r="L21" i="19" s="1"/>
  <c r="N21" i="19" s="1"/>
  <c r="J19" i="19"/>
  <c r="L19" i="19" s="1"/>
  <c r="N19" i="19" s="1"/>
  <c r="J17" i="19"/>
  <c r="L17" i="19" s="1"/>
  <c r="N17" i="19" s="1"/>
  <c r="J15" i="19"/>
  <c r="L15" i="19" s="1"/>
  <c r="N15" i="19" s="1"/>
  <c r="J13" i="19"/>
  <c r="L13" i="19" s="1"/>
  <c r="N13" i="19" s="1"/>
  <c r="J11" i="19"/>
  <c r="L11" i="19" s="1"/>
  <c r="N11" i="19" s="1"/>
  <c r="J9" i="19"/>
  <c r="L9" i="19" s="1"/>
  <c r="N9" i="19" s="1"/>
  <c r="J7" i="19"/>
  <c r="L7" i="19" s="1"/>
  <c r="N7" i="19" s="1"/>
  <c r="J5" i="19"/>
  <c r="L5" i="19" s="1"/>
  <c r="N5" i="19" s="1"/>
  <c r="J3" i="19"/>
  <c r="L3" i="19" s="1"/>
  <c r="N3" i="19" s="1"/>
  <c r="O11" i="19" l="1"/>
  <c r="K11" i="19"/>
  <c r="O11" i="21"/>
  <c r="K11" i="21"/>
  <c r="O11" i="20"/>
  <c r="K11" i="20"/>
  <c r="G301" i="17" l="1"/>
  <c r="G299" i="17"/>
  <c r="G297" i="17"/>
  <c r="G295" i="17"/>
  <c r="G293" i="17"/>
  <c r="G291" i="17"/>
  <c r="G289" i="17"/>
  <c r="G287" i="17"/>
  <c r="G285" i="17"/>
  <c r="G283" i="17"/>
  <c r="G281" i="17"/>
  <c r="G279" i="17"/>
  <c r="G277" i="17"/>
  <c r="G275" i="17"/>
  <c r="G273" i="17"/>
  <c r="G271" i="17"/>
  <c r="G269" i="17"/>
  <c r="G267" i="17"/>
  <c r="G265" i="17"/>
  <c r="G263" i="17"/>
  <c r="G261" i="17"/>
  <c r="G259" i="17"/>
  <c r="G257" i="17"/>
  <c r="G255" i="17"/>
  <c r="G253" i="17"/>
  <c r="G251" i="17"/>
  <c r="G249" i="17"/>
  <c r="G247" i="17"/>
  <c r="G245" i="17"/>
  <c r="G243" i="17"/>
  <c r="G241" i="17"/>
  <c r="G239" i="17"/>
  <c r="G237" i="17"/>
  <c r="G235" i="17"/>
  <c r="G233" i="17"/>
  <c r="G231" i="17"/>
  <c r="G229" i="17"/>
  <c r="G227" i="17"/>
  <c r="G225" i="17"/>
  <c r="G223" i="17"/>
  <c r="G221" i="17"/>
  <c r="G219" i="17"/>
  <c r="G217" i="17"/>
  <c r="G215" i="17"/>
  <c r="G213" i="17"/>
  <c r="G211" i="17"/>
  <c r="G209" i="17"/>
  <c r="G207" i="17"/>
  <c r="G205" i="17"/>
  <c r="G203" i="17"/>
  <c r="G201" i="17"/>
  <c r="G199" i="17"/>
  <c r="G197" i="17"/>
  <c r="G195" i="17"/>
  <c r="G193" i="17"/>
  <c r="G191" i="17"/>
  <c r="G189" i="17"/>
  <c r="G187" i="17"/>
  <c r="G185" i="17"/>
  <c r="G183" i="17"/>
  <c r="G181" i="17"/>
  <c r="G179" i="17"/>
  <c r="G177" i="17"/>
  <c r="G175" i="17"/>
  <c r="G173" i="17"/>
  <c r="G171" i="17"/>
  <c r="G169" i="17"/>
  <c r="G167" i="17"/>
  <c r="G165" i="17"/>
  <c r="G163" i="17"/>
  <c r="G161" i="17"/>
  <c r="G159" i="17"/>
  <c r="G157" i="17"/>
  <c r="G155" i="17"/>
  <c r="G153" i="17"/>
  <c r="G151" i="17"/>
  <c r="G149" i="17"/>
  <c r="G147" i="17"/>
  <c r="G145" i="17"/>
  <c r="G143" i="17"/>
  <c r="G141" i="17"/>
  <c r="G139" i="17"/>
  <c r="G137" i="17"/>
  <c r="G135" i="17"/>
  <c r="G133" i="17"/>
  <c r="G131" i="17"/>
  <c r="G129" i="17"/>
  <c r="G127" i="17"/>
  <c r="G125" i="17"/>
  <c r="G123" i="17"/>
  <c r="G121" i="17"/>
  <c r="G119" i="17"/>
  <c r="G117" i="17"/>
  <c r="G115" i="17"/>
  <c r="G113" i="17"/>
  <c r="G111" i="17"/>
  <c r="G109" i="17"/>
  <c r="G107" i="17"/>
  <c r="G105" i="17"/>
  <c r="G103" i="17"/>
  <c r="G101" i="17"/>
  <c r="G99" i="17"/>
  <c r="G97" i="17"/>
  <c r="G95" i="17"/>
  <c r="G93" i="17"/>
  <c r="G91" i="17"/>
  <c r="G89" i="17"/>
  <c r="G87" i="17"/>
  <c r="G85" i="17"/>
  <c r="G83" i="17"/>
  <c r="G81" i="17"/>
  <c r="G79" i="17"/>
  <c r="G77" i="17"/>
  <c r="G75" i="17"/>
  <c r="G73" i="17"/>
  <c r="G71" i="17"/>
  <c r="G69" i="17"/>
  <c r="G67" i="17"/>
  <c r="G65" i="17"/>
  <c r="G63" i="17"/>
  <c r="G61" i="17"/>
  <c r="G59" i="17"/>
  <c r="G57" i="17"/>
  <c r="G55" i="17"/>
  <c r="G53" i="17"/>
  <c r="G51" i="17"/>
  <c r="G49" i="17"/>
  <c r="G47" i="17"/>
  <c r="G45" i="17"/>
  <c r="G43" i="17"/>
  <c r="G41" i="17"/>
  <c r="G39" i="17"/>
  <c r="G37" i="17"/>
  <c r="G35" i="17"/>
  <c r="G33" i="17"/>
  <c r="G31" i="17"/>
  <c r="G29" i="17"/>
  <c r="G27" i="17"/>
  <c r="G25" i="17"/>
  <c r="G23" i="17"/>
  <c r="G21" i="17"/>
  <c r="G19" i="17"/>
  <c r="G17" i="17"/>
  <c r="G15" i="17"/>
  <c r="G13" i="17"/>
  <c r="G11" i="17"/>
  <c r="G9" i="17"/>
  <c r="G7" i="17"/>
  <c r="G5" i="17"/>
  <c r="G3" i="17"/>
</calcChain>
</file>

<file path=xl/sharedStrings.xml><?xml version="1.0" encoding="utf-8"?>
<sst xmlns="http://schemas.openxmlformats.org/spreadsheetml/2006/main" count="4830" uniqueCount="32">
  <si>
    <t>Spleen</t>
  </si>
  <si>
    <t>N/A</t>
  </si>
  <si>
    <t>Target</t>
  </si>
  <si>
    <t>Sample</t>
  </si>
  <si>
    <t>Biological Set Name</t>
  </si>
  <si>
    <t>CD4</t>
  </si>
  <si>
    <t>INF-G</t>
  </si>
  <si>
    <t>Ef1a</t>
  </si>
  <si>
    <t>Group</t>
  </si>
  <si>
    <t>DPE</t>
  </si>
  <si>
    <t>C.S</t>
  </si>
  <si>
    <t>C.H</t>
  </si>
  <si>
    <t>E.S</t>
  </si>
  <si>
    <t>E.H</t>
  </si>
  <si>
    <t>Cq (EF1a)</t>
  </si>
  <si>
    <t>Cq Mean (EF1a)</t>
  </si>
  <si>
    <t>ddCt</t>
  </si>
  <si>
    <t>2^-ddCt</t>
  </si>
  <si>
    <t>dCt</t>
  </si>
  <si>
    <t>Cq (CD4)</t>
  </si>
  <si>
    <t>Cq Mean (CD4)</t>
  </si>
  <si>
    <t>Cq (CD8aa)</t>
  </si>
  <si>
    <t>Cq Mean (CD8aa)</t>
  </si>
  <si>
    <t>CD8a</t>
  </si>
  <si>
    <t>Cq (IFN-G)</t>
  </si>
  <si>
    <t>Cq Mean (IFN-G)</t>
  </si>
  <si>
    <t>GzmA</t>
  </si>
  <si>
    <t>Cq (GzmA)</t>
  </si>
  <si>
    <t>Cq Mean (GzmA)</t>
  </si>
  <si>
    <t>Difference from mean</t>
  </si>
  <si>
    <t>Cq EF1a (mean): 19,7621502</t>
  </si>
  <si>
    <t>Cut of: 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</si>
</sst>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zoomScale="130" zoomScaleNormal="130" workbookViewId="0">
      <pane ySplit="1" topLeftCell="A290" activePane="bottomLeft" state="frozen"/>
      <selection pane="bottomLeft" sqref="A1:XFD1048576"/>
    </sheetView>
  </sheetViews>
  <sheetFormatPr baseColWidth="10" defaultColWidth="10.85546875" defaultRowHeight="15" x14ac:dyDescent="0.25"/>
  <cols>
    <col min="1" max="4" width="10.85546875" style="2"/>
    <col min="5" max="5" width="19.28515625" style="2" customWidth="1"/>
    <col min="6" max="6" width="10.85546875" style="1"/>
    <col min="7" max="7" width="22.140625" style="1" customWidth="1"/>
    <col min="8" max="8" width="10.85546875" style="1"/>
    <col min="9" max="9" width="22" style="1" customWidth="1"/>
    <col min="10" max="16384" width="10.85546875" style="1"/>
  </cols>
  <sheetData>
    <row r="1" spans="1:11" x14ac:dyDescent="0.25">
      <c r="A1" s="2" t="s">
        <v>2</v>
      </c>
      <c r="B1" s="2" t="s">
        <v>3</v>
      </c>
      <c r="C1" s="2" t="s">
        <v>8</v>
      </c>
      <c r="D1" s="2" t="s">
        <v>9</v>
      </c>
      <c r="E1" s="2" t="s">
        <v>4</v>
      </c>
      <c r="F1" s="1" t="s">
        <v>14</v>
      </c>
      <c r="G1" s="1" t="s">
        <v>15</v>
      </c>
      <c r="I1" s="5" t="s">
        <v>29</v>
      </c>
    </row>
    <row r="2" spans="1:11" x14ac:dyDescent="0.25">
      <c r="A2" s="2" t="s">
        <v>7</v>
      </c>
      <c r="B2" s="2">
        <v>43</v>
      </c>
      <c r="C2" s="3" t="s">
        <v>10</v>
      </c>
      <c r="D2" s="3">
        <v>1</v>
      </c>
      <c r="E2" s="2" t="s">
        <v>0</v>
      </c>
      <c r="F2" s="1">
        <v>20.75</v>
      </c>
    </row>
    <row r="3" spans="1:11" x14ac:dyDescent="0.25">
      <c r="A3" s="2" t="s">
        <v>7</v>
      </c>
      <c r="B3" s="2">
        <v>43</v>
      </c>
      <c r="C3" s="3" t="s">
        <v>10</v>
      </c>
      <c r="D3" s="3">
        <v>1</v>
      </c>
      <c r="E3" s="2" t="s">
        <v>0</v>
      </c>
      <c r="F3" s="1">
        <v>20.85</v>
      </c>
      <c r="G3" s="1">
        <f>AVERAGE(F2:F3)</f>
        <v>20.8</v>
      </c>
      <c r="I3" s="1">
        <v>1.0378498293515399</v>
      </c>
      <c r="K3" s="1" t="s">
        <v>30</v>
      </c>
    </row>
    <row r="4" spans="1:11" x14ac:dyDescent="0.25">
      <c r="A4" s="2" t="s">
        <v>7</v>
      </c>
      <c r="B4" s="2">
        <v>44</v>
      </c>
      <c r="C4" s="3" t="s">
        <v>10</v>
      </c>
      <c r="D4" s="3">
        <v>1</v>
      </c>
      <c r="E4" s="2" t="s">
        <v>0</v>
      </c>
      <c r="F4" s="1">
        <v>20.16</v>
      </c>
      <c r="K4" s="1" t="s">
        <v>31</v>
      </c>
    </row>
    <row r="5" spans="1:11" x14ac:dyDescent="0.25">
      <c r="A5" s="2" t="s">
        <v>7</v>
      </c>
      <c r="B5" s="2">
        <v>44</v>
      </c>
      <c r="C5" s="3" t="s">
        <v>10</v>
      </c>
      <c r="D5" s="3">
        <v>1</v>
      </c>
      <c r="E5" s="2" t="s">
        <v>0</v>
      </c>
      <c r="F5" s="1">
        <v>20.49</v>
      </c>
      <c r="G5" s="1">
        <f>AVERAGE(F4:F5)</f>
        <v>20.324999999999999</v>
      </c>
      <c r="I5" s="1">
        <v>0.56284982935153849</v>
      </c>
    </row>
    <row r="6" spans="1:11" x14ac:dyDescent="0.25">
      <c r="A6" s="2" t="s">
        <v>7</v>
      </c>
      <c r="B6" s="2">
        <v>45</v>
      </c>
      <c r="C6" s="3" t="s">
        <v>10</v>
      </c>
      <c r="D6" s="3">
        <v>1</v>
      </c>
      <c r="E6" s="2" t="s">
        <v>0</v>
      </c>
      <c r="F6" s="1">
        <v>19.77</v>
      </c>
    </row>
    <row r="7" spans="1:11" x14ac:dyDescent="0.25">
      <c r="A7" s="2" t="s">
        <v>7</v>
      </c>
      <c r="B7" s="2">
        <v>45</v>
      </c>
      <c r="C7" s="3" t="s">
        <v>10</v>
      </c>
      <c r="D7" s="3">
        <v>1</v>
      </c>
      <c r="E7" s="2" t="s">
        <v>0</v>
      </c>
      <c r="F7" s="1">
        <v>20.04</v>
      </c>
      <c r="G7" s="1">
        <f>AVERAGE(F6:F7)</f>
        <v>19.905000000000001</v>
      </c>
      <c r="I7" s="1">
        <v>0.14284982935154034</v>
      </c>
    </row>
    <row r="8" spans="1:11" x14ac:dyDescent="0.25">
      <c r="A8" s="2" t="s">
        <v>7</v>
      </c>
      <c r="B8" s="2">
        <v>46</v>
      </c>
      <c r="C8" s="3" t="s">
        <v>10</v>
      </c>
      <c r="D8" s="3">
        <v>1</v>
      </c>
      <c r="E8" s="2" t="s">
        <v>0</v>
      </c>
      <c r="F8" s="1">
        <v>19.739999999999998</v>
      </c>
    </row>
    <row r="9" spans="1:11" x14ac:dyDescent="0.25">
      <c r="A9" s="2" t="s">
        <v>7</v>
      </c>
      <c r="B9" s="2">
        <v>46</v>
      </c>
      <c r="C9" s="3" t="s">
        <v>10</v>
      </c>
      <c r="D9" s="3">
        <v>1</v>
      </c>
      <c r="E9" s="2" t="s">
        <v>0</v>
      </c>
      <c r="F9" s="1">
        <v>19.649999999999999</v>
      </c>
      <c r="G9" s="1">
        <f>AVERAGE(F8:F9)</f>
        <v>19.695</v>
      </c>
      <c r="I9" s="1">
        <v>6.7150170648460517E-2</v>
      </c>
    </row>
    <row r="10" spans="1:11" x14ac:dyDescent="0.25">
      <c r="A10" s="2" t="s">
        <v>7</v>
      </c>
      <c r="B10" s="2">
        <v>47</v>
      </c>
      <c r="C10" s="3" t="s">
        <v>10</v>
      </c>
      <c r="D10" s="3">
        <v>1</v>
      </c>
      <c r="E10" s="2" t="s">
        <v>0</v>
      </c>
      <c r="F10" s="1">
        <v>20.07</v>
      </c>
    </row>
    <row r="11" spans="1:11" s="5" customFormat="1" x14ac:dyDescent="0.25">
      <c r="A11" s="4" t="s">
        <v>7</v>
      </c>
      <c r="B11" s="4">
        <v>47</v>
      </c>
      <c r="C11" s="4" t="s">
        <v>10</v>
      </c>
      <c r="D11" s="4">
        <v>1</v>
      </c>
      <c r="E11" s="4" t="s">
        <v>0</v>
      </c>
      <c r="F11" s="5">
        <v>19.96</v>
      </c>
      <c r="G11" s="5">
        <f>AVERAGE(F10:F11)</f>
        <v>20.015000000000001</v>
      </c>
      <c r="I11" s="5">
        <v>0.25284982935153977</v>
      </c>
    </row>
    <row r="12" spans="1:11" x14ac:dyDescent="0.25">
      <c r="A12" s="2" t="s">
        <v>7</v>
      </c>
      <c r="B12" s="2">
        <v>48</v>
      </c>
      <c r="C12" s="3" t="s">
        <v>11</v>
      </c>
      <c r="D12" s="3">
        <v>1</v>
      </c>
      <c r="E12" s="2" t="s">
        <v>0</v>
      </c>
      <c r="F12" s="1">
        <v>22.69</v>
      </c>
    </row>
    <row r="13" spans="1:11" x14ac:dyDescent="0.25">
      <c r="A13" s="2" t="s">
        <v>7</v>
      </c>
      <c r="B13" s="2">
        <v>48</v>
      </c>
      <c r="C13" s="3" t="s">
        <v>11</v>
      </c>
      <c r="D13" s="3">
        <v>1</v>
      </c>
      <c r="E13" s="2" t="s">
        <v>0</v>
      </c>
      <c r="F13" s="1">
        <v>22.82</v>
      </c>
      <c r="G13" s="1">
        <f>AVERAGE(F12:F13)</f>
        <v>22.755000000000003</v>
      </c>
      <c r="I13" s="1">
        <v>2.9928498293515418</v>
      </c>
    </row>
    <row r="14" spans="1:11" x14ac:dyDescent="0.25">
      <c r="A14" s="2" t="s">
        <v>7</v>
      </c>
      <c r="B14" s="2">
        <v>49</v>
      </c>
      <c r="C14" s="3" t="s">
        <v>11</v>
      </c>
      <c r="D14" s="3">
        <v>1</v>
      </c>
      <c r="E14" s="2" t="s">
        <v>0</v>
      </c>
      <c r="F14" s="1">
        <v>20.059999999999999</v>
      </c>
    </row>
    <row r="15" spans="1:11" x14ac:dyDescent="0.25">
      <c r="A15" s="2" t="s">
        <v>7</v>
      </c>
      <c r="B15" s="2">
        <v>49</v>
      </c>
      <c r="C15" s="3" t="s">
        <v>11</v>
      </c>
      <c r="D15" s="3">
        <v>1</v>
      </c>
      <c r="E15" s="2" t="s">
        <v>0</v>
      </c>
      <c r="F15" s="1">
        <v>20.170000000000002</v>
      </c>
      <c r="G15" s="1">
        <f>AVERAGE(F14:F15)</f>
        <v>20.115000000000002</v>
      </c>
      <c r="I15" s="1">
        <v>0.35284982935154119</v>
      </c>
    </row>
    <row r="16" spans="1:11" x14ac:dyDescent="0.25">
      <c r="A16" s="2" t="s">
        <v>7</v>
      </c>
      <c r="B16" s="2">
        <v>50</v>
      </c>
      <c r="C16" s="3" t="s">
        <v>11</v>
      </c>
      <c r="D16" s="3">
        <v>1</v>
      </c>
      <c r="E16" s="2" t="s">
        <v>0</v>
      </c>
      <c r="F16" s="1">
        <v>20.51</v>
      </c>
    </row>
    <row r="17" spans="1:9" x14ac:dyDescent="0.25">
      <c r="A17" s="2" t="s">
        <v>7</v>
      </c>
      <c r="B17" s="2">
        <v>50</v>
      </c>
      <c r="C17" s="3" t="s">
        <v>11</v>
      </c>
      <c r="D17" s="3">
        <v>1</v>
      </c>
      <c r="E17" s="2" t="s">
        <v>0</v>
      </c>
      <c r="F17" s="1">
        <v>20.27</v>
      </c>
      <c r="G17" s="1">
        <f>AVERAGE(F16:F17)</f>
        <v>20.39</v>
      </c>
      <c r="I17" s="1">
        <v>0.62784982935153977</v>
      </c>
    </row>
    <row r="18" spans="1:9" x14ac:dyDescent="0.25">
      <c r="A18" s="2" t="s">
        <v>7</v>
      </c>
      <c r="B18" s="2">
        <v>51</v>
      </c>
      <c r="C18" s="3" t="s">
        <v>11</v>
      </c>
      <c r="D18" s="3">
        <v>1</v>
      </c>
      <c r="E18" s="2" t="s">
        <v>0</v>
      </c>
      <c r="F18" s="1">
        <v>19.850000000000001</v>
      </c>
    </row>
    <row r="19" spans="1:9" x14ac:dyDescent="0.25">
      <c r="A19" s="2" t="s">
        <v>7</v>
      </c>
      <c r="B19" s="2">
        <v>51</v>
      </c>
      <c r="C19" s="3" t="s">
        <v>11</v>
      </c>
      <c r="D19" s="3">
        <v>1</v>
      </c>
      <c r="E19" s="2" t="s">
        <v>0</v>
      </c>
      <c r="F19" s="1">
        <v>19.850000000000001</v>
      </c>
      <c r="G19" s="1">
        <f>AVERAGE(F18:F19)</f>
        <v>19.850000000000001</v>
      </c>
      <c r="I19" s="1">
        <v>8.784982935154062E-2</v>
      </c>
    </row>
    <row r="20" spans="1:9" x14ac:dyDescent="0.25">
      <c r="A20" s="2" t="s">
        <v>7</v>
      </c>
      <c r="B20" s="2">
        <v>52</v>
      </c>
      <c r="C20" s="3" t="s">
        <v>11</v>
      </c>
      <c r="D20" s="3">
        <v>1</v>
      </c>
      <c r="E20" s="2" t="s">
        <v>0</v>
      </c>
      <c r="F20" s="1">
        <v>19.82</v>
      </c>
    </row>
    <row r="21" spans="1:9" s="5" customFormat="1" x14ac:dyDescent="0.25">
      <c r="A21" s="4" t="s">
        <v>7</v>
      </c>
      <c r="B21" s="4">
        <v>52</v>
      </c>
      <c r="C21" s="4" t="s">
        <v>11</v>
      </c>
      <c r="D21" s="4">
        <v>1</v>
      </c>
      <c r="E21" s="4" t="s">
        <v>0</v>
      </c>
      <c r="F21" s="5">
        <v>20.29</v>
      </c>
      <c r="G21" s="5">
        <f>AVERAGE(F20:F21)</f>
        <v>20.055</v>
      </c>
      <c r="I21" s="5">
        <v>0.29284982935153892</v>
      </c>
    </row>
    <row r="22" spans="1:9" x14ac:dyDescent="0.25">
      <c r="A22" s="2" t="s">
        <v>7</v>
      </c>
      <c r="B22" s="2">
        <v>53</v>
      </c>
      <c r="C22" s="3" t="s">
        <v>12</v>
      </c>
      <c r="D22" s="3">
        <v>1</v>
      </c>
      <c r="E22" s="2" t="s">
        <v>0</v>
      </c>
      <c r="F22" s="1">
        <v>19.38</v>
      </c>
    </row>
    <row r="23" spans="1:9" x14ac:dyDescent="0.25">
      <c r="A23" s="2" t="s">
        <v>7</v>
      </c>
      <c r="B23" s="2">
        <v>53</v>
      </c>
      <c r="C23" s="3" t="s">
        <v>12</v>
      </c>
      <c r="D23" s="3">
        <v>1</v>
      </c>
      <c r="E23" s="2" t="s">
        <v>0</v>
      </c>
      <c r="F23" s="1">
        <v>19.850000000000001</v>
      </c>
      <c r="G23" s="1">
        <f>AVERAGE(F22:F23)</f>
        <v>19.615000000000002</v>
      </c>
      <c r="I23" s="1">
        <v>0.14715017064845881</v>
      </c>
    </row>
    <row r="24" spans="1:9" x14ac:dyDescent="0.25">
      <c r="A24" s="2" t="s">
        <v>7</v>
      </c>
      <c r="B24" s="2">
        <v>54</v>
      </c>
      <c r="C24" s="3" t="s">
        <v>12</v>
      </c>
      <c r="D24" s="3">
        <v>1</v>
      </c>
      <c r="E24" s="2" t="s">
        <v>0</v>
      </c>
      <c r="F24" s="1">
        <v>19.989999999999998</v>
      </c>
    </row>
    <row r="25" spans="1:9" x14ac:dyDescent="0.25">
      <c r="A25" s="2" t="s">
        <v>7</v>
      </c>
      <c r="B25" s="2">
        <v>54</v>
      </c>
      <c r="C25" s="3" t="s">
        <v>12</v>
      </c>
      <c r="D25" s="3">
        <v>1</v>
      </c>
      <c r="E25" s="2" t="s">
        <v>0</v>
      </c>
      <c r="F25" s="1">
        <v>19.579999999999998</v>
      </c>
      <c r="G25" s="1">
        <f>AVERAGE(F24:F25)</f>
        <v>19.784999999999997</v>
      </c>
      <c r="I25" s="1">
        <v>2.2849829351535789E-2</v>
      </c>
    </row>
    <row r="26" spans="1:9" x14ac:dyDescent="0.25">
      <c r="A26" s="2" t="s">
        <v>7</v>
      </c>
      <c r="B26" s="2">
        <v>55</v>
      </c>
      <c r="C26" s="3" t="s">
        <v>12</v>
      </c>
      <c r="D26" s="3">
        <v>1</v>
      </c>
      <c r="E26" s="2" t="s">
        <v>0</v>
      </c>
      <c r="F26" s="1">
        <v>20.329999999999998</v>
      </c>
    </row>
    <row r="27" spans="1:9" x14ac:dyDescent="0.25">
      <c r="A27" s="2" t="s">
        <v>7</v>
      </c>
      <c r="B27" s="2">
        <v>55</v>
      </c>
      <c r="C27" s="3" t="s">
        <v>12</v>
      </c>
      <c r="D27" s="3">
        <v>1</v>
      </c>
      <c r="E27" s="2" t="s">
        <v>0</v>
      </c>
      <c r="F27" s="1">
        <v>20.05</v>
      </c>
      <c r="G27" s="1">
        <f>AVERAGE(F26:F27)</f>
        <v>20.189999999999998</v>
      </c>
      <c r="I27" s="1">
        <v>0.42784982935153693</v>
      </c>
    </row>
    <row r="28" spans="1:9" x14ac:dyDescent="0.25">
      <c r="A28" s="2" t="s">
        <v>7</v>
      </c>
      <c r="B28" s="2">
        <v>56</v>
      </c>
      <c r="C28" s="3" t="s">
        <v>12</v>
      </c>
      <c r="D28" s="3">
        <v>1</v>
      </c>
      <c r="E28" s="2" t="s">
        <v>0</v>
      </c>
      <c r="F28" s="1">
        <v>19.559999999999999</v>
      </c>
    </row>
    <row r="29" spans="1:9" x14ac:dyDescent="0.25">
      <c r="A29" s="2" t="s">
        <v>7</v>
      </c>
      <c r="B29" s="2">
        <v>56</v>
      </c>
      <c r="C29" s="3" t="s">
        <v>12</v>
      </c>
      <c r="D29" s="3">
        <v>1</v>
      </c>
      <c r="E29" s="2" t="s">
        <v>0</v>
      </c>
      <c r="F29" s="1">
        <v>19.829999999999998</v>
      </c>
      <c r="G29" s="1">
        <f>AVERAGE(F28:F29)</f>
        <v>19.695</v>
      </c>
      <c r="I29" s="1">
        <v>6.7150170648460517E-2</v>
      </c>
    </row>
    <row r="30" spans="1:9" x14ac:dyDescent="0.25">
      <c r="A30" s="2" t="s">
        <v>7</v>
      </c>
      <c r="B30" s="2">
        <v>57</v>
      </c>
      <c r="C30" s="3" t="s">
        <v>12</v>
      </c>
      <c r="D30" s="3">
        <v>1</v>
      </c>
      <c r="E30" s="2" t="s">
        <v>0</v>
      </c>
      <c r="F30" s="1">
        <v>20.58</v>
      </c>
    </row>
    <row r="31" spans="1:9" s="5" customFormat="1" x14ac:dyDescent="0.25">
      <c r="A31" s="4" t="s">
        <v>7</v>
      </c>
      <c r="B31" s="4">
        <v>57</v>
      </c>
      <c r="C31" s="4" t="s">
        <v>12</v>
      </c>
      <c r="D31" s="4">
        <v>1</v>
      </c>
      <c r="E31" s="4" t="s">
        <v>0</v>
      </c>
      <c r="F31" s="5">
        <v>19.649999999999999</v>
      </c>
      <c r="G31" s="5">
        <f>AVERAGE(F30:F31)</f>
        <v>20.114999999999998</v>
      </c>
      <c r="I31" s="5">
        <v>0.35284979999999777</v>
      </c>
    </row>
    <row r="32" spans="1:9" x14ac:dyDescent="0.25">
      <c r="A32" s="2" t="s">
        <v>7</v>
      </c>
      <c r="B32" s="2">
        <v>58</v>
      </c>
      <c r="C32" s="3" t="s">
        <v>13</v>
      </c>
      <c r="D32" s="3">
        <v>1</v>
      </c>
      <c r="E32" s="2" t="s">
        <v>0</v>
      </c>
      <c r="F32" s="1">
        <v>19.93</v>
      </c>
    </row>
    <row r="33" spans="1:9" x14ac:dyDescent="0.25">
      <c r="A33" s="2" t="s">
        <v>7</v>
      </c>
      <c r="B33" s="2">
        <v>58</v>
      </c>
      <c r="C33" s="3" t="s">
        <v>13</v>
      </c>
      <c r="D33" s="3">
        <v>1</v>
      </c>
      <c r="E33" s="2" t="s">
        <v>0</v>
      </c>
      <c r="F33" s="1">
        <v>19.84</v>
      </c>
      <c r="G33" s="1">
        <f>AVERAGE(F32:F33)</f>
        <v>19.884999999999998</v>
      </c>
      <c r="I33" s="1">
        <v>0.12284979999999734</v>
      </c>
    </row>
    <row r="34" spans="1:9" x14ac:dyDescent="0.25">
      <c r="A34" s="2" t="s">
        <v>7</v>
      </c>
      <c r="B34" s="2">
        <v>59</v>
      </c>
      <c r="C34" s="3" t="s">
        <v>13</v>
      </c>
      <c r="D34" s="3">
        <v>1</v>
      </c>
      <c r="E34" s="2" t="s">
        <v>0</v>
      </c>
      <c r="F34" s="1">
        <v>20.32</v>
      </c>
    </row>
    <row r="35" spans="1:9" x14ac:dyDescent="0.25">
      <c r="A35" s="2" t="s">
        <v>7</v>
      </c>
      <c r="B35" s="2">
        <v>59</v>
      </c>
      <c r="C35" s="3" t="s">
        <v>13</v>
      </c>
      <c r="D35" s="3">
        <v>1</v>
      </c>
      <c r="E35" s="2" t="s">
        <v>0</v>
      </c>
      <c r="F35" s="1">
        <v>19.97</v>
      </c>
      <c r="G35" s="1">
        <f>AVERAGE(F34:F35)</f>
        <v>20.145</v>
      </c>
      <c r="I35" s="1">
        <v>0.38284979999999891</v>
      </c>
    </row>
    <row r="36" spans="1:9" x14ac:dyDescent="0.25">
      <c r="A36" s="2" t="s">
        <v>7</v>
      </c>
      <c r="B36" s="2">
        <v>60</v>
      </c>
      <c r="C36" s="3" t="s">
        <v>13</v>
      </c>
      <c r="D36" s="3">
        <v>1</v>
      </c>
      <c r="E36" s="2" t="s">
        <v>0</v>
      </c>
      <c r="F36" s="1">
        <v>20.010000000000002</v>
      </c>
    </row>
    <row r="37" spans="1:9" x14ac:dyDescent="0.25">
      <c r="A37" s="2" t="s">
        <v>7</v>
      </c>
      <c r="B37" s="2">
        <v>60</v>
      </c>
      <c r="C37" s="3" t="s">
        <v>13</v>
      </c>
      <c r="D37" s="3">
        <v>1</v>
      </c>
      <c r="E37" s="2" t="s">
        <v>0</v>
      </c>
      <c r="F37" s="1">
        <v>19.41</v>
      </c>
      <c r="G37" s="1">
        <f>AVERAGE(F36:F37)</f>
        <v>19.71</v>
      </c>
      <c r="I37" s="1">
        <v>5.2150199999999813E-2</v>
      </c>
    </row>
    <row r="38" spans="1:9" x14ac:dyDescent="0.25">
      <c r="A38" s="2" t="s">
        <v>7</v>
      </c>
      <c r="B38" s="2">
        <v>61</v>
      </c>
      <c r="C38" s="3" t="s">
        <v>13</v>
      </c>
      <c r="D38" s="3">
        <v>1</v>
      </c>
      <c r="E38" s="2" t="s">
        <v>0</v>
      </c>
      <c r="F38" s="1">
        <v>20.059999999999999</v>
      </c>
    </row>
    <row r="39" spans="1:9" x14ac:dyDescent="0.25">
      <c r="A39" s="2" t="s">
        <v>7</v>
      </c>
      <c r="B39" s="2">
        <v>61</v>
      </c>
      <c r="C39" s="3" t="s">
        <v>13</v>
      </c>
      <c r="D39" s="3">
        <v>1</v>
      </c>
      <c r="E39" s="2" t="s">
        <v>0</v>
      </c>
      <c r="F39" s="1">
        <v>19.73</v>
      </c>
      <c r="G39" s="1">
        <f>AVERAGE(F38:F39)</f>
        <v>19.895</v>
      </c>
      <c r="I39" s="1">
        <v>0.13284979999999891</v>
      </c>
    </row>
    <row r="40" spans="1:9" x14ac:dyDescent="0.25">
      <c r="A40" s="2" t="s">
        <v>7</v>
      </c>
      <c r="B40" s="2">
        <v>62</v>
      </c>
      <c r="C40" s="3" t="s">
        <v>13</v>
      </c>
      <c r="D40" s="3">
        <v>1</v>
      </c>
      <c r="E40" s="2" t="s">
        <v>0</v>
      </c>
      <c r="F40" s="1">
        <v>19.57</v>
      </c>
    </row>
    <row r="41" spans="1:9" s="5" customFormat="1" x14ac:dyDescent="0.25">
      <c r="A41" s="4" t="s">
        <v>7</v>
      </c>
      <c r="B41" s="4">
        <v>62</v>
      </c>
      <c r="C41" s="4" t="s">
        <v>13</v>
      </c>
      <c r="D41" s="4">
        <v>1</v>
      </c>
      <c r="E41" s="4" t="s">
        <v>0</v>
      </c>
      <c r="F41" s="5">
        <v>19.5</v>
      </c>
      <c r="G41" s="5">
        <f>AVERAGE(F40:F41)</f>
        <v>19.535</v>
      </c>
      <c r="I41" s="5">
        <v>0.22715020000000052</v>
      </c>
    </row>
    <row r="42" spans="1:9" x14ac:dyDescent="0.25">
      <c r="A42" s="2" t="s">
        <v>7</v>
      </c>
      <c r="B42" s="2">
        <v>63</v>
      </c>
      <c r="C42" s="3" t="s">
        <v>10</v>
      </c>
      <c r="D42" s="3">
        <v>3</v>
      </c>
      <c r="E42" s="2" t="s">
        <v>0</v>
      </c>
      <c r="F42" s="1">
        <v>19.52</v>
      </c>
    </row>
    <row r="43" spans="1:9" x14ac:dyDescent="0.25">
      <c r="A43" s="2" t="s">
        <v>7</v>
      </c>
      <c r="B43" s="2">
        <v>63</v>
      </c>
      <c r="C43" s="3" t="s">
        <v>10</v>
      </c>
      <c r="D43" s="3">
        <v>3</v>
      </c>
      <c r="E43" s="2" t="s">
        <v>0</v>
      </c>
      <c r="F43" s="1">
        <v>19.3</v>
      </c>
      <c r="G43" s="1">
        <f>AVERAGE(F42:F43)</f>
        <v>19.41</v>
      </c>
      <c r="I43" s="1">
        <v>0.35215020000000052</v>
      </c>
    </row>
    <row r="44" spans="1:9" x14ac:dyDescent="0.25">
      <c r="A44" s="2" t="s">
        <v>7</v>
      </c>
      <c r="B44" s="2">
        <v>64</v>
      </c>
      <c r="C44" s="3" t="s">
        <v>10</v>
      </c>
      <c r="D44" s="3">
        <v>3</v>
      </c>
      <c r="E44" s="2" t="s">
        <v>0</v>
      </c>
      <c r="F44" s="1">
        <v>19</v>
      </c>
    </row>
    <row r="45" spans="1:9" x14ac:dyDescent="0.25">
      <c r="A45" s="2" t="s">
        <v>7</v>
      </c>
      <c r="B45" s="2">
        <v>64</v>
      </c>
      <c r="C45" s="3" t="s">
        <v>10</v>
      </c>
      <c r="D45" s="3">
        <v>3</v>
      </c>
      <c r="E45" s="2" t="s">
        <v>0</v>
      </c>
      <c r="F45" s="1">
        <v>19.350000000000001</v>
      </c>
      <c r="G45" s="1">
        <f>AVERAGE(F44:F45)</f>
        <v>19.175000000000001</v>
      </c>
      <c r="I45" s="1">
        <v>0.58715019999999996</v>
      </c>
    </row>
    <row r="46" spans="1:9" x14ac:dyDescent="0.25">
      <c r="A46" s="2" t="s">
        <v>7</v>
      </c>
      <c r="B46" s="2">
        <v>65</v>
      </c>
      <c r="C46" s="3" t="s">
        <v>10</v>
      </c>
      <c r="D46" s="3">
        <v>3</v>
      </c>
      <c r="E46" s="2" t="s">
        <v>0</v>
      </c>
      <c r="F46" s="1">
        <v>19.25</v>
      </c>
    </row>
    <row r="47" spans="1:9" x14ac:dyDescent="0.25">
      <c r="A47" s="2" t="s">
        <v>7</v>
      </c>
      <c r="B47" s="2">
        <v>65</v>
      </c>
      <c r="C47" s="3" t="s">
        <v>10</v>
      </c>
      <c r="D47" s="3">
        <v>3</v>
      </c>
      <c r="E47" s="2" t="s">
        <v>0</v>
      </c>
      <c r="F47" s="1">
        <v>19.899999999999999</v>
      </c>
      <c r="G47" s="1">
        <f>AVERAGE(F46:F47)</f>
        <v>19.574999999999999</v>
      </c>
      <c r="I47" s="1">
        <v>0.18715020000000138</v>
      </c>
    </row>
    <row r="48" spans="1:9" x14ac:dyDescent="0.25">
      <c r="A48" s="2" t="s">
        <v>7</v>
      </c>
      <c r="B48" s="2">
        <v>66</v>
      </c>
      <c r="C48" s="3" t="s">
        <v>10</v>
      </c>
      <c r="D48" s="3">
        <v>3</v>
      </c>
      <c r="E48" s="2" t="s">
        <v>0</v>
      </c>
      <c r="F48" s="1">
        <v>20.68</v>
      </c>
    </row>
    <row r="49" spans="1:9" x14ac:dyDescent="0.25">
      <c r="A49" s="2" t="s">
        <v>7</v>
      </c>
      <c r="B49" s="2">
        <v>66</v>
      </c>
      <c r="C49" s="3" t="s">
        <v>10</v>
      </c>
      <c r="D49" s="3">
        <v>3</v>
      </c>
      <c r="E49" s="2" t="s">
        <v>0</v>
      </c>
      <c r="F49" s="1">
        <v>20.89</v>
      </c>
      <c r="G49" s="1">
        <f>AVERAGE(F48:F49)</f>
        <v>20.785</v>
      </c>
      <c r="I49" s="1">
        <v>1.0228497999999995</v>
      </c>
    </row>
    <row r="50" spans="1:9" x14ac:dyDescent="0.25">
      <c r="A50" s="2" t="s">
        <v>7</v>
      </c>
      <c r="B50" s="2">
        <v>67</v>
      </c>
      <c r="C50" s="3" t="s">
        <v>10</v>
      </c>
      <c r="D50" s="3">
        <v>3</v>
      </c>
      <c r="E50" s="2" t="s">
        <v>0</v>
      </c>
      <c r="F50" s="1">
        <v>19.440000000000001</v>
      </c>
    </row>
    <row r="51" spans="1:9" s="5" customFormat="1" x14ac:dyDescent="0.25">
      <c r="A51" s="4" t="s">
        <v>7</v>
      </c>
      <c r="B51" s="4">
        <v>67</v>
      </c>
      <c r="C51" s="4" t="s">
        <v>10</v>
      </c>
      <c r="D51" s="4">
        <v>3</v>
      </c>
      <c r="E51" s="4" t="s">
        <v>0</v>
      </c>
      <c r="F51" s="5">
        <v>19.89</v>
      </c>
      <c r="G51" s="5">
        <f>AVERAGE(F50:F51)</f>
        <v>19.664999999999999</v>
      </c>
      <c r="I51" s="5">
        <v>9.7150200000001519E-2</v>
      </c>
    </row>
    <row r="52" spans="1:9" x14ac:dyDescent="0.25">
      <c r="A52" s="2" t="s">
        <v>7</v>
      </c>
      <c r="B52" s="2">
        <v>68</v>
      </c>
      <c r="C52" s="3" t="s">
        <v>11</v>
      </c>
      <c r="D52" s="3">
        <v>3</v>
      </c>
      <c r="E52" s="2" t="s">
        <v>0</v>
      </c>
      <c r="F52" s="1">
        <v>19.760000000000002</v>
      </c>
    </row>
    <row r="53" spans="1:9" x14ac:dyDescent="0.25">
      <c r="A53" s="2" t="s">
        <v>7</v>
      </c>
      <c r="B53" s="2">
        <v>68</v>
      </c>
      <c r="C53" s="3" t="s">
        <v>11</v>
      </c>
      <c r="D53" s="3">
        <v>3</v>
      </c>
      <c r="E53" s="2" t="s">
        <v>0</v>
      </c>
      <c r="F53" s="1">
        <v>19.989999999999998</v>
      </c>
      <c r="G53" s="1">
        <f>AVERAGE(F52:F53)</f>
        <v>19.875</v>
      </c>
      <c r="I53" s="1">
        <v>0.11284979999999933</v>
      </c>
    </row>
    <row r="54" spans="1:9" x14ac:dyDescent="0.25">
      <c r="A54" s="2" t="s">
        <v>7</v>
      </c>
      <c r="B54" s="2">
        <v>69</v>
      </c>
      <c r="C54" s="3" t="s">
        <v>11</v>
      </c>
      <c r="D54" s="3">
        <v>3</v>
      </c>
      <c r="E54" s="2" t="s">
        <v>0</v>
      </c>
      <c r="F54" s="1">
        <v>19.510000000000002</v>
      </c>
    </row>
    <row r="55" spans="1:9" x14ac:dyDescent="0.25">
      <c r="A55" s="2" t="s">
        <v>7</v>
      </c>
      <c r="B55" s="2">
        <v>69</v>
      </c>
      <c r="C55" s="3" t="s">
        <v>11</v>
      </c>
      <c r="D55" s="3">
        <v>3</v>
      </c>
      <c r="E55" s="2" t="s">
        <v>0</v>
      </c>
      <c r="F55" s="1">
        <v>19.420000000000002</v>
      </c>
      <c r="G55" s="1">
        <f>AVERAGE(F54:F55)</f>
        <v>19.465000000000003</v>
      </c>
      <c r="I55" s="1">
        <v>0.29715019999999726</v>
      </c>
    </row>
    <row r="56" spans="1:9" x14ac:dyDescent="0.25">
      <c r="A56" s="2" t="s">
        <v>7</v>
      </c>
      <c r="B56" s="2">
        <v>70</v>
      </c>
      <c r="C56" s="3" t="s">
        <v>11</v>
      </c>
      <c r="D56" s="3">
        <v>3</v>
      </c>
      <c r="E56" s="2" t="s">
        <v>0</v>
      </c>
      <c r="F56" s="1">
        <v>21.86</v>
      </c>
    </row>
    <row r="57" spans="1:9" x14ac:dyDescent="0.25">
      <c r="A57" s="2" t="s">
        <v>7</v>
      </c>
      <c r="B57" s="2">
        <v>70</v>
      </c>
      <c r="C57" s="3" t="s">
        <v>11</v>
      </c>
      <c r="D57" s="3">
        <v>3</v>
      </c>
      <c r="E57" s="2" t="s">
        <v>0</v>
      </c>
      <c r="F57" s="1">
        <v>22.11</v>
      </c>
      <c r="G57" s="1">
        <f>AVERAGE(F56:F57)</f>
        <v>21.984999999999999</v>
      </c>
      <c r="I57" s="1">
        <v>2.2228497999999988</v>
      </c>
    </row>
    <row r="58" spans="1:9" x14ac:dyDescent="0.25">
      <c r="A58" s="2" t="s">
        <v>7</v>
      </c>
      <c r="B58" s="2">
        <v>71</v>
      </c>
      <c r="C58" s="3" t="s">
        <v>11</v>
      </c>
      <c r="D58" s="3">
        <v>3</v>
      </c>
      <c r="E58" s="2" t="s">
        <v>0</v>
      </c>
      <c r="F58" s="1">
        <v>19.75</v>
      </c>
    </row>
    <row r="59" spans="1:9" x14ac:dyDescent="0.25">
      <c r="A59" s="2" t="s">
        <v>7</v>
      </c>
      <c r="B59" s="2">
        <v>71</v>
      </c>
      <c r="C59" s="3" t="s">
        <v>11</v>
      </c>
      <c r="D59" s="3">
        <v>3</v>
      </c>
      <c r="E59" s="2" t="s">
        <v>0</v>
      </c>
      <c r="F59" s="1">
        <v>19.78</v>
      </c>
      <c r="G59" s="1">
        <f>AVERAGE(F58:F59)</f>
        <v>19.765000000000001</v>
      </c>
      <c r="I59" s="1">
        <v>2.8497999999999024E-3</v>
      </c>
    </row>
    <row r="60" spans="1:9" x14ac:dyDescent="0.25">
      <c r="A60" s="2" t="s">
        <v>7</v>
      </c>
      <c r="B60" s="2">
        <v>72</v>
      </c>
      <c r="C60" s="3" t="s">
        <v>11</v>
      </c>
      <c r="D60" s="3">
        <v>3</v>
      </c>
      <c r="E60" s="2" t="s">
        <v>0</v>
      </c>
      <c r="F60" s="1">
        <v>19.59</v>
      </c>
    </row>
    <row r="61" spans="1:9" s="5" customFormat="1" x14ac:dyDescent="0.25">
      <c r="A61" s="4" t="s">
        <v>7</v>
      </c>
      <c r="B61" s="4">
        <v>72</v>
      </c>
      <c r="C61" s="4" t="s">
        <v>11</v>
      </c>
      <c r="D61" s="4">
        <v>3</v>
      </c>
      <c r="E61" s="4" t="s">
        <v>0</v>
      </c>
      <c r="F61" s="5">
        <v>19.350000000000001</v>
      </c>
      <c r="G61" s="5">
        <f>AVERAGE(F60:F61)</f>
        <v>19.47</v>
      </c>
      <c r="I61" s="5">
        <v>0.2921502000000018</v>
      </c>
    </row>
    <row r="62" spans="1:9" x14ac:dyDescent="0.25">
      <c r="A62" s="2" t="s">
        <v>7</v>
      </c>
      <c r="B62" s="2">
        <v>73</v>
      </c>
      <c r="C62" s="3" t="s">
        <v>12</v>
      </c>
      <c r="D62" s="3">
        <v>3</v>
      </c>
      <c r="E62" s="2" t="s">
        <v>0</v>
      </c>
      <c r="F62" s="1">
        <v>19.600000000000001</v>
      </c>
    </row>
    <row r="63" spans="1:9" x14ac:dyDescent="0.25">
      <c r="A63" s="2" t="s">
        <v>7</v>
      </c>
      <c r="B63" s="2">
        <v>73</v>
      </c>
      <c r="C63" s="3" t="s">
        <v>12</v>
      </c>
      <c r="D63" s="3">
        <v>3</v>
      </c>
      <c r="E63" s="2" t="s">
        <v>0</v>
      </c>
      <c r="F63" s="1">
        <v>19.399999999999999</v>
      </c>
      <c r="G63" s="1">
        <f>AVERAGE(F62:F63)</f>
        <v>19.5</v>
      </c>
      <c r="I63" s="1">
        <v>0.26215020000000067</v>
      </c>
    </row>
    <row r="64" spans="1:9" x14ac:dyDescent="0.25">
      <c r="A64" s="2" t="s">
        <v>7</v>
      </c>
      <c r="B64" s="2">
        <v>74</v>
      </c>
      <c r="C64" s="3" t="s">
        <v>12</v>
      </c>
      <c r="D64" s="3">
        <v>3</v>
      </c>
      <c r="E64" s="2" t="s">
        <v>0</v>
      </c>
      <c r="F64" s="1">
        <v>19.559999999999999</v>
      </c>
    </row>
    <row r="65" spans="1:9" x14ac:dyDescent="0.25">
      <c r="A65" s="2" t="s">
        <v>7</v>
      </c>
      <c r="B65" s="2">
        <v>74</v>
      </c>
      <c r="C65" s="3" t="s">
        <v>12</v>
      </c>
      <c r="D65" s="3">
        <v>3</v>
      </c>
      <c r="E65" s="2" t="s">
        <v>0</v>
      </c>
      <c r="F65" s="1">
        <v>19.13</v>
      </c>
      <c r="G65" s="1">
        <f>AVERAGE(F64:F65)</f>
        <v>19.344999999999999</v>
      </c>
      <c r="I65" s="1">
        <v>0.4171502000000018</v>
      </c>
    </row>
    <row r="66" spans="1:9" x14ac:dyDescent="0.25">
      <c r="A66" s="2" t="s">
        <v>7</v>
      </c>
      <c r="B66" s="2">
        <v>75</v>
      </c>
      <c r="C66" s="3" t="s">
        <v>12</v>
      </c>
      <c r="D66" s="3">
        <v>3</v>
      </c>
      <c r="E66" s="2" t="s">
        <v>0</v>
      </c>
      <c r="F66" s="1">
        <v>19.66</v>
      </c>
    </row>
    <row r="67" spans="1:9" x14ac:dyDescent="0.25">
      <c r="A67" s="2" t="s">
        <v>7</v>
      </c>
      <c r="B67" s="2">
        <v>75</v>
      </c>
      <c r="C67" s="3" t="s">
        <v>12</v>
      </c>
      <c r="D67" s="3">
        <v>3</v>
      </c>
      <c r="E67" s="2" t="s">
        <v>0</v>
      </c>
      <c r="F67" s="1">
        <v>19.600000000000001</v>
      </c>
      <c r="G67" s="1">
        <f>AVERAGE(F66:F67)</f>
        <v>19.630000000000003</v>
      </c>
      <c r="I67" s="1">
        <v>0.13215019999999811</v>
      </c>
    </row>
    <row r="68" spans="1:9" x14ac:dyDescent="0.25">
      <c r="A68" s="2" t="s">
        <v>7</v>
      </c>
      <c r="B68" s="2">
        <v>76</v>
      </c>
      <c r="C68" s="3" t="s">
        <v>12</v>
      </c>
      <c r="D68" s="3">
        <v>3</v>
      </c>
      <c r="E68" s="2" t="s">
        <v>0</v>
      </c>
      <c r="F68" s="1">
        <v>22.14</v>
      </c>
    </row>
    <row r="69" spans="1:9" x14ac:dyDescent="0.25">
      <c r="A69" s="2" t="s">
        <v>7</v>
      </c>
      <c r="B69" s="2">
        <v>76</v>
      </c>
      <c r="C69" s="3" t="s">
        <v>12</v>
      </c>
      <c r="D69" s="3">
        <v>3</v>
      </c>
      <c r="E69" s="2" t="s">
        <v>0</v>
      </c>
      <c r="F69" s="1">
        <v>22.32</v>
      </c>
      <c r="G69" s="1">
        <f>AVERAGE(F68:F69)</f>
        <v>22.23</v>
      </c>
      <c r="I69" s="1">
        <v>2.4678497999999998</v>
      </c>
    </row>
    <row r="70" spans="1:9" x14ac:dyDescent="0.25">
      <c r="A70" s="2" t="s">
        <v>7</v>
      </c>
      <c r="B70" s="2">
        <v>77</v>
      </c>
      <c r="C70" s="3" t="s">
        <v>12</v>
      </c>
      <c r="D70" s="3">
        <v>3</v>
      </c>
      <c r="E70" s="2" t="s">
        <v>0</v>
      </c>
      <c r="F70" s="1">
        <v>19.7</v>
      </c>
    </row>
    <row r="71" spans="1:9" s="5" customFormat="1" x14ac:dyDescent="0.25">
      <c r="A71" s="4" t="s">
        <v>7</v>
      </c>
      <c r="B71" s="4">
        <v>77</v>
      </c>
      <c r="C71" s="4" t="s">
        <v>12</v>
      </c>
      <c r="D71" s="4">
        <v>3</v>
      </c>
      <c r="E71" s="4" t="s">
        <v>0</v>
      </c>
      <c r="F71" s="5">
        <v>19.899999999999999</v>
      </c>
      <c r="G71" s="5">
        <f>AVERAGE(F70:F71)</f>
        <v>19.799999999999997</v>
      </c>
      <c r="I71" s="5">
        <v>3.7849799999996492E-2</v>
      </c>
    </row>
    <row r="72" spans="1:9" x14ac:dyDescent="0.25">
      <c r="A72" s="2" t="s">
        <v>7</v>
      </c>
      <c r="B72" s="2">
        <v>78</v>
      </c>
      <c r="C72" s="3" t="s">
        <v>13</v>
      </c>
      <c r="D72" s="3">
        <v>3</v>
      </c>
      <c r="E72" s="2" t="s">
        <v>0</v>
      </c>
      <c r="F72" s="1">
        <v>20.02</v>
      </c>
    </row>
    <row r="73" spans="1:9" x14ac:dyDescent="0.25">
      <c r="A73" s="2" t="s">
        <v>7</v>
      </c>
      <c r="B73" s="2">
        <v>78</v>
      </c>
      <c r="C73" s="3" t="s">
        <v>13</v>
      </c>
      <c r="D73" s="3">
        <v>3</v>
      </c>
      <c r="E73" s="2" t="s">
        <v>0</v>
      </c>
      <c r="F73" s="1">
        <v>20.260000000000002</v>
      </c>
      <c r="G73" s="1">
        <f>AVERAGE(F72:F73)</f>
        <v>20.14</v>
      </c>
      <c r="I73" s="1">
        <v>0.3778497999999999</v>
      </c>
    </row>
    <row r="74" spans="1:9" x14ac:dyDescent="0.25">
      <c r="A74" s="2" t="s">
        <v>7</v>
      </c>
      <c r="B74" s="2">
        <v>79</v>
      </c>
      <c r="C74" s="3" t="s">
        <v>13</v>
      </c>
      <c r="D74" s="3">
        <v>3</v>
      </c>
      <c r="E74" s="2" t="s">
        <v>0</v>
      </c>
      <c r="F74" s="1">
        <v>20.83</v>
      </c>
    </row>
    <row r="75" spans="1:9" x14ac:dyDescent="0.25">
      <c r="A75" s="2" t="s">
        <v>7</v>
      </c>
      <c r="B75" s="2">
        <v>79</v>
      </c>
      <c r="C75" s="3" t="s">
        <v>13</v>
      </c>
      <c r="D75" s="3">
        <v>3</v>
      </c>
      <c r="E75" s="2" t="s">
        <v>0</v>
      </c>
      <c r="F75" s="1">
        <v>20.63</v>
      </c>
      <c r="G75" s="1">
        <f>AVERAGE(F74:F75)</f>
        <v>20.729999999999997</v>
      </c>
      <c r="I75" s="1">
        <v>0.96784979999999621</v>
      </c>
    </row>
    <row r="76" spans="1:9" x14ac:dyDescent="0.25">
      <c r="A76" s="2" t="s">
        <v>7</v>
      </c>
      <c r="B76" s="2">
        <v>80</v>
      </c>
      <c r="C76" s="3" t="s">
        <v>13</v>
      </c>
      <c r="D76" s="3">
        <v>3</v>
      </c>
      <c r="E76" s="2" t="s">
        <v>0</v>
      </c>
      <c r="F76" s="1">
        <v>19.23</v>
      </c>
    </row>
    <row r="77" spans="1:9" x14ac:dyDescent="0.25">
      <c r="A77" s="2" t="s">
        <v>7</v>
      </c>
      <c r="B77" s="2">
        <v>80</v>
      </c>
      <c r="C77" s="3" t="s">
        <v>13</v>
      </c>
      <c r="D77" s="3">
        <v>3</v>
      </c>
      <c r="E77" s="2" t="s">
        <v>0</v>
      </c>
      <c r="F77" s="1">
        <v>19.29</v>
      </c>
      <c r="G77" s="1">
        <f>AVERAGE(F76:F77)</f>
        <v>19.259999999999998</v>
      </c>
      <c r="I77" s="1">
        <v>0.50215020000000266</v>
      </c>
    </row>
    <row r="78" spans="1:9" x14ac:dyDescent="0.25">
      <c r="A78" s="2" t="s">
        <v>7</v>
      </c>
      <c r="B78" s="2">
        <v>81</v>
      </c>
      <c r="C78" s="3" t="s">
        <v>13</v>
      </c>
      <c r="D78" s="3">
        <v>3</v>
      </c>
      <c r="E78" s="2" t="s">
        <v>0</v>
      </c>
      <c r="F78" s="1">
        <v>19.690000000000001</v>
      </c>
    </row>
    <row r="79" spans="1:9" x14ac:dyDescent="0.25">
      <c r="A79" s="2" t="s">
        <v>7</v>
      </c>
      <c r="B79" s="2">
        <v>81</v>
      </c>
      <c r="C79" s="3" t="s">
        <v>13</v>
      </c>
      <c r="D79" s="3">
        <v>3</v>
      </c>
      <c r="E79" s="2" t="s">
        <v>0</v>
      </c>
      <c r="F79" s="1">
        <v>19.18</v>
      </c>
      <c r="G79" s="1">
        <f>AVERAGE(F78:F79)</f>
        <v>19.435000000000002</v>
      </c>
      <c r="I79" s="1">
        <v>0.32715019999999839</v>
      </c>
    </row>
    <row r="80" spans="1:9" x14ac:dyDescent="0.25">
      <c r="A80" s="2" t="s">
        <v>7</v>
      </c>
      <c r="B80" s="2">
        <v>82</v>
      </c>
      <c r="C80" s="3" t="s">
        <v>13</v>
      </c>
      <c r="D80" s="3">
        <v>3</v>
      </c>
      <c r="E80" s="2" t="s">
        <v>0</v>
      </c>
      <c r="F80" s="1">
        <v>19.75</v>
      </c>
    </row>
    <row r="81" spans="1:9" s="5" customFormat="1" x14ac:dyDescent="0.25">
      <c r="A81" s="4" t="s">
        <v>7</v>
      </c>
      <c r="B81" s="4">
        <v>82</v>
      </c>
      <c r="C81" s="4" t="s">
        <v>13</v>
      </c>
      <c r="D81" s="4">
        <v>3</v>
      </c>
      <c r="E81" s="4" t="s">
        <v>0</v>
      </c>
      <c r="F81" s="5">
        <v>19.440000000000001</v>
      </c>
      <c r="G81" s="5">
        <f>AVERAGE(F80:F81)</f>
        <v>19.594999999999999</v>
      </c>
      <c r="I81" s="5">
        <v>0.1671502000000018</v>
      </c>
    </row>
    <row r="82" spans="1:9" x14ac:dyDescent="0.25">
      <c r="A82" s="2" t="s">
        <v>7</v>
      </c>
      <c r="B82" s="2">
        <v>83</v>
      </c>
      <c r="C82" s="3" t="s">
        <v>10</v>
      </c>
      <c r="D82" s="3">
        <v>7</v>
      </c>
      <c r="E82" s="2" t="s">
        <v>0</v>
      </c>
      <c r="F82" s="1">
        <v>20</v>
      </c>
    </row>
    <row r="83" spans="1:9" x14ac:dyDescent="0.25">
      <c r="A83" s="2" t="s">
        <v>7</v>
      </c>
      <c r="B83" s="2">
        <v>83</v>
      </c>
      <c r="C83" s="3" t="s">
        <v>10</v>
      </c>
      <c r="D83" s="3">
        <v>7</v>
      </c>
      <c r="E83" s="2" t="s">
        <v>0</v>
      </c>
      <c r="F83" s="1">
        <v>19.920000000000002</v>
      </c>
      <c r="G83" s="1">
        <f>AVERAGE(F82:F83)</f>
        <v>19.96</v>
      </c>
      <c r="I83" s="1">
        <v>0.19784980000000019</v>
      </c>
    </row>
    <row r="84" spans="1:9" x14ac:dyDescent="0.25">
      <c r="A84" s="2" t="s">
        <v>7</v>
      </c>
      <c r="B84" s="2">
        <v>84</v>
      </c>
      <c r="C84" s="3" t="s">
        <v>10</v>
      </c>
      <c r="D84" s="3">
        <v>7</v>
      </c>
      <c r="E84" s="2" t="s">
        <v>0</v>
      </c>
      <c r="F84" s="1">
        <v>19.309999999999999</v>
      </c>
    </row>
    <row r="85" spans="1:9" x14ac:dyDescent="0.25">
      <c r="A85" s="2" t="s">
        <v>7</v>
      </c>
      <c r="B85" s="2">
        <v>84</v>
      </c>
      <c r="C85" s="3" t="s">
        <v>10</v>
      </c>
      <c r="D85" s="3">
        <v>7</v>
      </c>
      <c r="E85" s="2" t="s">
        <v>0</v>
      </c>
      <c r="F85" s="1">
        <v>19.350000000000001</v>
      </c>
      <c r="G85" s="1">
        <f>AVERAGE(F84:F85)</f>
        <v>19.329999999999998</v>
      </c>
      <c r="I85" s="1">
        <v>0.43215020000000237</v>
      </c>
    </row>
    <row r="86" spans="1:9" x14ac:dyDescent="0.25">
      <c r="A86" s="2" t="s">
        <v>7</v>
      </c>
      <c r="B86" s="2">
        <v>85</v>
      </c>
      <c r="C86" s="3" t="s">
        <v>10</v>
      </c>
      <c r="D86" s="3">
        <v>7</v>
      </c>
      <c r="E86" s="2" t="s">
        <v>0</v>
      </c>
      <c r="F86" s="1">
        <v>19.27</v>
      </c>
    </row>
    <row r="87" spans="1:9" x14ac:dyDescent="0.25">
      <c r="A87" s="2" t="s">
        <v>7</v>
      </c>
      <c r="B87" s="2">
        <v>85</v>
      </c>
      <c r="C87" s="3" t="s">
        <v>10</v>
      </c>
      <c r="D87" s="3">
        <v>7</v>
      </c>
      <c r="E87" s="2" t="s">
        <v>0</v>
      </c>
      <c r="F87" s="1">
        <v>19.510000000000002</v>
      </c>
      <c r="G87" s="1">
        <f>AVERAGE(F86:F87)</f>
        <v>19.39</v>
      </c>
      <c r="I87" s="1">
        <v>0.3721502000000001</v>
      </c>
    </row>
    <row r="88" spans="1:9" x14ac:dyDescent="0.25">
      <c r="A88" s="2" t="s">
        <v>7</v>
      </c>
      <c r="B88" s="2">
        <v>86</v>
      </c>
      <c r="C88" s="3" t="s">
        <v>10</v>
      </c>
      <c r="D88" s="3">
        <v>7</v>
      </c>
      <c r="E88" s="2" t="s">
        <v>0</v>
      </c>
      <c r="F88" s="1">
        <v>19.03</v>
      </c>
    </row>
    <row r="89" spans="1:9" x14ac:dyDescent="0.25">
      <c r="A89" s="2" t="s">
        <v>7</v>
      </c>
      <c r="B89" s="2">
        <v>86</v>
      </c>
      <c r="C89" s="3" t="s">
        <v>10</v>
      </c>
      <c r="D89" s="3">
        <v>7</v>
      </c>
      <c r="E89" s="2" t="s">
        <v>0</v>
      </c>
      <c r="F89" s="1">
        <v>19.100000000000001</v>
      </c>
      <c r="G89" s="1">
        <f>AVERAGE(F88:F89)</f>
        <v>19.065000000000001</v>
      </c>
      <c r="I89" s="1">
        <v>0.69715019999999939</v>
      </c>
    </row>
    <row r="90" spans="1:9" x14ac:dyDescent="0.25">
      <c r="A90" s="2" t="s">
        <v>7</v>
      </c>
      <c r="B90" s="2">
        <v>87</v>
      </c>
      <c r="C90" s="3" t="s">
        <v>10</v>
      </c>
      <c r="D90" s="3">
        <v>7</v>
      </c>
      <c r="E90" s="2" t="s">
        <v>0</v>
      </c>
      <c r="F90" s="1">
        <v>19.059999999999999</v>
      </c>
    </row>
    <row r="91" spans="1:9" s="5" customFormat="1" x14ac:dyDescent="0.25">
      <c r="A91" s="4" t="s">
        <v>7</v>
      </c>
      <c r="B91" s="4">
        <v>87</v>
      </c>
      <c r="C91" s="4" t="s">
        <v>10</v>
      </c>
      <c r="D91" s="4">
        <v>7</v>
      </c>
      <c r="E91" s="4" t="s">
        <v>0</v>
      </c>
      <c r="F91" s="5">
        <v>19.22</v>
      </c>
      <c r="G91" s="5">
        <f>AVERAGE(F90:F91)</f>
        <v>19.14</v>
      </c>
      <c r="I91" s="5">
        <v>0.6221502000000001</v>
      </c>
    </row>
    <row r="92" spans="1:9" x14ac:dyDescent="0.25">
      <c r="A92" s="2" t="s">
        <v>7</v>
      </c>
      <c r="B92" s="2">
        <v>88</v>
      </c>
      <c r="C92" s="3" t="s">
        <v>11</v>
      </c>
      <c r="D92" s="3">
        <v>7</v>
      </c>
      <c r="E92" s="2" t="s">
        <v>0</v>
      </c>
      <c r="F92" s="1">
        <v>19.25</v>
      </c>
    </row>
    <row r="93" spans="1:9" x14ac:dyDescent="0.25">
      <c r="A93" s="2" t="s">
        <v>7</v>
      </c>
      <c r="B93" s="2">
        <v>88</v>
      </c>
      <c r="C93" s="3" t="s">
        <v>11</v>
      </c>
      <c r="D93" s="3">
        <v>7</v>
      </c>
      <c r="E93" s="2" t="s">
        <v>0</v>
      </c>
      <c r="F93" s="1">
        <v>19.37</v>
      </c>
      <c r="G93" s="1">
        <f>AVERAGE(F92:F93)</f>
        <v>19.310000000000002</v>
      </c>
      <c r="I93" s="1">
        <v>0.45215019999999839</v>
      </c>
    </row>
    <row r="94" spans="1:9" x14ac:dyDescent="0.25">
      <c r="A94" s="2" t="s">
        <v>7</v>
      </c>
      <c r="B94" s="2">
        <v>89</v>
      </c>
      <c r="C94" s="3" t="s">
        <v>11</v>
      </c>
      <c r="D94" s="3">
        <v>7</v>
      </c>
      <c r="E94" s="2" t="s">
        <v>0</v>
      </c>
      <c r="F94" s="1">
        <v>19.329999999999998</v>
      </c>
    </row>
    <row r="95" spans="1:9" x14ac:dyDescent="0.25">
      <c r="A95" s="2" t="s">
        <v>7</v>
      </c>
      <c r="B95" s="2">
        <v>89</v>
      </c>
      <c r="C95" s="3" t="s">
        <v>11</v>
      </c>
      <c r="D95" s="3">
        <v>7</v>
      </c>
      <c r="E95" s="2" t="s">
        <v>0</v>
      </c>
      <c r="F95" s="1">
        <v>19.47</v>
      </c>
      <c r="G95" s="1">
        <f>AVERAGE(F94:F95)</f>
        <v>19.399999999999999</v>
      </c>
      <c r="I95" s="1">
        <v>0.36215020000000209</v>
      </c>
    </row>
    <row r="96" spans="1:9" x14ac:dyDescent="0.25">
      <c r="A96" s="2" t="s">
        <v>7</v>
      </c>
      <c r="B96" s="2">
        <v>90</v>
      </c>
      <c r="C96" s="3" t="s">
        <v>11</v>
      </c>
      <c r="D96" s="3">
        <v>7</v>
      </c>
      <c r="E96" s="2" t="s">
        <v>0</v>
      </c>
      <c r="F96" s="1">
        <v>20.02</v>
      </c>
    </row>
    <row r="97" spans="1:9" x14ac:dyDescent="0.25">
      <c r="A97" s="2" t="s">
        <v>7</v>
      </c>
      <c r="B97" s="2">
        <v>90</v>
      </c>
      <c r="C97" s="3" t="s">
        <v>11</v>
      </c>
      <c r="D97" s="3">
        <v>7</v>
      </c>
      <c r="E97" s="2" t="s">
        <v>0</v>
      </c>
      <c r="F97" s="1">
        <v>19.7</v>
      </c>
      <c r="G97" s="1">
        <f>AVERAGE(F96:F97)</f>
        <v>19.86</v>
      </c>
      <c r="I97" s="1">
        <v>9.7849799999998766E-2</v>
      </c>
    </row>
    <row r="98" spans="1:9" x14ac:dyDescent="0.25">
      <c r="A98" s="2" t="s">
        <v>7</v>
      </c>
      <c r="B98" s="2">
        <v>91</v>
      </c>
      <c r="C98" s="3" t="s">
        <v>11</v>
      </c>
      <c r="D98" s="3">
        <v>7</v>
      </c>
      <c r="E98" s="2" t="s">
        <v>0</v>
      </c>
      <c r="F98" s="1">
        <v>23.61</v>
      </c>
    </row>
    <row r="99" spans="1:9" x14ac:dyDescent="0.25">
      <c r="A99" s="2" t="s">
        <v>7</v>
      </c>
      <c r="B99" s="2">
        <v>91</v>
      </c>
      <c r="C99" s="3" t="s">
        <v>11</v>
      </c>
      <c r="D99" s="3">
        <v>7</v>
      </c>
      <c r="E99" s="2" t="s">
        <v>0</v>
      </c>
      <c r="F99" s="1">
        <v>23.42</v>
      </c>
      <c r="G99" s="1">
        <f>AVERAGE(F98:F99)</f>
        <v>23.515000000000001</v>
      </c>
      <c r="I99" s="1">
        <v>3.7528497999999999</v>
      </c>
    </row>
    <row r="100" spans="1:9" x14ac:dyDescent="0.25">
      <c r="A100" s="2" t="s">
        <v>7</v>
      </c>
      <c r="B100" s="2">
        <v>92</v>
      </c>
      <c r="C100" s="3" t="s">
        <v>11</v>
      </c>
      <c r="D100" s="3">
        <v>7</v>
      </c>
      <c r="E100" s="2" t="s">
        <v>0</v>
      </c>
      <c r="F100" s="1">
        <v>19.88</v>
      </c>
    </row>
    <row r="101" spans="1:9" s="5" customFormat="1" x14ac:dyDescent="0.25">
      <c r="A101" s="4" t="s">
        <v>7</v>
      </c>
      <c r="B101" s="4">
        <v>92</v>
      </c>
      <c r="C101" s="4" t="s">
        <v>11</v>
      </c>
      <c r="D101" s="4">
        <v>7</v>
      </c>
      <c r="E101" s="4" t="s">
        <v>0</v>
      </c>
      <c r="F101" s="5">
        <v>19.760000000000002</v>
      </c>
      <c r="G101" s="5">
        <f>AVERAGE(F100:F101)</f>
        <v>19.82</v>
      </c>
      <c r="I101" s="5">
        <v>5.7849799999999618E-2</v>
      </c>
    </row>
    <row r="102" spans="1:9" x14ac:dyDescent="0.25">
      <c r="A102" s="2" t="s">
        <v>7</v>
      </c>
      <c r="B102" s="2">
        <v>93</v>
      </c>
      <c r="C102" s="3" t="s">
        <v>12</v>
      </c>
      <c r="D102" s="3">
        <v>7</v>
      </c>
      <c r="E102" s="2" t="s">
        <v>0</v>
      </c>
      <c r="F102" s="1">
        <v>19.07</v>
      </c>
    </row>
    <row r="103" spans="1:9" x14ac:dyDescent="0.25">
      <c r="A103" s="2" t="s">
        <v>7</v>
      </c>
      <c r="B103" s="2">
        <v>93</v>
      </c>
      <c r="C103" s="3" t="s">
        <v>12</v>
      </c>
      <c r="D103" s="3">
        <v>7</v>
      </c>
      <c r="E103" s="2" t="s">
        <v>0</v>
      </c>
      <c r="F103" s="1">
        <v>19.079999999999998</v>
      </c>
      <c r="G103" s="1">
        <f>AVERAGE(F102:F103)</f>
        <v>19.074999999999999</v>
      </c>
      <c r="I103" s="1">
        <v>0.68715020000000138</v>
      </c>
    </row>
    <row r="104" spans="1:9" x14ac:dyDescent="0.25">
      <c r="A104" s="2" t="s">
        <v>7</v>
      </c>
      <c r="B104" s="2">
        <v>94</v>
      </c>
      <c r="C104" s="3" t="s">
        <v>12</v>
      </c>
      <c r="D104" s="3">
        <v>7</v>
      </c>
      <c r="E104" s="2" t="s">
        <v>0</v>
      </c>
      <c r="F104" s="1">
        <v>20.56</v>
      </c>
    </row>
    <row r="105" spans="1:9" x14ac:dyDescent="0.25">
      <c r="A105" s="2" t="s">
        <v>7</v>
      </c>
      <c r="B105" s="2">
        <v>94</v>
      </c>
      <c r="C105" s="3" t="s">
        <v>12</v>
      </c>
      <c r="D105" s="3">
        <v>7</v>
      </c>
      <c r="E105" s="2" t="s">
        <v>0</v>
      </c>
      <c r="F105" s="1">
        <v>20.28</v>
      </c>
      <c r="G105" s="1">
        <f>AVERAGE(F104:F105)</f>
        <v>20.420000000000002</v>
      </c>
      <c r="I105" s="1">
        <v>0.65784980000000104</v>
      </c>
    </row>
    <row r="106" spans="1:9" x14ac:dyDescent="0.25">
      <c r="A106" s="2" t="s">
        <v>7</v>
      </c>
      <c r="B106" s="2">
        <v>95</v>
      </c>
      <c r="C106" s="3" t="s">
        <v>12</v>
      </c>
      <c r="D106" s="3">
        <v>7</v>
      </c>
      <c r="E106" s="2" t="s">
        <v>0</v>
      </c>
      <c r="F106" s="1">
        <v>18.7</v>
      </c>
    </row>
    <row r="107" spans="1:9" x14ac:dyDescent="0.25">
      <c r="A107" s="2" t="s">
        <v>7</v>
      </c>
      <c r="B107" s="2">
        <v>95</v>
      </c>
      <c r="C107" s="3" t="s">
        <v>12</v>
      </c>
      <c r="D107" s="3">
        <v>7</v>
      </c>
      <c r="E107" s="2" t="s">
        <v>0</v>
      </c>
      <c r="F107" s="1">
        <v>19</v>
      </c>
      <c r="G107" s="1">
        <f>AVERAGE(F106:F107)</f>
        <v>18.850000000000001</v>
      </c>
      <c r="I107" s="1">
        <v>0.91215019999999924</v>
      </c>
    </row>
    <row r="108" spans="1:9" x14ac:dyDescent="0.25">
      <c r="A108" s="2" t="s">
        <v>7</v>
      </c>
      <c r="B108" s="2">
        <v>96</v>
      </c>
      <c r="C108" s="3" t="s">
        <v>12</v>
      </c>
      <c r="D108" s="3">
        <v>7</v>
      </c>
      <c r="E108" s="2" t="s">
        <v>0</v>
      </c>
      <c r="F108" s="1">
        <v>20.100000000000001</v>
      </c>
    </row>
    <row r="109" spans="1:9" x14ac:dyDescent="0.25">
      <c r="A109" s="2" t="s">
        <v>7</v>
      </c>
      <c r="B109" s="2">
        <v>96</v>
      </c>
      <c r="C109" s="3" t="s">
        <v>12</v>
      </c>
      <c r="D109" s="3">
        <v>7</v>
      </c>
      <c r="E109" s="2" t="s">
        <v>0</v>
      </c>
      <c r="F109" s="1">
        <v>20.13</v>
      </c>
      <c r="G109" s="1">
        <f>AVERAGE(F108:F109)</f>
        <v>20.115000000000002</v>
      </c>
      <c r="I109" s="1">
        <v>0.35284980000000132</v>
      </c>
    </row>
    <row r="110" spans="1:9" x14ac:dyDescent="0.25">
      <c r="A110" s="2" t="s">
        <v>7</v>
      </c>
      <c r="B110" s="2">
        <v>97</v>
      </c>
      <c r="C110" s="3" t="s">
        <v>12</v>
      </c>
      <c r="D110" s="3">
        <v>7</v>
      </c>
      <c r="E110" s="2" t="s">
        <v>0</v>
      </c>
      <c r="F110" s="1">
        <v>21.02</v>
      </c>
    </row>
    <row r="111" spans="1:9" s="5" customFormat="1" x14ac:dyDescent="0.25">
      <c r="A111" s="4" t="s">
        <v>7</v>
      </c>
      <c r="B111" s="4">
        <v>97</v>
      </c>
      <c r="C111" s="4" t="s">
        <v>12</v>
      </c>
      <c r="D111" s="4">
        <v>7</v>
      </c>
      <c r="E111" s="4" t="s">
        <v>0</v>
      </c>
      <c r="F111" s="5">
        <v>20.72</v>
      </c>
      <c r="G111" s="5">
        <f>AVERAGE(F110:F111)</f>
        <v>20.869999999999997</v>
      </c>
      <c r="I111" s="5">
        <v>1.1078497999999968</v>
      </c>
    </row>
    <row r="112" spans="1:9" x14ac:dyDescent="0.25">
      <c r="A112" s="2" t="s">
        <v>7</v>
      </c>
      <c r="B112" s="2">
        <v>98</v>
      </c>
      <c r="C112" s="3" t="s">
        <v>13</v>
      </c>
      <c r="D112" s="3">
        <v>7</v>
      </c>
      <c r="E112" s="2" t="s">
        <v>0</v>
      </c>
      <c r="F112" s="1">
        <v>19.87</v>
      </c>
    </row>
    <row r="113" spans="1:9" x14ac:dyDescent="0.25">
      <c r="A113" s="2" t="s">
        <v>7</v>
      </c>
      <c r="B113" s="2">
        <v>98</v>
      </c>
      <c r="C113" s="3" t="s">
        <v>13</v>
      </c>
      <c r="D113" s="3">
        <v>7</v>
      </c>
      <c r="E113" s="2" t="s">
        <v>0</v>
      </c>
      <c r="F113" s="1">
        <v>19.309999999999999</v>
      </c>
      <c r="G113" s="1">
        <f>AVERAGE(F112:F113)</f>
        <v>19.59</v>
      </c>
      <c r="I113" s="1">
        <v>0.17215020000000081</v>
      </c>
    </row>
    <row r="114" spans="1:9" x14ac:dyDescent="0.25">
      <c r="A114" s="2" t="s">
        <v>7</v>
      </c>
      <c r="B114" s="2">
        <v>99</v>
      </c>
      <c r="C114" s="3" t="s">
        <v>13</v>
      </c>
      <c r="D114" s="3">
        <v>7</v>
      </c>
      <c r="E114" s="2" t="s">
        <v>0</v>
      </c>
      <c r="F114" s="1">
        <v>19.440000000000001</v>
      </c>
    </row>
    <row r="115" spans="1:9" x14ac:dyDescent="0.25">
      <c r="A115" s="2" t="s">
        <v>7</v>
      </c>
      <c r="B115" s="2">
        <v>99</v>
      </c>
      <c r="C115" s="3" t="s">
        <v>13</v>
      </c>
      <c r="D115" s="3">
        <v>7</v>
      </c>
      <c r="E115" s="2" t="s">
        <v>0</v>
      </c>
      <c r="F115" s="1">
        <v>19.440000000000001</v>
      </c>
      <c r="G115" s="1">
        <f>AVERAGE(F114:F115)</f>
        <v>19.440000000000001</v>
      </c>
      <c r="I115" s="1">
        <v>0.32215019999999939</v>
      </c>
    </row>
    <row r="116" spans="1:9" x14ac:dyDescent="0.25">
      <c r="A116" s="2" t="s">
        <v>7</v>
      </c>
      <c r="B116" s="2">
        <v>100</v>
      </c>
      <c r="C116" s="3" t="s">
        <v>13</v>
      </c>
      <c r="D116" s="3">
        <v>7</v>
      </c>
      <c r="E116" s="2" t="s">
        <v>0</v>
      </c>
      <c r="F116" s="1">
        <v>20.63</v>
      </c>
    </row>
    <row r="117" spans="1:9" x14ac:dyDescent="0.25">
      <c r="A117" s="2" t="s">
        <v>7</v>
      </c>
      <c r="B117" s="2">
        <v>100</v>
      </c>
      <c r="C117" s="3" t="s">
        <v>13</v>
      </c>
      <c r="D117" s="3">
        <v>7</v>
      </c>
      <c r="E117" s="2" t="s">
        <v>0</v>
      </c>
      <c r="F117" s="1">
        <v>20.51</v>
      </c>
      <c r="G117" s="1">
        <f>AVERAGE(F116:F117)</f>
        <v>20.57</v>
      </c>
      <c r="I117" s="1">
        <v>0.80784979999999962</v>
      </c>
    </row>
    <row r="118" spans="1:9" x14ac:dyDescent="0.25">
      <c r="A118" s="2" t="s">
        <v>7</v>
      </c>
      <c r="B118" s="2">
        <v>101</v>
      </c>
      <c r="C118" s="3" t="s">
        <v>13</v>
      </c>
      <c r="D118" s="3">
        <v>7</v>
      </c>
      <c r="E118" s="2" t="s">
        <v>0</v>
      </c>
      <c r="F118" s="1">
        <v>18.93</v>
      </c>
    </row>
    <row r="119" spans="1:9" x14ac:dyDescent="0.25">
      <c r="A119" s="2" t="s">
        <v>7</v>
      </c>
      <c r="B119" s="2">
        <v>101</v>
      </c>
      <c r="C119" s="3" t="s">
        <v>13</v>
      </c>
      <c r="D119" s="3">
        <v>7</v>
      </c>
      <c r="E119" s="2" t="s">
        <v>0</v>
      </c>
      <c r="F119" s="1">
        <v>18.86</v>
      </c>
      <c r="G119" s="1">
        <f>AVERAGE(F118:F119)</f>
        <v>18.895</v>
      </c>
      <c r="I119" s="1">
        <v>0.86715020000000109</v>
      </c>
    </row>
    <row r="120" spans="1:9" x14ac:dyDescent="0.25">
      <c r="A120" s="2" t="s">
        <v>7</v>
      </c>
      <c r="B120" s="2">
        <v>102</v>
      </c>
      <c r="C120" s="3" t="s">
        <v>13</v>
      </c>
      <c r="D120" s="3">
        <v>7</v>
      </c>
      <c r="E120" s="2" t="s">
        <v>0</v>
      </c>
      <c r="F120" s="1">
        <v>19.170000000000002</v>
      </c>
    </row>
    <row r="121" spans="1:9" s="5" customFormat="1" x14ac:dyDescent="0.25">
      <c r="A121" s="4" t="s">
        <v>7</v>
      </c>
      <c r="B121" s="4">
        <v>102</v>
      </c>
      <c r="C121" s="4" t="s">
        <v>13</v>
      </c>
      <c r="D121" s="4">
        <v>7</v>
      </c>
      <c r="E121" s="4" t="s">
        <v>0</v>
      </c>
      <c r="F121" s="5">
        <v>18.989999999999998</v>
      </c>
      <c r="G121" s="5">
        <f>AVERAGE(F120:F121)</f>
        <v>19.079999999999998</v>
      </c>
      <c r="I121" s="5">
        <v>0.68215020000000237</v>
      </c>
    </row>
    <row r="122" spans="1:9" x14ac:dyDescent="0.25">
      <c r="A122" s="2" t="s">
        <v>7</v>
      </c>
      <c r="B122" s="2">
        <v>104</v>
      </c>
      <c r="C122" s="3" t="s">
        <v>10</v>
      </c>
      <c r="D122" s="3">
        <v>10</v>
      </c>
      <c r="E122" s="2" t="s">
        <v>0</v>
      </c>
      <c r="F122" s="1">
        <v>18.8</v>
      </c>
    </row>
    <row r="123" spans="1:9" x14ac:dyDescent="0.25">
      <c r="A123" s="2" t="s">
        <v>7</v>
      </c>
      <c r="B123" s="2">
        <v>104</v>
      </c>
      <c r="C123" s="3" t="s">
        <v>10</v>
      </c>
      <c r="D123" s="3">
        <v>10</v>
      </c>
      <c r="E123" s="2" t="s">
        <v>0</v>
      </c>
      <c r="F123" s="1">
        <v>18.72</v>
      </c>
      <c r="G123" s="1">
        <f>AVERAGE(F122:F123)</f>
        <v>18.759999999999998</v>
      </c>
      <c r="I123" s="1">
        <v>1.0021502000000027</v>
      </c>
    </row>
    <row r="124" spans="1:9" x14ac:dyDescent="0.25">
      <c r="A124" s="2" t="s">
        <v>7</v>
      </c>
      <c r="B124" s="2">
        <v>105</v>
      </c>
      <c r="C124" s="3" t="s">
        <v>10</v>
      </c>
      <c r="D124" s="3">
        <v>10</v>
      </c>
      <c r="E124" s="2" t="s">
        <v>0</v>
      </c>
      <c r="F124" s="1">
        <v>19.48</v>
      </c>
    </row>
    <row r="125" spans="1:9" x14ac:dyDescent="0.25">
      <c r="A125" s="2" t="s">
        <v>7</v>
      </c>
      <c r="B125" s="2">
        <v>105</v>
      </c>
      <c r="C125" s="3" t="s">
        <v>10</v>
      </c>
      <c r="D125" s="3">
        <v>10</v>
      </c>
      <c r="E125" s="2" t="s">
        <v>0</v>
      </c>
      <c r="F125" s="1">
        <v>19.34</v>
      </c>
      <c r="G125" s="1">
        <f>AVERAGE(F124:F125)</f>
        <v>19.41</v>
      </c>
      <c r="I125" s="1">
        <v>0.35215020000000052</v>
      </c>
    </row>
    <row r="126" spans="1:9" x14ac:dyDescent="0.25">
      <c r="A126" s="2" t="s">
        <v>7</v>
      </c>
      <c r="B126" s="2">
        <v>106</v>
      </c>
      <c r="C126" s="3" t="s">
        <v>10</v>
      </c>
      <c r="D126" s="3">
        <v>10</v>
      </c>
      <c r="E126" s="2" t="s">
        <v>0</v>
      </c>
      <c r="F126" s="1">
        <v>19.29</v>
      </c>
    </row>
    <row r="127" spans="1:9" x14ac:dyDescent="0.25">
      <c r="A127" s="2" t="s">
        <v>7</v>
      </c>
      <c r="B127" s="2">
        <v>106</v>
      </c>
      <c r="C127" s="3" t="s">
        <v>10</v>
      </c>
      <c r="D127" s="3">
        <v>10</v>
      </c>
      <c r="E127" s="2" t="s">
        <v>0</v>
      </c>
      <c r="F127" s="1">
        <v>19.239999999999998</v>
      </c>
      <c r="G127" s="1">
        <f>AVERAGE(F126:F127)</f>
        <v>19.265000000000001</v>
      </c>
      <c r="I127" s="1">
        <v>0.4971502000000001</v>
      </c>
    </row>
    <row r="128" spans="1:9" x14ac:dyDescent="0.25">
      <c r="A128" s="2" t="s">
        <v>7</v>
      </c>
      <c r="B128" s="2">
        <v>107</v>
      </c>
      <c r="C128" s="3" t="s">
        <v>10</v>
      </c>
      <c r="D128" s="3">
        <v>10</v>
      </c>
      <c r="E128" s="2" t="s">
        <v>0</v>
      </c>
      <c r="F128" s="1">
        <v>19.420000000000002</v>
      </c>
    </row>
    <row r="129" spans="1:9" x14ac:dyDescent="0.25">
      <c r="A129" s="2" t="s">
        <v>7</v>
      </c>
      <c r="B129" s="2">
        <v>107</v>
      </c>
      <c r="C129" s="3" t="s">
        <v>10</v>
      </c>
      <c r="D129" s="3">
        <v>10</v>
      </c>
      <c r="E129" s="2" t="s">
        <v>0</v>
      </c>
      <c r="F129" s="1">
        <v>19.72</v>
      </c>
      <c r="G129" s="1">
        <f>AVERAGE(F128:F129)</f>
        <v>19.57</v>
      </c>
      <c r="I129" s="1">
        <v>0.19215020000000038</v>
      </c>
    </row>
    <row r="130" spans="1:9" x14ac:dyDescent="0.25">
      <c r="A130" s="2" t="s">
        <v>7</v>
      </c>
      <c r="B130" s="2">
        <v>108</v>
      </c>
      <c r="C130" s="3" t="s">
        <v>10</v>
      </c>
      <c r="D130" s="3">
        <v>10</v>
      </c>
      <c r="E130" s="2" t="s">
        <v>0</v>
      </c>
      <c r="F130" s="1">
        <v>19.670000000000002</v>
      </c>
    </row>
    <row r="131" spans="1:9" s="5" customFormat="1" x14ac:dyDescent="0.25">
      <c r="A131" s="4" t="s">
        <v>7</v>
      </c>
      <c r="B131" s="4">
        <v>108</v>
      </c>
      <c r="C131" s="4" t="s">
        <v>10</v>
      </c>
      <c r="D131" s="4">
        <v>10</v>
      </c>
      <c r="E131" s="4" t="s">
        <v>0</v>
      </c>
      <c r="F131" s="5">
        <v>20.16</v>
      </c>
      <c r="G131" s="5">
        <f>AVERAGE(F130:F131)</f>
        <v>19.914999999999999</v>
      </c>
      <c r="I131" s="5">
        <v>0.15284979999999848</v>
      </c>
    </row>
    <row r="132" spans="1:9" x14ac:dyDescent="0.25">
      <c r="A132" s="2" t="s">
        <v>7</v>
      </c>
      <c r="B132" s="2">
        <v>109</v>
      </c>
      <c r="C132" s="3" t="s">
        <v>11</v>
      </c>
      <c r="D132" s="3">
        <v>10</v>
      </c>
      <c r="E132" s="2" t="s">
        <v>0</v>
      </c>
      <c r="F132" s="1">
        <v>19.8</v>
      </c>
    </row>
    <row r="133" spans="1:9" x14ac:dyDescent="0.25">
      <c r="A133" s="2" t="s">
        <v>7</v>
      </c>
      <c r="B133" s="2">
        <v>109</v>
      </c>
      <c r="C133" s="3" t="s">
        <v>11</v>
      </c>
      <c r="D133" s="3">
        <v>10</v>
      </c>
      <c r="E133" s="2" t="s">
        <v>0</v>
      </c>
      <c r="F133" s="1">
        <v>19.55</v>
      </c>
      <c r="G133" s="1">
        <f>AVERAGE(F132:F133)</f>
        <v>19.675000000000001</v>
      </c>
      <c r="I133" s="1">
        <v>8.7150199999999955E-2</v>
      </c>
    </row>
    <row r="134" spans="1:9" x14ac:dyDescent="0.25">
      <c r="A134" s="2" t="s">
        <v>7</v>
      </c>
      <c r="B134" s="2">
        <v>110</v>
      </c>
      <c r="C134" s="3" t="s">
        <v>11</v>
      </c>
      <c r="D134" s="3">
        <v>10</v>
      </c>
      <c r="E134" s="2" t="s">
        <v>0</v>
      </c>
      <c r="F134" s="1">
        <v>20.6</v>
      </c>
    </row>
    <row r="135" spans="1:9" x14ac:dyDescent="0.25">
      <c r="A135" s="2" t="s">
        <v>7</v>
      </c>
      <c r="B135" s="2">
        <v>110</v>
      </c>
      <c r="C135" s="3" t="s">
        <v>11</v>
      </c>
      <c r="D135" s="3">
        <v>10</v>
      </c>
      <c r="E135" s="2" t="s">
        <v>0</v>
      </c>
      <c r="F135" s="1">
        <v>20.48</v>
      </c>
      <c r="G135" s="1">
        <f>AVERAGE(F134:F135)</f>
        <v>20.54</v>
      </c>
      <c r="I135" s="1">
        <v>0.77784979999999848</v>
      </c>
    </row>
    <row r="136" spans="1:9" x14ac:dyDescent="0.25">
      <c r="A136" s="2" t="s">
        <v>7</v>
      </c>
      <c r="B136" s="2">
        <v>111</v>
      </c>
      <c r="C136" s="3" t="s">
        <v>11</v>
      </c>
      <c r="D136" s="3">
        <v>10</v>
      </c>
      <c r="E136" s="2" t="s">
        <v>0</v>
      </c>
      <c r="F136" s="1">
        <v>19.34</v>
      </c>
    </row>
    <row r="137" spans="1:9" x14ac:dyDescent="0.25">
      <c r="A137" s="2" t="s">
        <v>7</v>
      </c>
      <c r="B137" s="2">
        <v>111</v>
      </c>
      <c r="C137" s="3" t="s">
        <v>11</v>
      </c>
      <c r="D137" s="3">
        <v>10</v>
      </c>
      <c r="E137" s="2" t="s">
        <v>0</v>
      </c>
      <c r="F137" s="1">
        <v>19.3</v>
      </c>
      <c r="G137" s="1">
        <f>AVERAGE(F136:F137)</f>
        <v>19.32</v>
      </c>
      <c r="I137" s="1">
        <v>0.44215020000000038</v>
      </c>
    </row>
    <row r="138" spans="1:9" x14ac:dyDescent="0.25">
      <c r="A138" s="2" t="s">
        <v>7</v>
      </c>
      <c r="B138" s="2">
        <v>112</v>
      </c>
      <c r="C138" s="3" t="s">
        <v>11</v>
      </c>
      <c r="D138" s="3">
        <v>10</v>
      </c>
      <c r="E138" s="2" t="s">
        <v>0</v>
      </c>
      <c r="F138" s="1">
        <v>19.079999999999998</v>
      </c>
    </row>
    <row r="139" spans="1:9" x14ac:dyDescent="0.25">
      <c r="A139" s="2" t="s">
        <v>7</v>
      </c>
      <c r="B139" s="2">
        <v>112</v>
      </c>
      <c r="C139" s="3" t="s">
        <v>11</v>
      </c>
      <c r="D139" s="3">
        <v>10</v>
      </c>
      <c r="E139" s="2" t="s">
        <v>0</v>
      </c>
      <c r="F139" s="1">
        <v>19.13</v>
      </c>
      <c r="G139" s="1">
        <f>AVERAGE(F138:F139)</f>
        <v>19.104999999999997</v>
      </c>
      <c r="I139" s="1">
        <v>0.65715020000000379</v>
      </c>
    </row>
    <row r="140" spans="1:9" x14ac:dyDescent="0.25">
      <c r="A140" s="2" t="s">
        <v>7</v>
      </c>
      <c r="B140" s="2">
        <v>113</v>
      </c>
      <c r="C140" s="3" t="s">
        <v>11</v>
      </c>
      <c r="D140" s="3">
        <v>10</v>
      </c>
      <c r="E140" s="2" t="s">
        <v>0</v>
      </c>
      <c r="F140" s="1">
        <v>19.11</v>
      </c>
    </row>
    <row r="141" spans="1:9" s="5" customFormat="1" x14ac:dyDescent="0.25">
      <c r="A141" s="4" t="s">
        <v>7</v>
      </c>
      <c r="B141" s="4">
        <v>113</v>
      </c>
      <c r="C141" s="4" t="s">
        <v>11</v>
      </c>
      <c r="D141" s="4">
        <v>10</v>
      </c>
      <c r="E141" s="4" t="s">
        <v>0</v>
      </c>
      <c r="F141" s="5">
        <v>19.2</v>
      </c>
      <c r="G141" s="5">
        <f>AVERAGE(F140:F141)</f>
        <v>19.155000000000001</v>
      </c>
      <c r="I141" s="5">
        <v>0.60715019999999953</v>
      </c>
    </row>
    <row r="142" spans="1:9" x14ac:dyDescent="0.25">
      <c r="A142" s="2" t="s">
        <v>7</v>
      </c>
      <c r="B142" s="2">
        <v>114</v>
      </c>
      <c r="C142" s="3" t="s">
        <v>12</v>
      </c>
      <c r="D142" s="3">
        <v>10</v>
      </c>
      <c r="E142" s="2" t="s">
        <v>0</v>
      </c>
      <c r="F142" s="1">
        <v>19.829999999999998</v>
      </c>
    </row>
    <row r="143" spans="1:9" x14ac:dyDescent="0.25">
      <c r="A143" s="2" t="s">
        <v>7</v>
      </c>
      <c r="B143" s="2">
        <v>114</v>
      </c>
      <c r="C143" s="3" t="s">
        <v>12</v>
      </c>
      <c r="D143" s="3">
        <v>10</v>
      </c>
      <c r="E143" s="2" t="s">
        <v>0</v>
      </c>
      <c r="F143" s="1">
        <v>19.2</v>
      </c>
      <c r="G143" s="1">
        <f>AVERAGE(F142:F143)</f>
        <v>19.515000000000001</v>
      </c>
      <c r="I143" s="1">
        <v>0.2471502000000001</v>
      </c>
    </row>
    <row r="144" spans="1:9" x14ac:dyDescent="0.25">
      <c r="A144" s="2" t="s">
        <v>7</v>
      </c>
      <c r="B144" s="2">
        <v>115</v>
      </c>
      <c r="C144" s="3" t="s">
        <v>12</v>
      </c>
      <c r="D144" s="3">
        <v>10</v>
      </c>
      <c r="E144" s="2" t="s">
        <v>0</v>
      </c>
      <c r="F144" s="1">
        <v>19.62</v>
      </c>
    </row>
    <row r="145" spans="1:9" x14ac:dyDescent="0.25">
      <c r="A145" s="2" t="s">
        <v>7</v>
      </c>
      <c r="B145" s="2">
        <v>115</v>
      </c>
      <c r="C145" s="3" t="s">
        <v>12</v>
      </c>
      <c r="D145" s="3">
        <v>10</v>
      </c>
      <c r="E145" s="2" t="s">
        <v>0</v>
      </c>
      <c r="F145" s="1">
        <v>19.68</v>
      </c>
      <c r="G145" s="1">
        <f>AVERAGE(F144:F145)</f>
        <v>19.649999999999999</v>
      </c>
      <c r="I145" s="1">
        <v>0.11215020000000209</v>
      </c>
    </row>
    <row r="146" spans="1:9" x14ac:dyDescent="0.25">
      <c r="A146" s="2" t="s">
        <v>7</v>
      </c>
      <c r="B146" s="2">
        <v>116</v>
      </c>
      <c r="C146" s="3" t="s">
        <v>12</v>
      </c>
      <c r="D146" s="3">
        <v>10</v>
      </c>
      <c r="E146" s="2" t="s">
        <v>0</v>
      </c>
      <c r="F146" s="1">
        <v>19.489999999999998</v>
      </c>
    </row>
    <row r="147" spans="1:9" x14ac:dyDescent="0.25">
      <c r="A147" s="2" t="s">
        <v>7</v>
      </c>
      <c r="B147" s="2">
        <v>116</v>
      </c>
      <c r="C147" s="3" t="s">
        <v>12</v>
      </c>
      <c r="D147" s="3">
        <v>10</v>
      </c>
      <c r="E147" s="2" t="s">
        <v>0</v>
      </c>
      <c r="F147" s="1">
        <v>19.649999999999999</v>
      </c>
      <c r="G147" s="1">
        <f>AVERAGE(F146:F147)</f>
        <v>19.57</v>
      </c>
      <c r="I147" s="1">
        <v>0.19215020000000038</v>
      </c>
    </row>
    <row r="148" spans="1:9" x14ac:dyDescent="0.25">
      <c r="A148" s="2" t="s">
        <v>7</v>
      </c>
      <c r="B148" s="2">
        <v>117</v>
      </c>
      <c r="C148" s="3" t="s">
        <v>12</v>
      </c>
      <c r="D148" s="3">
        <v>10</v>
      </c>
      <c r="E148" s="2" t="s">
        <v>0</v>
      </c>
      <c r="F148" s="1">
        <v>19.3</v>
      </c>
    </row>
    <row r="149" spans="1:9" x14ac:dyDescent="0.25">
      <c r="A149" s="2" t="s">
        <v>7</v>
      </c>
      <c r="B149" s="2">
        <v>117</v>
      </c>
      <c r="C149" s="3" t="s">
        <v>12</v>
      </c>
      <c r="D149" s="3">
        <v>10</v>
      </c>
      <c r="E149" s="2" t="s">
        <v>0</v>
      </c>
      <c r="F149" s="1">
        <v>19.23</v>
      </c>
      <c r="G149" s="1">
        <f>AVERAGE(F148:F149)</f>
        <v>19.265000000000001</v>
      </c>
      <c r="I149" s="1">
        <v>0.4971502000000001</v>
      </c>
    </row>
    <row r="150" spans="1:9" x14ac:dyDescent="0.25">
      <c r="A150" s="2" t="s">
        <v>7</v>
      </c>
      <c r="B150" s="2">
        <v>118</v>
      </c>
      <c r="C150" s="3" t="s">
        <v>12</v>
      </c>
      <c r="D150" s="3">
        <v>10</v>
      </c>
      <c r="E150" s="2" t="s">
        <v>0</v>
      </c>
      <c r="F150" s="1">
        <v>19.329999999999998</v>
      </c>
    </row>
    <row r="151" spans="1:9" s="5" customFormat="1" x14ac:dyDescent="0.25">
      <c r="A151" s="4" t="s">
        <v>7</v>
      </c>
      <c r="B151" s="4">
        <v>118</v>
      </c>
      <c r="C151" s="4" t="s">
        <v>12</v>
      </c>
      <c r="D151" s="4">
        <v>10</v>
      </c>
      <c r="E151" s="4" t="s">
        <v>0</v>
      </c>
      <c r="F151" s="5">
        <v>19.38</v>
      </c>
      <c r="G151" s="5">
        <f>AVERAGE(F150:F151)</f>
        <v>19.354999999999997</v>
      </c>
      <c r="I151" s="5">
        <v>0.40715020000000379</v>
      </c>
    </row>
    <row r="152" spans="1:9" x14ac:dyDescent="0.25">
      <c r="A152" s="2" t="s">
        <v>7</v>
      </c>
      <c r="B152" s="2">
        <v>119</v>
      </c>
      <c r="C152" s="3" t="s">
        <v>13</v>
      </c>
      <c r="D152" s="3">
        <v>10</v>
      </c>
      <c r="E152" s="2" t="s">
        <v>0</v>
      </c>
      <c r="F152" s="1">
        <v>18.809999999999999</v>
      </c>
    </row>
    <row r="153" spans="1:9" x14ac:dyDescent="0.25">
      <c r="A153" s="2" t="s">
        <v>7</v>
      </c>
      <c r="B153" s="2">
        <v>119</v>
      </c>
      <c r="C153" s="3" t="s">
        <v>13</v>
      </c>
      <c r="D153" s="3">
        <v>10</v>
      </c>
      <c r="E153" s="2" t="s">
        <v>0</v>
      </c>
      <c r="F153" s="1">
        <v>18.82</v>
      </c>
      <c r="G153" s="1">
        <f>AVERAGE(F152:F153)</f>
        <v>18.814999999999998</v>
      </c>
      <c r="I153" s="1">
        <v>0.94715020000000294</v>
      </c>
    </row>
    <row r="154" spans="1:9" x14ac:dyDescent="0.25">
      <c r="A154" s="2" t="s">
        <v>7</v>
      </c>
      <c r="B154" s="2">
        <v>120</v>
      </c>
      <c r="C154" s="3" t="s">
        <v>13</v>
      </c>
      <c r="D154" s="3">
        <v>10</v>
      </c>
      <c r="E154" s="2" t="s">
        <v>0</v>
      </c>
      <c r="F154" s="1">
        <v>19.16</v>
      </c>
    </row>
    <row r="155" spans="1:9" x14ac:dyDescent="0.25">
      <c r="A155" s="2" t="s">
        <v>7</v>
      </c>
      <c r="B155" s="2">
        <v>120</v>
      </c>
      <c r="C155" s="3" t="s">
        <v>13</v>
      </c>
      <c r="D155" s="3">
        <v>10</v>
      </c>
      <c r="E155" s="2" t="s">
        <v>0</v>
      </c>
      <c r="F155" s="1">
        <v>19.41</v>
      </c>
      <c r="G155" s="1">
        <f>AVERAGE(F154:F155)</f>
        <v>19.285</v>
      </c>
      <c r="I155" s="1">
        <v>0.47715020000000052</v>
      </c>
    </row>
    <row r="156" spans="1:9" x14ac:dyDescent="0.25">
      <c r="A156" s="2" t="s">
        <v>7</v>
      </c>
      <c r="B156" s="2">
        <v>121</v>
      </c>
      <c r="C156" s="3" t="s">
        <v>13</v>
      </c>
      <c r="D156" s="3">
        <v>10</v>
      </c>
      <c r="E156" s="2" t="s">
        <v>0</v>
      </c>
      <c r="F156" s="1">
        <v>19.059999999999999</v>
      </c>
    </row>
    <row r="157" spans="1:9" x14ac:dyDescent="0.25">
      <c r="A157" s="2" t="s">
        <v>7</v>
      </c>
      <c r="B157" s="2">
        <v>121</v>
      </c>
      <c r="C157" s="3" t="s">
        <v>13</v>
      </c>
      <c r="D157" s="3">
        <v>10</v>
      </c>
      <c r="E157" s="2" t="s">
        <v>0</v>
      </c>
      <c r="F157" s="1">
        <v>19.190000000000001</v>
      </c>
      <c r="G157" s="1">
        <f>AVERAGE(F156:F157)</f>
        <v>19.125</v>
      </c>
      <c r="I157" s="1">
        <v>0.63715020000000067</v>
      </c>
    </row>
    <row r="158" spans="1:9" x14ac:dyDescent="0.25">
      <c r="A158" s="2" t="s">
        <v>7</v>
      </c>
      <c r="B158" s="2">
        <v>122</v>
      </c>
      <c r="C158" s="3" t="s">
        <v>13</v>
      </c>
      <c r="D158" s="3">
        <v>10</v>
      </c>
      <c r="E158" s="2" t="s">
        <v>0</v>
      </c>
      <c r="F158" s="1">
        <v>19.13</v>
      </c>
    </row>
    <row r="159" spans="1:9" x14ac:dyDescent="0.25">
      <c r="A159" s="2" t="s">
        <v>7</v>
      </c>
      <c r="B159" s="2">
        <v>122</v>
      </c>
      <c r="C159" s="3" t="s">
        <v>13</v>
      </c>
      <c r="D159" s="3">
        <v>10</v>
      </c>
      <c r="E159" s="2" t="s">
        <v>0</v>
      </c>
      <c r="F159" s="1">
        <v>19.38</v>
      </c>
      <c r="G159" s="1">
        <f>AVERAGE(F158:F159)</f>
        <v>19.254999999999999</v>
      </c>
      <c r="I159" s="1">
        <v>0.50715020000000166</v>
      </c>
    </row>
    <row r="160" spans="1:9" x14ac:dyDescent="0.25">
      <c r="A160" s="2" t="s">
        <v>7</v>
      </c>
      <c r="B160" s="2">
        <v>123</v>
      </c>
      <c r="C160" s="3" t="s">
        <v>13</v>
      </c>
      <c r="D160" s="3">
        <v>10</v>
      </c>
      <c r="E160" s="2" t="s">
        <v>0</v>
      </c>
      <c r="F160" s="1">
        <v>19.87</v>
      </c>
    </row>
    <row r="161" spans="1:9" s="5" customFormat="1" x14ac:dyDescent="0.25">
      <c r="A161" s="4" t="s">
        <v>7</v>
      </c>
      <c r="B161" s="4">
        <v>123</v>
      </c>
      <c r="C161" s="4" t="s">
        <v>13</v>
      </c>
      <c r="D161" s="4">
        <v>10</v>
      </c>
      <c r="E161" s="4" t="s">
        <v>0</v>
      </c>
      <c r="F161" s="5">
        <v>19.420000000000002</v>
      </c>
      <c r="G161" s="5">
        <f>AVERAGE(F160:F161)</f>
        <v>19.645000000000003</v>
      </c>
      <c r="I161" s="5">
        <v>0.11715019999999754</v>
      </c>
    </row>
    <row r="162" spans="1:9" x14ac:dyDescent="0.25">
      <c r="A162" s="2" t="s">
        <v>7</v>
      </c>
      <c r="B162" s="2">
        <v>124</v>
      </c>
      <c r="C162" s="3" t="s">
        <v>10</v>
      </c>
      <c r="D162" s="3">
        <v>14</v>
      </c>
      <c r="E162" s="2" t="s">
        <v>0</v>
      </c>
      <c r="F162" s="1">
        <v>20.47</v>
      </c>
    </row>
    <row r="163" spans="1:9" x14ac:dyDescent="0.25">
      <c r="A163" s="2" t="s">
        <v>7</v>
      </c>
      <c r="B163" s="2">
        <v>124</v>
      </c>
      <c r="C163" s="3" t="s">
        <v>10</v>
      </c>
      <c r="D163" s="3">
        <v>14</v>
      </c>
      <c r="E163" s="2" t="s">
        <v>0</v>
      </c>
      <c r="F163" s="1">
        <v>20.79</v>
      </c>
      <c r="G163" s="1">
        <f>AVERAGE(F162:F163)</f>
        <v>20.63</v>
      </c>
      <c r="I163" s="1">
        <v>0.86784979999999834</v>
      </c>
    </row>
    <row r="164" spans="1:9" x14ac:dyDescent="0.25">
      <c r="A164" s="2" t="s">
        <v>7</v>
      </c>
      <c r="B164" s="2">
        <v>125</v>
      </c>
      <c r="C164" s="3" t="s">
        <v>10</v>
      </c>
      <c r="D164" s="3">
        <v>14</v>
      </c>
      <c r="E164" s="2" t="s">
        <v>0</v>
      </c>
      <c r="F164" s="1">
        <v>20</v>
      </c>
    </row>
    <row r="165" spans="1:9" x14ac:dyDescent="0.25">
      <c r="A165" s="2" t="s">
        <v>7</v>
      </c>
      <c r="B165" s="2">
        <v>125</v>
      </c>
      <c r="C165" s="3" t="s">
        <v>10</v>
      </c>
      <c r="D165" s="3">
        <v>14</v>
      </c>
      <c r="E165" s="2" t="s">
        <v>0</v>
      </c>
      <c r="F165" s="1">
        <v>20.03</v>
      </c>
      <c r="G165" s="1">
        <f>AVERAGE(F164:F165)</f>
        <v>20.015000000000001</v>
      </c>
      <c r="I165" s="1">
        <v>0.2528497999999999</v>
      </c>
    </row>
    <row r="166" spans="1:9" x14ac:dyDescent="0.25">
      <c r="A166" s="2" t="s">
        <v>7</v>
      </c>
      <c r="B166" s="2">
        <v>126</v>
      </c>
      <c r="C166" s="3" t="s">
        <v>10</v>
      </c>
      <c r="D166" s="3">
        <v>14</v>
      </c>
      <c r="E166" s="2" t="s">
        <v>0</v>
      </c>
      <c r="F166" s="1">
        <v>19.86</v>
      </c>
    </row>
    <row r="167" spans="1:9" x14ac:dyDescent="0.25">
      <c r="A167" s="2" t="s">
        <v>7</v>
      </c>
      <c r="B167" s="2">
        <v>126</v>
      </c>
      <c r="C167" s="3" t="s">
        <v>10</v>
      </c>
      <c r="D167" s="3">
        <v>14</v>
      </c>
      <c r="E167" s="2" t="s">
        <v>0</v>
      </c>
      <c r="F167" s="1">
        <v>19.739999999999998</v>
      </c>
      <c r="G167" s="1">
        <f>AVERAGE(F166:F167)</f>
        <v>19.799999999999997</v>
      </c>
      <c r="I167" s="1">
        <v>3.7849799999996492E-2</v>
      </c>
    </row>
    <row r="168" spans="1:9" x14ac:dyDescent="0.25">
      <c r="A168" s="2" t="s">
        <v>7</v>
      </c>
      <c r="B168" s="2">
        <v>127</v>
      </c>
      <c r="C168" s="3" t="s">
        <v>10</v>
      </c>
      <c r="D168" s="3">
        <v>14</v>
      </c>
      <c r="E168" s="2" t="s">
        <v>0</v>
      </c>
      <c r="F168" s="1">
        <v>20.55</v>
      </c>
    </row>
    <row r="169" spans="1:9" x14ac:dyDescent="0.25">
      <c r="A169" s="2" t="s">
        <v>7</v>
      </c>
      <c r="B169" s="2">
        <v>127</v>
      </c>
      <c r="C169" s="3" t="s">
        <v>10</v>
      </c>
      <c r="D169" s="3">
        <v>14</v>
      </c>
      <c r="E169" s="2" t="s">
        <v>0</v>
      </c>
      <c r="F169" s="1">
        <v>20.65</v>
      </c>
      <c r="G169" s="1">
        <f>AVERAGE(F168:F169)</f>
        <v>20.6</v>
      </c>
      <c r="I169" s="1">
        <v>0.83784980000000076</v>
      </c>
    </row>
    <row r="170" spans="1:9" x14ac:dyDescent="0.25">
      <c r="A170" s="2" t="s">
        <v>7</v>
      </c>
      <c r="B170" s="2">
        <v>128</v>
      </c>
      <c r="C170" s="3" t="s">
        <v>10</v>
      </c>
      <c r="D170" s="3">
        <v>14</v>
      </c>
      <c r="E170" s="2" t="s">
        <v>0</v>
      </c>
      <c r="F170" s="1">
        <v>19.47</v>
      </c>
    </row>
    <row r="171" spans="1:9" s="5" customFormat="1" x14ac:dyDescent="0.25">
      <c r="A171" s="4" t="s">
        <v>7</v>
      </c>
      <c r="B171" s="4">
        <v>128</v>
      </c>
      <c r="C171" s="4" t="s">
        <v>10</v>
      </c>
      <c r="D171" s="4">
        <v>14</v>
      </c>
      <c r="E171" s="4" t="s">
        <v>0</v>
      </c>
      <c r="F171" s="5">
        <v>19.55</v>
      </c>
      <c r="G171" s="5">
        <f>AVERAGE(F170:F171)</f>
        <v>19.509999999999998</v>
      </c>
      <c r="I171" s="5">
        <v>0.25215020000000266</v>
      </c>
    </row>
    <row r="172" spans="1:9" x14ac:dyDescent="0.25">
      <c r="A172" s="2" t="s">
        <v>7</v>
      </c>
      <c r="B172" s="2">
        <v>129</v>
      </c>
      <c r="C172" s="3" t="s">
        <v>11</v>
      </c>
      <c r="D172" s="3">
        <v>14</v>
      </c>
      <c r="E172" s="2" t="s">
        <v>0</v>
      </c>
      <c r="F172" s="1">
        <v>20.059999999999999</v>
      </c>
    </row>
    <row r="173" spans="1:9" x14ac:dyDescent="0.25">
      <c r="A173" s="2" t="s">
        <v>7</v>
      </c>
      <c r="B173" s="2">
        <v>129</v>
      </c>
      <c r="C173" s="3" t="s">
        <v>11</v>
      </c>
      <c r="D173" s="3">
        <v>14</v>
      </c>
      <c r="E173" s="2" t="s">
        <v>0</v>
      </c>
      <c r="F173" s="1">
        <v>20.21</v>
      </c>
      <c r="G173" s="1">
        <f>AVERAGE(F172:F173)</f>
        <v>20.134999999999998</v>
      </c>
      <c r="I173" s="1">
        <v>0.37284979999999734</v>
      </c>
    </row>
    <row r="174" spans="1:9" x14ac:dyDescent="0.25">
      <c r="A174" s="2" t="s">
        <v>7</v>
      </c>
      <c r="B174" s="2">
        <v>130</v>
      </c>
      <c r="C174" s="3" t="s">
        <v>11</v>
      </c>
      <c r="D174" s="3">
        <v>14</v>
      </c>
      <c r="E174" s="2" t="s">
        <v>0</v>
      </c>
      <c r="F174" s="1">
        <v>19.899999999999999</v>
      </c>
    </row>
    <row r="175" spans="1:9" x14ac:dyDescent="0.25">
      <c r="A175" s="2" t="s">
        <v>7</v>
      </c>
      <c r="B175" s="2">
        <v>130</v>
      </c>
      <c r="C175" s="3" t="s">
        <v>11</v>
      </c>
      <c r="D175" s="3">
        <v>14</v>
      </c>
      <c r="E175" s="2" t="s">
        <v>0</v>
      </c>
      <c r="F175" s="1">
        <v>19.55</v>
      </c>
      <c r="G175" s="1">
        <f>AVERAGE(F174:F175)</f>
        <v>19.725000000000001</v>
      </c>
      <c r="I175" s="1">
        <v>3.7150199999999245E-2</v>
      </c>
    </row>
    <row r="176" spans="1:9" x14ac:dyDescent="0.25">
      <c r="A176" s="2" t="s">
        <v>7</v>
      </c>
      <c r="B176" s="2">
        <v>131</v>
      </c>
      <c r="C176" s="3" t="s">
        <v>11</v>
      </c>
      <c r="D176" s="3">
        <v>14</v>
      </c>
      <c r="E176" s="2" t="s">
        <v>0</v>
      </c>
      <c r="F176" s="1">
        <v>20.11</v>
      </c>
    </row>
    <row r="177" spans="1:9" x14ac:dyDescent="0.25">
      <c r="A177" s="2" t="s">
        <v>7</v>
      </c>
      <c r="B177" s="2">
        <v>131</v>
      </c>
      <c r="C177" s="3" t="s">
        <v>11</v>
      </c>
      <c r="D177" s="3">
        <v>14</v>
      </c>
      <c r="E177" s="2" t="s">
        <v>0</v>
      </c>
      <c r="F177" s="1">
        <v>20.03</v>
      </c>
      <c r="G177" s="1">
        <f>AVERAGE(F176:F177)</f>
        <v>20.07</v>
      </c>
      <c r="I177" s="1">
        <v>0.30784979999999962</v>
      </c>
    </row>
    <row r="178" spans="1:9" x14ac:dyDescent="0.25">
      <c r="A178" s="2" t="s">
        <v>7</v>
      </c>
      <c r="B178" s="2">
        <v>132</v>
      </c>
      <c r="C178" s="3" t="s">
        <v>11</v>
      </c>
      <c r="D178" s="3">
        <v>14</v>
      </c>
      <c r="E178" s="2" t="s">
        <v>0</v>
      </c>
      <c r="F178" s="1">
        <v>20.54</v>
      </c>
    </row>
    <row r="179" spans="1:9" x14ac:dyDescent="0.25">
      <c r="A179" s="2" t="s">
        <v>7</v>
      </c>
      <c r="B179" s="2">
        <v>132</v>
      </c>
      <c r="C179" s="3" t="s">
        <v>11</v>
      </c>
      <c r="D179" s="3">
        <v>14</v>
      </c>
      <c r="E179" s="2" t="s">
        <v>0</v>
      </c>
      <c r="F179" s="1">
        <v>20.55</v>
      </c>
      <c r="G179" s="1">
        <f>AVERAGE(F178:F179)</f>
        <v>20.545000000000002</v>
      </c>
      <c r="I179" s="1">
        <v>0.78284980000000104</v>
      </c>
    </row>
    <row r="180" spans="1:9" x14ac:dyDescent="0.25">
      <c r="A180" s="2" t="s">
        <v>7</v>
      </c>
      <c r="B180" s="2">
        <v>133</v>
      </c>
      <c r="C180" s="3" t="s">
        <v>11</v>
      </c>
      <c r="D180" s="3">
        <v>14</v>
      </c>
      <c r="E180" s="2" t="s">
        <v>0</v>
      </c>
      <c r="F180" s="1">
        <v>19.97</v>
      </c>
    </row>
    <row r="181" spans="1:9" s="5" customFormat="1" x14ac:dyDescent="0.25">
      <c r="A181" s="4" t="s">
        <v>7</v>
      </c>
      <c r="B181" s="4">
        <v>133</v>
      </c>
      <c r="C181" s="4" t="s">
        <v>11</v>
      </c>
      <c r="D181" s="4">
        <v>14</v>
      </c>
      <c r="E181" s="4" t="s">
        <v>0</v>
      </c>
      <c r="F181" s="5">
        <v>20.059999999999999</v>
      </c>
      <c r="G181" s="5">
        <f>AVERAGE(F180:F181)</f>
        <v>20.015000000000001</v>
      </c>
      <c r="I181" s="5">
        <v>0.2528497999999999</v>
      </c>
    </row>
    <row r="182" spans="1:9" x14ac:dyDescent="0.25">
      <c r="A182" s="2" t="s">
        <v>7</v>
      </c>
      <c r="B182" s="2">
        <v>134</v>
      </c>
      <c r="C182" s="3" t="s">
        <v>12</v>
      </c>
      <c r="D182" s="3">
        <v>14</v>
      </c>
      <c r="E182" s="2" t="s">
        <v>0</v>
      </c>
      <c r="F182" s="1">
        <v>19.670000000000002</v>
      </c>
    </row>
    <row r="183" spans="1:9" x14ac:dyDescent="0.25">
      <c r="A183" s="2" t="s">
        <v>7</v>
      </c>
      <c r="B183" s="2">
        <v>134</v>
      </c>
      <c r="C183" s="3" t="s">
        <v>12</v>
      </c>
      <c r="D183" s="3">
        <v>14</v>
      </c>
      <c r="E183" s="2" t="s">
        <v>0</v>
      </c>
      <c r="F183" s="1">
        <v>19.829999999999998</v>
      </c>
      <c r="G183" s="1">
        <f>AVERAGE(F182:F183)</f>
        <v>19.75</v>
      </c>
      <c r="I183" s="1">
        <v>1.2150200000000666E-2</v>
      </c>
    </row>
    <row r="184" spans="1:9" x14ac:dyDescent="0.25">
      <c r="A184" s="2" t="s">
        <v>7</v>
      </c>
      <c r="B184" s="2">
        <v>135</v>
      </c>
      <c r="C184" s="3" t="s">
        <v>12</v>
      </c>
      <c r="D184" s="3">
        <v>14</v>
      </c>
      <c r="E184" s="2" t="s">
        <v>0</v>
      </c>
      <c r="F184" s="1">
        <v>21.15</v>
      </c>
    </row>
    <row r="185" spans="1:9" x14ac:dyDescent="0.25">
      <c r="A185" s="2" t="s">
        <v>7</v>
      </c>
      <c r="B185" s="2">
        <v>135</v>
      </c>
      <c r="C185" s="3" t="s">
        <v>12</v>
      </c>
      <c r="D185" s="3">
        <v>14</v>
      </c>
      <c r="E185" s="2" t="s">
        <v>0</v>
      </c>
      <c r="F185" s="1">
        <v>21.28</v>
      </c>
      <c r="G185" s="1">
        <f>AVERAGE(F184:F185)</f>
        <v>21.215</v>
      </c>
      <c r="I185" s="1">
        <v>1.4528497999999992</v>
      </c>
    </row>
    <row r="186" spans="1:9" x14ac:dyDescent="0.25">
      <c r="A186" s="2" t="s">
        <v>7</v>
      </c>
      <c r="B186" s="2">
        <v>136</v>
      </c>
      <c r="C186" s="3" t="s">
        <v>12</v>
      </c>
      <c r="D186" s="3">
        <v>14</v>
      </c>
      <c r="E186" s="2" t="s">
        <v>0</v>
      </c>
      <c r="F186" s="1">
        <v>20.65</v>
      </c>
    </row>
    <row r="187" spans="1:9" x14ac:dyDescent="0.25">
      <c r="A187" s="2" t="s">
        <v>7</v>
      </c>
      <c r="B187" s="2">
        <v>136</v>
      </c>
      <c r="C187" s="3" t="s">
        <v>12</v>
      </c>
      <c r="D187" s="3">
        <v>14</v>
      </c>
      <c r="E187" s="2" t="s">
        <v>0</v>
      </c>
      <c r="F187" s="1">
        <v>20.29</v>
      </c>
      <c r="G187" s="1">
        <f>AVERAGE(F186:F187)</f>
        <v>20.47</v>
      </c>
      <c r="I187" s="1">
        <v>0.7078497999999982</v>
      </c>
    </row>
    <row r="188" spans="1:9" x14ac:dyDescent="0.25">
      <c r="A188" s="2" t="s">
        <v>7</v>
      </c>
      <c r="B188" s="2">
        <v>137</v>
      </c>
      <c r="C188" s="3" t="s">
        <v>12</v>
      </c>
      <c r="D188" s="3">
        <v>14</v>
      </c>
      <c r="E188" s="2" t="s">
        <v>0</v>
      </c>
      <c r="F188" s="1">
        <v>20.43</v>
      </c>
    </row>
    <row r="189" spans="1:9" x14ac:dyDescent="0.25">
      <c r="A189" s="2" t="s">
        <v>7</v>
      </c>
      <c r="B189" s="2">
        <v>137</v>
      </c>
      <c r="C189" s="3" t="s">
        <v>12</v>
      </c>
      <c r="D189" s="3">
        <v>14</v>
      </c>
      <c r="E189" s="2" t="s">
        <v>0</v>
      </c>
      <c r="F189" s="1">
        <v>20.81</v>
      </c>
      <c r="G189" s="1">
        <f>AVERAGE(F188:F189)</f>
        <v>20.619999999999997</v>
      </c>
      <c r="I189" s="1">
        <v>0.85784979999999678</v>
      </c>
    </row>
    <row r="190" spans="1:9" x14ac:dyDescent="0.25">
      <c r="A190" s="2" t="s">
        <v>7</v>
      </c>
      <c r="B190" s="2">
        <v>138</v>
      </c>
      <c r="C190" s="3" t="s">
        <v>12</v>
      </c>
      <c r="D190" s="3">
        <v>14</v>
      </c>
      <c r="E190" s="2" t="s">
        <v>0</v>
      </c>
      <c r="F190" s="1">
        <v>19.850000000000001</v>
      </c>
    </row>
    <row r="191" spans="1:9" s="5" customFormat="1" x14ac:dyDescent="0.25">
      <c r="A191" s="4" t="s">
        <v>7</v>
      </c>
      <c r="B191" s="4">
        <v>138</v>
      </c>
      <c r="C191" s="4" t="s">
        <v>12</v>
      </c>
      <c r="D191" s="4">
        <v>14</v>
      </c>
      <c r="E191" s="4" t="s">
        <v>0</v>
      </c>
      <c r="F191" s="5">
        <v>20.059999999999999</v>
      </c>
      <c r="G191" s="5">
        <f>AVERAGE(F190:F191)</f>
        <v>19.954999999999998</v>
      </c>
      <c r="I191" s="5">
        <v>0.19284979999999763</v>
      </c>
    </row>
    <row r="192" spans="1:9" x14ac:dyDescent="0.25">
      <c r="A192" s="2" t="s">
        <v>7</v>
      </c>
      <c r="B192" s="2">
        <v>139</v>
      </c>
      <c r="C192" s="3" t="s">
        <v>13</v>
      </c>
      <c r="D192" s="3">
        <v>14</v>
      </c>
      <c r="E192" s="2" t="s">
        <v>0</v>
      </c>
      <c r="F192" s="1">
        <v>20.53</v>
      </c>
    </row>
    <row r="193" spans="1:9" x14ac:dyDescent="0.25">
      <c r="A193" s="2" t="s">
        <v>7</v>
      </c>
      <c r="B193" s="2">
        <v>139</v>
      </c>
      <c r="C193" s="3" t="s">
        <v>13</v>
      </c>
      <c r="D193" s="3">
        <v>14</v>
      </c>
      <c r="E193" s="2" t="s">
        <v>0</v>
      </c>
      <c r="F193" s="1">
        <v>19.86</v>
      </c>
      <c r="G193" s="1">
        <f>AVERAGE(F192:F193)</f>
        <v>20.195</v>
      </c>
      <c r="I193" s="1">
        <v>0.43284979999999962</v>
      </c>
    </row>
    <row r="194" spans="1:9" x14ac:dyDescent="0.25">
      <c r="A194" s="2" t="s">
        <v>7</v>
      </c>
      <c r="B194" s="2">
        <v>140</v>
      </c>
      <c r="C194" s="3" t="s">
        <v>13</v>
      </c>
      <c r="D194" s="3">
        <v>14</v>
      </c>
      <c r="E194" s="2" t="s">
        <v>0</v>
      </c>
      <c r="F194" s="1">
        <v>20.07</v>
      </c>
    </row>
    <row r="195" spans="1:9" x14ac:dyDescent="0.25">
      <c r="A195" s="2" t="s">
        <v>7</v>
      </c>
      <c r="B195" s="2">
        <v>140</v>
      </c>
      <c r="C195" s="3" t="s">
        <v>13</v>
      </c>
      <c r="D195" s="3">
        <v>14</v>
      </c>
      <c r="E195" s="2" t="s">
        <v>0</v>
      </c>
      <c r="F195" s="1">
        <v>20.13</v>
      </c>
      <c r="G195" s="1">
        <f>AVERAGE(F194:F195)</f>
        <v>20.100000000000001</v>
      </c>
      <c r="I195" s="1">
        <v>0.33784980000000076</v>
      </c>
    </row>
    <row r="196" spans="1:9" x14ac:dyDescent="0.25">
      <c r="A196" s="2" t="s">
        <v>7</v>
      </c>
      <c r="B196" s="2">
        <v>141</v>
      </c>
      <c r="C196" s="3" t="s">
        <v>13</v>
      </c>
      <c r="D196" s="3">
        <v>14</v>
      </c>
      <c r="E196" s="2" t="s">
        <v>0</v>
      </c>
      <c r="F196" s="1">
        <v>20.010000000000002</v>
      </c>
    </row>
    <row r="197" spans="1:9" x14ac:dyDescent="0.25">
      <c r="A197" s="2" t="s">
        <v>7</v>
      </c>
      <c r="B197" s="2">
        <v>141</v>
      </c>
      <c r="C197" s="3" t="s">
        <v>13</v>
      </c>
      <c r="D197" s="3">
        <v>14</v>
      </c>
      <c r="E197" s="2" t="s">
        <v>0</v>
      </c>
      <c r="F197" s="1">
        <v>20.03</v>
      </c>
      <c r="G197" s="1">
        <f>AVERAGE(F196:F197)</f>
        <v>20.020000000000003</v>
      </c>
      <c r="I197" s="1">
        <v>0.25784980000000246</v>
      </c>
    </row>
    <row r="198" spans="1:9" x14ac:dyDescent="0.25">
      <c r="A198" s="2" t="s">
        <v>7</v>
      </c>
      <c r="B198" s="2">
        <v>142</v>
      </c>
      <c r="C198" s="3" t="s">
        <v>13</v>
      </c>
      <c r="D198" s="3">
        <v>14</v>
      </c>
      <c r="E198" s="2" t="s">
        <v>0</v>
      </c>
      <c r="F198" s="1">
        <v>20.21</v>
      </c>
    </row>
    <row r="199" spans="1:9" x14ac:dyDescent="0.25">
      <c r="A199" s="2" t="s">
        <v>7</v>
      </c>
      <c r="B199" s="2">
        <v>142</v>
      </c>
      <c r="C199" s="3" t="s">
        <v>13</v>
      </c>
      <c r="D199" s="3">
        <v>14</v>
      </c>
      <c r="E199" s="2" t="s">
        <v>0</v>
      </c>
      <c r="F199" s="1">
        <v>20.45</v>
      </c>
      <c r="G199" s="1">
        <f>AVERAGE(F198:F199)</f>
        <v>20.329999999999998</v>
      </c>
      <c r="I199" s="1">
        <v>0.56784979999999763</v>
      </c>
    </row>
    <row r="200" spans="1:9" x14ac:dyDescent="0.25">
      <c r="A200" s="2" t="s">
        <v>7</v>
      </c>
      <c r="B200" s="2">
        <v>143</v>
      </c>
      <c r="C200" s="3" t="s">
        <v>13</v>
      </c>
      <c r="D200" s="3">
        <v>14</v>
      </c>
      <c r="E200" s="2" t="s">
        <v>0</v>
      </c>
      <c r="F200" s="1">
        <v>21.52</v>
      </c>
    </row>
    <row r="201" spans="1:9" s="5" customFormat="1" x14ac:dyDescent="0.25">
      <c r="A201" s="4" t="s">
        <v>7</v>
      </c>
      <c r="B201" s="4">
        <v>143</v>
      </c>
      <c r="C201" s="4" t="s">
        <v>13</v>
      </c>
      <c r="D201" s="4">
        <v>14</v>
      </c>
      <c r="E201" s="4" t="s">
        <v>0</v>
      </c>
      <c r="F201" s="5">
        <v>21.79</v>
      </c>
      <c r="G201" s="5">
        <f>AVERAGE(F200:F201)</f>
        <v>21.655000000000001</v>
      </c>
      <c r="I201" s="5">
        <v>1.8928498000000005</v>
      </c>
    </row>
    <row r="202" spans="1:9" x14ac:dyDescent="0.25">
      <c r="A202" s="2" t="s">
        <v>7</v>
      </c>
      <c r="B202" s="2">
        <v>145</v>
      </c>
      <c r="C202" s="3" t="s">
        <v>13</v>
      </c>
      <c r="D202" s="3">
        <v>15</v>
      </c>
      <c r="E202" s="2" t="s">
        <v>0</v>
      </c>
      <c r="F202" s="1">
        <v>19.77</v>
      </c>
    </row>
    <row r="203" spans="1:9" x14ac:dyDescent="0.25">
      <c r="A203" s="2" t="s">
        <v>7</v>
      </c>
      <c r="B203" s="2">
        <v>145</v>
      </c>
      <c r="C203" s="3" t="s">
        <v>13</v>
      </c>
      <c r="D203" s="3">
        <v>15</v>
      </c>
      <c r="E203" s="2" t="s">
        <v>0</v>
      </c>
      <c r="F203" s="1">
        <v>19.82</v>
      </c>
      <c r="G203" s="1">
        <f>AVERAGE(F202:F203)</f>
        <v>19.795000000000002</v>
      </c>
      <c r="I203" s="1">
        <v>3.2849800000001039E-2</v>
      </c>
    </row>
    <row r="204" spans="1:9" x14ac:dyDescent="0.25">
      <c r="A204" s="2" t="s">
        <v>7</v>
      </c>
      <c r="B204" s="2">
        <v>146</v>
      </c>
      <c r="C204" s="3" t="s">
        <v>13</v>
      </c>
      <c r="D204" s="3">
        <v>15</v>
      </c>
      <c r="E204" s="2" t="s">
        <v>0</v>
      </c>
      <c r="F204" s="1">
        <v>18.96</v>
      </c>
    </row>
    <row r="205" spans="1:9" x14ac:dyDescent="0.25">
      <c r="A205" s="2" t="s">
        <v>7</v>
      </c>
      <c r="B205" s="2">
        <v>146</v>
      </c>
      <c r="C205" s="3" t="s">
        <v>13</v>
      </c>
      <c r="D205" s="3">
        <v>15</v>
      </c>
      <c r="E205" s="2" t="s">
        <v>0</v>
      </c>
      <c r="F205" s="1">
        <v>19.03</v>
      </c>
      <c r="G205" s="1">
        <f>AVERAGE(F204:F205)</f>
        <v>18.995000000000001</v>
      </c>
      <c r="I205" s="1">
        <v>0.76715019999999967</v>
      </c>
    </row>
    <row r="206" spans="1:9" x14ac:dyDescent="0.25">
      <c r="A206" s="2" t="s">
        <v>7</v>
      </c>
      <c r="B206" s="2">
        <v>147</v>
      </c>
      <c r="C206" s="3" t="s">
        <v>13</v>
      </c>
      <c r="D206" s="3">
        <v>15</v>
      </c>
      <c r="E206" s="2" t="s">
        <v>0</v>
      </c>
      <c r="F206" s="1">
        <v>18.98</v>
      </c>
    </row>
    <row r="207" spans="1:9" x14ac:dyDescent="0.25">
      <c r="A207" s="2" t="s">
        <v>7</v>
      </c>
      <c r="B207" s="2">
        <v>147</v>
      </c>
      <c r="C207" s="3" t="s">
        <v>13</v>
      </c>
      <c r="D207" s="3">
        <v>15</v>
      </c>
      <c r="E207" s="2" t="s">
        <v>0</v>
      </c>
      <c r="F207" s="1">
        <v>18.97</v>
      </c>
      <c r="G207" s="1">
        <f>AVERAGE(F206:F207)</f>
        <v>18.975000000000001</v>
      </c>
      <c r="I207" s="1">
        <v>0.78715019999999924</v>
      </c>
    </row>
    <row r="208" spans="1:9" x14ac:dyDescent="0.25">
      <c r="A208" s="2" t="s">
        <v>7</v>
      </c>
      <c r="B208" s="2">
        <v>148</v>
      </c>
      <c r="C208" s="3" t="s">
        <v>13</v>
      </c>
      <c r="D208" s="3">
        <v>15</v>
      </c>
      <c r="E208" s="2" t="s">
        <v>0</v>
      </c>
      <c r="F208" s="1">
        <v>18.670000000000002</v>
      </c>
    </row>
    <row r="209" spans="1:9" x14ac:dyDescent="0.25">
      <c r="A209" s="2" t="s">
        <v>7</v>
      </c>
      <c r="B209" s="2">
        <v>148</v>
      </c>
      <c r="C209" s="3" t="s">
        <v>13</v>
      </c>
      <c r="D209" s="3">
        <v>15</v>
      </c>
      <c r="E209" s="2" t="s">
        <v>0</v>
      </c>
      <c r="F209" s="1">
        <v>18.48</v>
      </c>
      <c r="G209" s="1">
        <f>AVERAGE(F208:F209)</f>
        <v>18.575000000000003</v>
      </c>
      <c r="I209" s="1">
        <v>1.1871501999999978</v>
      </c>
    </row>
    <row r="210" spans="1:9" x14ac:dyDescent="0.25">
      <c r="A210" s="2" t="s">
        <v>7</v>
      </c>
      <c r="B210" s="2">
        <v>153</v>
      </c>
      <c r="C210" s="3" t="s">
        <v>13</v>
      </c>
      <c r="D210" s="3">
        <v>15</v>
      </c>
      <c r="E210" s="2" t="s">
        <v>0</v>
      </c>
      <c r="F210" s="1">
        <v>19.23</v>
      </c>
    </row>
    <row r="211" spans="1:9" s="5" customFormat="1" x14ac:dyDescent="0.25">
      <c r="A211" s="4" t="s">
        <v>7</v>
      </c>
      <c r="B211" s="4">
        <v>153</v>
      </c>
      <c r="C211" s="4" t="s">
        <v>13</v>
      </c>
      <c r="D211" s="4">
        <v>15</v>
      </c>
      <c r="E211" s="4" t="s">
        <v>0</v>
      </c>
      <c r="F211" s="5">
        <v>19.2</v>
      </c>
      <c r="G211" s="5">
        <f>AVERAGE(F210:F211)</f>
        <v>19.215</v>
      </c>
      <c r="I211" s="5">
        <v>0.54715020000000081</v>
      </c>
    </row>
    <row r="212" spans="1:9" x14ac:dyDescent="0.25">
      <c r="A212" s="2" t="s">
        <v>7</v>
      </c>
      <c r="B212" s="2">
        <v>154</v>
      </c>
      <c r="C212" s="3" t="s">
        <v>12</v>
      </c>
      <c r="D212" s="3">
        <v>15</v>
      </c>
      <c r="E212" s="2" t="s">
        <v>0</v>
      </c>
      <c r="F212" s="1">
        <v>19.13</v>
      </c>
    </row>
    <row r="213" spans="1:9" x14ac:dyDescent="0.25">
      <c r="A213" s="2" t="s">
        <v>7</v>
      </c>
      <c r="B213" s="2">
        <v>154</v>
      </c>
      <c r="C213" s="3" t="s">
        <v>12</v>
      </c>
      <c r="D213" s="3">
        <v>15</v>
      </c>
      <c r="E213" s="2" t="s">
        <v>0</v>
      </c>
      <c r="F213" s="1">
        <v>18.850000000000001</v>
      </c>
      <c r="G213" s="1">
        <f>AVERAGE(F212:F213)</f>
        <v>18.990000000000002</v>
      </c>
      <c r="I213" s="1">
        <v>0.77215019999999868</v>
      </c>
    </row>
    <row r="214" spans="1:9" x14ac:dyDescent="0.25">
      <c r="A214" s="2" t="s">
        <v>7</v>
      </c>
      <c r="B214" s="2">
        <v>155</v>
      </c>
      <c r="C214" s="3" t="s">
        <v>12</v>
      </c>
      <c r="D214" s="3">
        <v>15</v>
      </c>
      <c r="E214" s="2" t="s">
        <v>0</v>
      </c>
      <c r="F214" s="1">
        <v>19.46</v>
      </c>
    </row>
    <row r="215" spans="1:9" x14ac:dyDescent="0.25">
      <c r="A215" s="2" t="s">
        <v>7</v>
      </c>
      <c r="B215" s="2">
        <v>155</v>
      </c>
      <c r="C215" s="3" t="s">
        <v>12</v>
      </c>
      <c r="D215" s="3">
        <v>15</v>
      </c>
      <c r="E215" s="2" t="s">
        <v>0</v>
      </c>
      <c r="F215" s="1">
        <v>19.309999999999999</v>
      </c>
      <c r="G215" s="1">
        <f>AVERAGE(F214:F215)</f>
        <v>19.384999999999998</v>
      </c>
      <c r="I215" s="1">
        <v>0.37715020000000266</v>
      </c>
    </row>
    <row r="216" spans="1:9" x14ac:dyDescent="0.25">
      <c r="A216" s="2" t="s">
        <v>7</v>
      </c>
      <c r="B216" s="2">
        <v>156</v>
      </c>
      <c r="C216" s="3" t="s">
        <v>12</v>
      </c>
      <c r="D216" s="3">
        <v>15</v>
      </c>
      <c r="E216" s="2" t="s">
        <v>0</v>
      </c>
      <c r="F216" s="1">
        <v>19.14</v>
      </c>
    </row>
    <row r="217" spans="1:9" x14ac:dyDescent="0.25">
      <c r="A217" s="2" t="s">
        <v>7</v>
      </c>
      <c r="B217" s="2">
        <v>156</v>
      </c>
      <c r="C217" s="3" t="s">
        <v>12</v>
      </c>
      <c r="D217" s="3">
        <v>15</v>
      </c>
      <c r="E217" s="2" t="s">
        <v>0</v>
      </c>
      <c r="F217" s="1">
        <v>19.32</v>
      </c>
      <c r="G217" s="1">
        <f>AVERAGE(F216:F217)</f>
        <v>19.23</v>
      </c>
      <c r="I217" s="1">
        <v>0.53215020000000024</v>
      </c>
    </row>
    <row r="218" spans="1:9" x14ac:dyDescent="0.25">
      <c r="A218" s="2" t="s">
        <v>7</v>
      </c>
      <c r="B218" s="2">
        <v>157</v>
      </c>
      <c r="C218" s="3" t="s">
        <v>12</v>
      </c>
      <c r="D218" s="3">
        <v>15</v>
      </c>
      <c r="E218" s="2" t="s">
        <v>0</v>
      </c>
      <c r="F218" s="1">
        <v>19.690000000000001</v>
      </c>
    </row>
    <row r="219" spans="1:9" x14ac:dyDescent="0.25">
      <c r="A219" s="2" t="s">
        <v>7</v>
      </c>
      <c r="B219" s="2">
        <v>157</v>
      </c>
      <c r="C219" s="3" t="s">
        <v>12</v>
      </c>
      <c r="D219" s="3">
        <v>15</v>
      </c>
      <c r="E219" s="2" t="s">
        <v>0</v>
      </c>
      <c r="F219" s="1">
        <v>19.66</v>
      </c>
      <c r="G219" s="1">
        <f>AVERAGE(F218:F219)</f>
        <v>19.675000000000001</v>
      </c>
      <c r="I219" s="1">
        <v>8.7150199999999955E-2</v>
      </c>
    </row>
    <row r="220" spans="1:9" x14ac:dyDescent="0.25">
      <c r="A220" s="2" t="s">
        <v>7</v>
      </c>
      <c r="B220" s="2">
        <v>158</v>
      </c>
      <c r="C220" s="3" t="s">
        <v>12</v>
      </c>
      <c r="D220" s="3">
        <v>15</v>
      </c>
      <c r="E220" s="2" t="s">
        <v>0</v>
      </c>
      <c r="F220" s="1">
        <v>19.170000000000002</v>
      </c>
    </row>
    <row r="221" spans="1:9" s="5" customFormat="1" x14ac:dyDescent="0.25">
      <c r="A221" s="4" t="s">
        <v>7</v>
      </c>
      <c r="B221" s="4">
        <v>158</v>
      </c>
      <c r="C221" s="4" t="s">
        <v>12</v>
      </c>
      <c r="D221" s="4">
        <v>15</v>
      </c>
      <c r="E221" s="4" t="s">
        <v>0</v>
      </c>
      <c r="F221" s="5">
        <v>19.28</v>
      </c>
      <c r="G221" s="5">
        <f>AVERAGE(F220:F221)</f>
        <v>19.225000000000001</v>
      </c>
      <c r="I221" s="5">
        <v>0.53715019999999924</v>
      </c>
    </row>
    <row r="222" spans="1:9" x14ac:dyDescent="0.25">
      <c r="A222" s="2" t="s">
        <v>7</v>
      </c>
      <c r="B222" s="2">
        <v>161</v>
      </c>
      <c r="C222" s="3" t="s">
        <v>10</v>
      </c>
      <c r="D222" s="3">
        <v>15</v>
      </c>
      <c r="E222" s="2" t="s">
        <v>0</v>
      </c>
      <c r="F222" s="1">
        <v>19.03</v>
      </c>
    </row>
    <row r="223" spans="1:9" x14ac:dyDescent="0.25">
      <c r="A223" s="2" t="s">
        <v>7</v>
      </c>
      <c r="B223" s="2">
        <v>161</v>
      </c>
      <c r="C223" s="3" t="s">
        <v>10</v>
      </c>
      <c r="D223" s="3">
        <v>15</v>
      </c>
      <c r="E223" s="2" t="s">
        <v>0</v>
      </c>
      <c r="F223" s="1">
        <v>18.98</v>
      </c>
      <c r="G223" s="1">
        <f>AVERAGE(F222:F223)</f>
        <v>19.005000000000003</v>
      </c>
      <c r="I223" s="1">
        <v>0.75715019999999811</v>
      </c>
    </row>
    <row r="224" spans="1:9" x14ac:dyDescent="0.25">
      <c r="A224" s="2" t="s">
        <v>7</v>
      </c>
      <c r="B224" s="2">
        <v>162</v>
      </c>
      <c r="C224" s="3" t="s">
        <v>10</v>
      </c>
      <c r="D224" s="3">
        <v>15</v>
      </c>
      <c r="E224" s="2" t="s">
        <v>0</v>
      </c>
      <c r="F224" s="1">
        <v>19.05</v>
      </c>
    </row>
    <row r="225" spans="1:9" x14ac:dyDescent="0.25">
      <c r="A225" s="2" t="s">
        <v>7</v>
      </c>
      <c r="B225" s="2">
        <v>162</v>
      </c>
      <c r="C225" s="3" t="s">
        <v>10</v>
      </c>
      <c r="D225" s="3">
        <v>15</v>
      </c>
      <c r="E225" s="2" t="s">
        <v>0</v>
      </c>
      <c r="F225" s="1">
        <v>18.989999999999998</v>
      </c>
      <c r="G225" s="1">
        <f>AVERAGE(F224:F225)</f>
        <v>19.02</v>
      </c>
      <c r="I225" s="1">
        <v>0.74215020000000109</v>
      </c>
    </row>
    <row r="226" spans="1:9" x14ac:dyDescent="0.25">
      <c r="A226" s="2" t="s">
        <v>7</v>
      </c>
      <c r="B226" s="2">
        <v>163</v>
      </c>
      <c r="C226" s="3" t="s">
        <v>10</v>
      </c>
      <c r="D226" s="3">
        <v>15</v>
      </c>
      <c r="E226" s="2" t="s">
        <v>0</v>
      </c>
      <c r="F226" s="1">
        <v>19.420000000000002</v>
      </c>
    </row>
    <row r="227" spans="1:9" x14ac:dyDescent="0.25">
      <c r="A227" s="2" t="s">
        <v>7</v>
      </c>
      <c r="B227" s="2">
        <v>163</v>
      </c>
      <c r="C227" s="3" t="s">
        <v>10</v>
      </c>
      <c r="D227" s="3">
        <v>15</v>
      </c>
      <c r="E227" s="2" t="s">
        <v>0</v>
      </c>
      <c r="F227" s="1">
        <v>19.510000000000002</v>
      </c>
      <c r="G227" s="1">
        <f>AVERAGE(F226:F227)</f>
        <v>19.465000000000003</v>
      </c>
      <c r="I227" s="1">
        <v>0.29715019999999726</v>
      </c>
    </row>
    <row r="228" spans="1:9" x14ac:dyDescent="0.25">
      <c r="A228" s="2" t="s">
        <v>7</v>
      </c>
      <c r="B228" s="2">
        <v>164</v>
      </c>
      <c r="C228" s="3" t="s">
        <v>10</v>
      </c>
      <c r="D228" s="3">
        <v>15</v>
      </c>
      <c r="E228" s="2" t="s">
        <v>0</v>
      </c>
      <c r="F228" s="1">
        <v>19.47</v>
      </c>
    </row>
    <row r="229" spans="1:9" x14ac:dyDescent="0.25">
      <c r="A229" s="2" t="s">
        <v>7</v>
      </c>
      <c r="B229" s="2">
        <v>164</v>
      </c>
      <c r="C229" s="3" t="s">
        <v>10</v>
      </c>
      <c r="D229" s="3">
        <v>15</v>
      </c>
      <c r="E229" s="2" t="s">
        <v>0</v>
      </c>
      <c r="F229" s="1">
        <v>19.73</v>
      </c>
      <c r="G229" s="1">
        <f>AVERAGE(F228:F229)</f>
        <v>19.600000000000001</v>
      </c>
      <c r="I229" s="1">
        <v>0.16215019999999924</v>
      </c>
    </row>
    <row r="230" spans="1:9" x14ac:dyDescent="0.25">
      <c r="A230" s="2" t="s">
        <v>7</v>
      </c>
      <c r="B230" s="2">
        <v>165</v>
      </c>
      <c r="C230" s="3" t="s">
        <v>10</v>
      </c>
      <c r="D230" s="3">
        <v>15</v>
      </c>
      <c r="E230" s="2" t="s">
        <v>0</v>
      </c>
      <c r="F230" s="1">
        <v>19.8</v>
      </c>
    </row>
    <row r="231" spans="1:9" s="5" customFormat="1" x14ac:dyDescent="0.25">
      <c r="A231" s="4" t="s">
        <v>7</v>
      </c>
      <c r="B231" s="4">
        <v>165</v>
      </c>
      <c r="C231" s="4" t="s">
        <v>10</v>
      </c>
      <c r="D231" s="4">
        <v>15</v>
      </c>
      <c r="E231" s="4" t="s">
        <v>0</v>
      </c>
      <c r="F231" s="5">
        <v>19.64</v>
      </c>
      <c r="G231" s="5">
        <f>AVERAGE(F230:F231)</f>
        <v>19.72</v>
      </c>
      <c r="I231" s="5">
        <v>4.2150200000001803E-2</v>
      </c>
    </row>
    <row r="232" spans="1:9" x14ac:dyDescent="0.25">
      <c r="A232" s="2" t="s">
        <v>7</v>
      </c>
      <c r="B232" s="2">
        <v>166</v>
      </c>
      <c r="C232" s="3" t="s">
        <v>11</v>
      </c>
      <c r="D232" s="3">
        <v>15</v>
      </c>
      <c r="E232" s="2" t="s">
        <v>0</v>
      </c>
      <c r="F232" s="1">
        <v>19.28</v>
      </c>
    </row>
    <row r="233" spans="1:9" x14ac:dyDescent="0.25">
      <c r="A233" s="2" t="s">
        <v>7</v>
      </c>
      <c r="B233" s="2">
        <v>166</v>
      </c>
      <c r="C233" s="3" t="s">
        <v>11</v>
      </c>
      <c r="D233" s="3">
        <v>15</v>
      </c>
      <c r="E233" s="2" t="s">
        <v>0</v>
      </c>
      <c r="F233" s="1">
        <v>19.440000000000001</v>
      </c>
      <c r="G233" s="1">
        <f>AVERAGE(F232:F233)</f>
        <v>19.36</v>
      </c>
      <c r="I233" s="1">
        <v>0.40215020000000123</v>
      </c>
    </row>
    <row r="234" spans="1:9" x14ac:dyDescent="0.25">
      <c r="A234" s="2" t="s">
        <v>7</v>
      </c>
      <c r="B234" s="2">
        <v>167</v>
      </c>
      <c r="C234" s="3" t="s">
        <v>11</v>
      </c>
      <c r="D234" s="3">
        <v>15</v>
      </c>
      <c r="E234" s="2" t="s">
        <v>0</v>
      </c>
      <c r="F234" s="1">
        <v>19.329999999999998</v>
      </c>
    </row>
    <row r="235" spans="1:9" x14ac:dyDescent="0.25">
      <c r="A235" s="2" t="s">
        <v>7</v>
      </c>
      <c r="B235" s="2">
        <v>167</v>
      </c>
      <c r="C235" s="3" t="s">
        <v>11</v>
      </c>
      <c r="D235" s="3">
        <v>15</v>
      </c>
      <c r="E235" s="2" t="s">
        <v>0</v>
      </c>
      <c r="F235" s="1">
        <v>19.2</v>
      </c>
      <c r="G235" s="1">
        <f>AVERAGE(F234:F235)</f>
        <v>19.265000000000001</v>
      </c>
      <c r="I235" s="1">
        <v>0.4971502000000001</v>
      </c>
    </row>
    <row r="236" spans="1:9" x14ac:dyDescent="0.25">
      <c r="A236" s="2" t="s">
        <v>7</v>
      </c>
      <c r="B236" s="2">
        <v>168</v>
      </c>
      <c r="C236" s="3" t="s">
        <v>11</v>
      </c>
      <c r="D236" s="3">
        <v>15</v>
      </c>
      <c r="E236" s="2" t="s">
        <v>0</v>
      </c>
      <c r="F236" s="1">
        <v>20.5</v>
      </c>
    </row>
    <row r="237" spans="1:9" x14ac:dyDescent="0.25">
      <c r="A237" s="2" t="s">
        <v>7</v>
      </c>
      <c r="B237" s="2">
        <v>168</v>
      </c>
      <c r="C237" s="3" t="s">
        <v>11</v>
      </c>
      <c r="D237" s="3">
        <v>15</v>
      </c>
      <c r="E237" s="2" t="s">
        <v>0</v>
      </c>
      <c r="F237" s="1">
        <v>20.59</v>
      </c>
      <c r="G237" s="1">
        <f>AVERAGE(F236:F237)</f>
        <v>20.545000000000002</v>
      </c>
      <c r="I237" s="1">
        <v>0.78284980000000104</v>
      </c>
    </row>
    <row r="238" spans="1:9" x14ac:dyDescent="0.25">
      <c r="A238" s="2" t="s">
        <v>7</v>
      </c>
      <c r="B238" s="2">
        <v>169</v>
      </c>
      <c r="C238" s="3" t="s">
        <v>11</v>
      </c>
      <c r="D238" s="3">
        <v>15</v>
      </c>
      <c r="E238" s="2" t="s">
        <v>0</v>
      </c>
      <c r="F238" s="1">
        <v>21.53</v>
      </c>
    </row>
    <row r="239" spans="1:9" x14ac:dyDescent="0.25">
      <c r="A239" s="2" t="s">
        <v>7</v>
      </c>
      <c r="B239" s="2">
        <v>169</v>
      </c>
      <c r="C239" s="3" t="s">
        <v>11</v>
      </c>
      <c r="D239" s="3">
        <v>15</v>
      </c>
      <c r="E239" s="2" t="s">
        <v>0</v>
      </c>
      <c r="F239" s="1">
        <v>21.47</v>
      </c>
      <c r="G239" s="1">
        <f>AVERAGE(F238:F239)</f>
        <v>21.5</v>
      </c>
      <c r="I239" s="1">
        <v>1.7378497999999993</v>
      </c>
    </row>
    <row r="240" spans="1:9" x14ac:dyDescent="0.25">
      <c r="A240" s="2" t="s">
        <v>7</v>
      </c>
      <c r="B240" s="2">
        <v>170</v>
      </c>
      <c r="C240" s="3" t="s">
        <v>11</v>
      </c>
      <c r="D240" s="3">
        <v>15</v>
      </c>
      <c r="E240" s="2" t="s">
        <v>0</v>
      </c>
      <c r="F240" s="1">
        <v>19.14</v>
      </c>
    </row>
    <row r="241" spans="1:9" s="5" customFormat="1" x14ac:dyDescent="0.25">
      <c r="A241" s="4" t="s">
        <v>7</v>
      </c>
      <c r="B241" s="4">
        <v>170</v>
      </c>
      <c r="C241" s="4" t="s">
        <v>11</v>
      </c>
      <c r="D241" s="4">
        <v>15</v>
      </c>
      <c r="E241" s="4" t="s">
        <v>0</v>
      </c>
      <c r="F241" s="5">
        <v>19.05</v>
      </c>
      <c r="G241" s="5">
        <f>AVERAGE(F240:F241)</f>
        <v>19.094999999999999</v>
      </c>
      <c r="I241" s="5">
        <v>0.6671502000000018</v>
      </c>
    </row>
    <row r="242" spans="1:9" x14ac:dyDescent="0.25">
      <c r="A242" s="2" t="s">
        <v>7</v>
      </c>
      <c r="B242" s="2">
        <v>179</v>
      </c>
      <c r="C242" s="7" t="s">
        <v>10</v>
      </c>
      <c r="D242" s="7">
        <v>21</v>
      </c>
      <c r="E242" s="2" t="s">
        <v>0</v>
      </c>
      <c r="F242" s="1">
        <v>19.61</v>
      </c>
    </row>
    <row r="243" spans="1:9" x14ac:dyDescent="0.25">
      <c r="C243" s="3" t="s">
        <v>10</v>
      </c>
      <c r="D243" s="3">
        <v>21</v>
      </c>
      <c r="G243" s="1">
        <f>AVERAGE(F242:F243)</f>
        <v>19.61</v>
      </c>
      <c r="I243" s="1">
        <v>0.15215020000000123</v>
      </c>
    </row>
    <row r="244" spans="1:9" x14ac:dyDescent="0.25">
      <c r="A244" s="2" t="s">
        <v>7</v>
      </c>
      <c r="B244" s="2">
        <v>180</v>
      </c>
      <c r="C244" s="3" t="s">
        <v>10</v>
      </c>
      <c r="D244" s="3">
        <v>21</v>
      </c>
      <c r="E244" s="2" t="s">
        <v>0</v>
      </c>
      <c r="F244" s="1">
        <v>19.399999999999999</v>
      </c>
    </row>
    <row r="245" spans="1:9" x14ac:dyDescent="0.25">
      <c r="C245" s="3" t="s">
        <v>10</v>
      </c>
      <c r="D245" s="3">
        <v>21</v>
      </c>
      <c r="G245" s="1">
        <f>AVERAGE(F244:F245)</f>
        <v>19.399999999999999</v>
      </c>
      <c r="I245" s="1">
        <v>0.36215020000000209</v>
      </c>
    </row>
    <row r="246" spans="1:9" x14ac:dyDescent="0.25">
      <c r="A246" s="2" t="s">
        <v>7</v>
      </c>
      <c r="B246" s="2">
        <v>181</v>
      </c>
      <c r="C246" s="3" t="s">
        <v>10</v>
      </c>
      <c r="D246" s="3">
        <v>21</v>
      </c>
      <c r="E246" s="2" t="s">
        <v>0</v>
      </c>
      <c r="F246" s="1">
        <v>19.809999999999999</v>
      </c>
    </row>
    <row r="247" spans="1:9" x14ac:dyDescent="0.25">
      <c r="C247" s="3" t="s">
        <v>10</v>
      </c>
      <c r="D247" s="3">
        <v>21</v>
      </c>
      <c r="G247" s="1">
        <f>AVERAGE(F246:F247)</f>
        <v>19.809999999999999</v>
      </c>
      <c r="I247" s="1">
        <v>4.7849799999998055E-2</v>
      </c>
    </row>
    <row r="248" spans="1:9" x14ac:dyDescent="0.25">
      <c r="A248" s="2" t="s">
        <v>7</v>
      </c>
      <c r="B248" s="2">
        <v>182</v>
      </c>
      <c r="C248" s="3" t="s">
        <v>10</v>
      </c>
      <c r="D248" s="3">
        <v>21</v>
      </c>
      <c r="E248" s="2" t="s">
        <v>0</v>
      </c>
      <c r="F248" s="1">
        <v>19.21</v>
      </c>
    </row>
    <row r="249" spans="1:9" x14ac:dyDescent="0.25">
      <c r="C249" s="3" t="s">
        <v>10</v>
      </c>
      <c r="D249" s="3">
        <v>21</v>
      </c>
      <c r="G249" s="1">
        <f>AVERAGE(F248:F249)</f>
        <v>19.21</v>
      </c>
      <c r="I249" s="1">
        <v>0.55215019999999981</v>
      </c>
    </row>
    <row r="250" spans="1:9" x14ac:dyDescent="0.25">
      <c r="A250" s="2" t="s">
        <v>7</v>
      </c>
      <c r="B250" s="2">
        <v>183</v>
      </c>
      <c r="C250" s="3" t="s">
        <v>10</v>
      </c>
      <c r="D250" s="3">
        <v>21</v>
      </c>
      <c r="E250" s="2" t="s">
        <v>0</v>
      </c>
      <c r="F250" s="1">
        <v>20.239999999999998</v>
      </c>
    </row>
    <row r="251" spans="1:9" s="5" customFormat="1" x14ac:dyDescent="0.25">
      <c r="A251" s="4"/>
      <c r="B251" s="4"/>
      <c r="C251" s="4" t="s">
        <v>10</v>
      </c>
      <c r="D251" s="4">
        <v>21</v>
      </c>
      <c r="E251" s="4"/>
      <c r="G251" s="5">
        <f>AVERAGE(F250:F251)</f>
        <v>20.239999999999998</v>
      </c>
      <c r="I251" s="5">
        <v>0.47784979999999777</v>
      </c>
    </row>
    <row r="252" spans="1:9" x14ac:dyDescent="0.25">
      <c r="A252" s="2" t="s">
        <v>7</v>
      </c>
      <c r="B252" s="2">
        <v>184</v>
      </c>
      <c r="C252" s="3" t="s">
        <v>11</v>
      </c>
      <c r="D252" s="3">
        <v>21</v>
      </c>
      <c r="E252" s="2" t="s">
        <v>0</v>
      </c>
      <c r="F252" s="1">
        <v>19.84</v>
      </c>
    </row>
    <row r="253" spans="1:9" x14ac:dyDescent="0.25">
      <c r="C253" s="3" t="s">
        <v>11</v>
      </c>
      <c r="D253" s="3">
        <v>21</v>
      </c>
      <c r="G253" s="1">
        <f>AVERAGE(F252:F253)</f>
        <v>19.84</v>
      </c>
      <c r="I253" s="1">
        <v>7.7849799999999192E-2</v>
      </c>
    </row>
    <row r="254" spans="1:9" x14ac:dyDescent="0.25">
      <c r="A254" s="2" t="s">
        <v>7</v>
      </c>
      <c r="B254" s="2">
        <v>185</v>
      </c>
      <c r="C254" s="3" t="s">
        <v>11</v>
      </c>
      <c r="D254" s="3">
        <v>21</v>
      </c>
      <c r="E254" s="2" t="s">
        <v>0</v>
      </c>
      <c r="F254" s="1">
        <v>19.43</v>
      </c>
    </row>
    <row r="255" spans="1:9" x14ac:dyDescent="0.25">
      <c r="C255" s="3" t="s">
        <v>11</v>
      </c>
      <c r="D255" s="3">
        <v>21</v>
      </c>
      <c r="G255" s="1">
        <f>AVERAGE(F254:F255)</f>
        <v>19.43</v>
      </c>
      <c r="I255" s="1">
        <v>0.33215020000000095</v>
      </c>
    </row>
    <row r="256" spans="1:9" x14ac:dyDescent="0.25">
      <c r="A256" s="2" t="s">
        <v>7</v>
      </c>
      <c r="B256" s="2">
        <v>186</v>
      </c>
      <c r="C256" s="3" t="s">
        <v>11</v>
      </c>
      <c r="D256" s="3">
        <v>21</v>
      </c>
      <c r="E256" s="2" t="s">
        <v>0</v>
      </c>
      <c r="F256" s="1">
        <v>19.52</v>
      </c>
    </row>
    <row r="257" spans="1:9" x14ac:dyDescent="0.25">
      <c r="C257" s="3" t="s">
        <v>11</v>
      </c>
      <c r="D257" s="3">
        <v>21</v>
      </c>
      <c r="G257" s="1">
        <f>AVERAGE(F256:F257)</f>
        <v>19.52</v>
      </c>
      <c r="I257" s="1">
        <v>0.24215020000000109</v>
      </c>
    </row>
    <row r="258" spans="1:9" x14ac:dyDescent="0.25">
      <c r="A258" s="2" t="s">
        <v>7</v>
      </c>
      <c r="B258" s="2">
        <v>187</v>
      </c>
      <c r="C258" s="3" t="s">
        <v>11</v>
      </c>
      <c r="D258" s="3">
        <v>21</v>
      </c>
      <c r="E258" s="2" t="s">
        <v>0</v>
      </c>
      <c r="F258" s="1">
        <v>19.45</v>
      </c>
    </row>
    <row r="259" spans="1:9" x14ac:dyDescent="0.25">
      <c r="C259" s="3" t="s">
        <v>11</v>
      </c>
      <c r="D259" s="3">
        <v>21</v>
      </c>
      <c r="G259" s="1">
        <f>AVERAGE(F258:F259)</f>
        <v>19.45</v>
      </c>
      <c r="I259" s="1">
        <v>0.31215020000000138</v>
      </c>
    </row>
    <row r="260" spans="1:9" x14ac:dyDescent="0.25">
      <c r="A260" s="2" t="s">
        <v>7</v>
      </c>
      <c r="B260" s="2">
        <v>188</v>
      </c>
      <c r="C260" s="3" t="s">
        <v>11</v>
      </c>
      <c r="D260" s="3">
        <v>21</v>
      </c>
      <c r="E260" s="2" t="s">
        <v>0</v>
      </c>
      <c r="F260" s="1">
        <v>19.57</v>
      </c>
    </row>
    <row r="261" spans="1:9" s="5" customFormat="1" x14ac:dyDescent="0.25">
      <c r="A261" s="4"/>
      <c r="B261" s="4"/>
      <c r="C261" s="4" t="s">
        <v>11</v>
      </c>
      <c r="D261" s="4">
        <v>21</v>
      </c>
      <c r="E261" s="4"/>
      <c r="G261" s="5">
        <f>AVERAGE(F260:F261)</f>
        <v>19.57</v>
      </c>
      <c r="I261" s="5">
        <v>0.19215020000000038</v>
      </c>
    </row>
    <row r="262" spans="1:9" x14ac:dyDescent="0.25">
      <c r="A262" s="2" t="s">
        <v>7</v>
      </c>
      <c r="B262" s="2">
        <v>189</v>
      </c>
      <c r="C262" s="3" t="s">
        <v>12</v>
      </c>
      <c r="D262" s="3">
        <v>21</v>
      </c>
      <c r="E262" s="2" t="s">
        <v>0</v>
      </c>
      <c r="F262" s="1">
        <v>19.149999999999999</v>
      </c>
    </row>
    <row r="263" spans="1:9" x14ac:dyDescent="0.25">
      <c r="C263" s="3" t="s">
        <v>12</v>
      </c>
      <c r="D263" s="3">
        <v>21</v>
      </c>
      <c r="G263" s="1">
        <f>AVERAGE(F262:F263)</f>
        <v>19.149999999999999</v>
      </c>
      <c r="I263" s="1">
        <v>0.61215020000000209</v>
      </c>
    </row>
    <row r="264" spans="1:9" x14ac:dyDescent="0.25">
      <c r="A264" s="2" t="s">
        <v>7</v>
      </c>
      <c r="B264" s="2">
        <v>190</v>
      </c>
      <c r="C264" s="3" t="s">
        <v>12</v>
      </c>
      <c r="D264" s="3">
        <v>21</v>
      </c>
      <c r="E264" s="2" t="s">
        <v>0</v>
      </c>
      <c r="F264" s="1">
        <v>18.8</v>
      </c>
    </row>
    <row r="265" spans="1:9" x14ac:dyDescent="0.25">
      <c r="C265" s="3" t="s">
        <v>12</v>
      </c>
      <c r="D265" s="3">
        <v>21</v>
      </c>
      <c r="G265" s="1">
        <f>AVERAGE(F264:F265)</f>
        <v>18.8</v>
      </c>
      <c r="I265" s="1">
        <v>0.96215019999999996</v>
      </c>
    </row>
    <row r="266" spans="1:9" x14ac:dyDescent="0.25">
      <c r="A266" s="2" t="s">
        <v>7</v>
      </c>
      <c r="B266" s="2">
        <v>191</v>
      </c>
      <c r="C266" s="3" t="s">
        <v>12</v>
      </c>
      <c r="D266" s="3">
        <v>21</v>
      </c>
      <c r="E266" s="2" t="s">
        <v>0</v>
      </c>
      <c r="F266" s="1">
        <v>19.579999999999998</v>
      </c>
    </row>
    <row r="267" spans="1:9" x14ac:dyDescent="0.25">
      <c r="C267" s="3" t="s">
        <v>12</v>
      </c>
      <c r="D267" s="3">
        <v>21</v>
      </c>
      <c r="G267" s="1">
        <f>AVERAGE(F266:F267)</f>
        <v>19.579999999999998</v>
      </c>
      <c r="I267" s="1">
        <v>0.18215020000000237</v>
      </c>
    </row>
    <row r="268" spans="1:9" x14ac:dyDescent="0.25">
      <c r="A268" s="2" t="s">
        <v>7</v>
      </c>
      <c r="B268" s="2">
        <v>192</v>
      </c>
      <c r="C268" s="3" t="s">
        <v>12</v>
      </c>
      <c r="D268" s="3">
        <v>21</v>
      </c>
      <c r="E268" s="2" t="s">
        <v>0</v>
      </c>
      <c r="F268" s="1">
        <v>19.899999999999999</v>
      </c>
    </row>
    <row r="269" spans="1:9" x14ac:dyDescent="0.25">
      <c r="A269" s="2" t="s">
        <v>7</v>
      </c>
      <c r="B269" s="2">
        <v>192</v>
      </c>
      <c r="C269" s="3" t="s">
        <v>12</v>
      </c>
      <c r="D269" s="3">
        <v>21</v>
      </c>
      <c r="E269" s="2" t="s">
        <v>0</v>
      </c>
      <c r="F269" s="1">
        <v>19.87</v>
      </c>
      <c r="G269" s="1">
        <f>AVERAGE(F268:F269)</f>
        <v>19.884999999999998</v>
      </c>
      <c r="I269" s="1">
        <v>0.12284979999999734</v>
      </c>
    </row>
    <row r="270" spans="1:9" x14ac:dyDescent="0.25">
      <c r="A270" s="2" t="s">
        <v>7</v>
      </c>
      <c r="B270" s="2">
        <v>193</v>
      </c>
      <c r="C270" s="3" t="s">
        <v>12</v>
      </c>
      <c r="D270" s="3">
        <v>21</v>
      </c>
      <c r="E270" s="2" t="s">
        <v>0</v>
      </c>
      <c r="F270" s="1">
        <v>19.95</v>
      </c>
    </row>
    <row r="271" spans="1:9" s="5" customFormat="1" x14ac:dyDescent="0.25">
      <c r="A271" s="4" t="s">
        <v>7</v>
      </c>
      <c r="B271" s="4">
        <v>193</v>
      </c>
      <c r="C271" s="4" t="s">
        <v>12</v>
      </c>
      <c r="D271" s="4">
        <v>21</v>
      </c>
      <c r="E271" s="4" t="s">
        <v>0</v>
      </c>
      <c r="F271" s="5">
        <v>20.07</v>
      </c>
      <c r="G271" s="5">
        <f>AVERAGE(F270:F271)</f>
        <v>20.009999999999998</v>
      </c>
      <c r="I271" s="5">
        <v>0.24784979999999734</v>
      </c>
    </row>
    <row r="272" spans="1:9" x14ac:dyDescent="0.25">
      <c r="A272" s="2" t="s">
        <v>7</v>
      </c>
      <c r="B272" s="2">
        <v>194</v>
      </c>
      <c r="C272" s="3" t="s">
        <v>10</v>
      </c>
      <c r="D272" s="3">
        <v>28</v>
      </c>
      <c r="E272" s="2" t="s">
        <v>0</v>
      </c>
      <c r="F272" s="1">
        <v>18.48</v>
      </c>
    </row>
    <row r="273" spans="1:9" x14ac:dyDescent="0.25">
      <c r="A273" s="2" t="s">
        <v>7</v>
      </c>
      <c r="B273" s="2">
        <v>194</v>
      </c>
      <c r="C273" s="3" t="s">
        <v>10</v>
      </c>
      <c r="D273" s="3">
        <v>28</v>
      </c>
      <c r="E273" s="2" t="s">
        <v>0</v>
      </c>
      <c r="F273" s="1">
        <v>18.72</v>
      </c>
      <c r="G273" s="1">
        <f>AVERAGE(F272:F273)</f>
        <v>18.600000000000001</v>
      </c>
      <c r="I273" s="1">
        <v>1.1621501999999992</v>
      </c>
    </row>
    <row r="274" spans="1:9" x14ac:dyDescent="0.25">
      <c r="A274" s="2" t="s">
        <v>7</v>
      </c>
      <c r="B274" s="2">
        <v>195</v>
      </c>
      <c r="C274" s="3" t="s">
        <v>10</v>
      </c>
      <c r="D274" s="3">
        <v>28</v>
      </c>
      <c r="E274" s="2" t="s">
        <v>0</v>
      </c>
      <c r="F274" s="1">
        <v>19.18</v>
      </c>
    </row>
    <row r="275" spans="1:9" x14ac:dyDescent="0.25">
      <c r="A275" s="2" t="s">
        <v>7</v>
      </c>
      <c r="B275" s="2">
        <v>195</v>
      </c>
      <c r="C275" s="3" t="s">
        <v>10</v>
      </c>
      <c r="D275" s="3">
        <v>28</v>
      </c>
      <c r="E275" s="2" t="s">
        <v>0</v>
      </c>
      <c r="F275" s="1">
        <v>19.309999999999999</v>
      </c>
      <c r="G275" s="1">
        <f>AVERAGE(F274:F275)</f>
        <v>19.244999999999997</v>
      </c>
      <c r="I275" s="1">
        <v>0.51715020000000322</v>
      </c>
    </row>
    <row r="276" spans="1:9" x14ac:dyDescent="0.25">
      <c r="A276" s="2" t="s">
        <v>7</v>
      </c>
      <c r="B276" s="2">
        <v>196</v>
      </c>
      <c r="C276" s="3" t="s">
        <v>10</v>
      </c>
      <c r="D276" s="3">
        <v>28</v>
      </c>
      <c r="E276" s="2" t="s">
        <v>0</v>
      </c>
      <c r="F276" s="1">
        <v>19.13</v>
      </c>
    </row>
    <row r="277" spans="1:9" x14ac:dyDescent="0.25">
      <c r="A277" s="2" t="s">
        <v>7</v>
      </c>
      <c r="B277" s="2">
        <v>196</v>
      </c>
      <c r="C277" s="3" t="s">
        <v>10</v>
      </c>
      <c r="D277" s="3">
        <v>28</v>
      </c>
      <c r="E277" s="2" t="s">
        <v>0</v>
      </c>
      <c r="F277" s="1">
        <v>19.309999999999999</v>
      </c>
      <c r="G277" s="1">
        <f>AVERAGE(F276:F277)</f>
        <v>19.22</v>
      </c>
      <c r="I277" s="1">
        <v>0.5421502000000018</v>
      </c>
    </row>
    <row r="278" spans="1:9" x14ac:dyDescent="0.25">
      <c r="A278" s="2" t="s">
        <v>7</v>
      </c>
      <c r="B278" s="2">
        <v>197</v>
      </c>
      <c r="C278" s="3" t="s">
        <v>10</v>
      </c>
      <c r="D278" s="3">
        <v>28</v>
      </c>
      <c r="E278" s="2" t="s">
        <v>0</v>
      </c>
      <c r="F278" s="1">
        <v>18.940000000000001</v>
      </c>
    </row>
    <row r="279" spans="1:9" x14ac:dyDescent="0.25">
      <c r="A279" s="2" t="s">
        <v>7</v>
      </c>
      <c r="B279" s="2">
        <v>197</v>
      </c>
      <c r="C279" s="3" t="s">
        <v>10</v>
      </c>
      <c r="D279" s="3">
        <v>28</v>
      </c>
      <c r="E279" s="2" t="s">
        <v>0</v>
      </c>
      <c r="F279" s="1">
        <v>19.100000000000001</v>
      </c>
      <c r="G279" s="1">
        <f>AVERAGE(F278:F279)</f>
        <v>19.020000000000003</v>
      </c>
      <c r="I279" s="1">
        <v>0.74215019999999754</v>
      </c>
    </row>
    <row r="280" spans="1:9" x14ac:dyDescent="0.25">
      <c r="A280" s="2" t="s">
        <v>7</v>
      </c>
      <c r="B280" s="2">
        <v>198</v>
      </c>
      <c r="C280" s="3" t="s">
        <v>10</v>
      </c>
      <c r="D280" s="3">
        <v>28</v>
      </c>
      <c r="E280" s="2" t="s">
        <v>0</v>
      </c>
      <c r="F280" s="1">
        <v>19.38</v>
      </c>
    </row>
    <row r="281" spans="1:9" s="5" customFormat="1" x14ac:dyDescent="0.25">
      <c r="A281" s="4" t="s">
        <v>7</v>
      </c>
      <c r="B281" s="4">
        <v>198</v>
      </c>
      <c r="C281" s="4" t="s">
        <v>10</v>
      </c>
      <c r="D281" s="4">
        <v>28</v>
      </c>
      <c r="E281" s="4" t="s">
        <v>0</v>
      </c>
      <c r="F281" s="5">
        <v>19.48</v>
      </c>
      <c r="G281" s="5">
        <f>AVERAGE(F280:F281)</f>
        <v>19.43</v>
      </c>
      <c r="I281" s="5">
        <v>0.33215020000000095</v>
      </c>
    </row>
    <row r="282" spans="1:9" x14ac:dyDescent="0.25">
      <c r="A282" s="2" t="s">
        <v>7</v>
      </c>
      <c r="B282" s="2">
        <v>199</v>
      </c>
      <c r="C282" s="3" t="s">
        <v>11</v>
      </c>
      <c r="D282" s="3">
        <v>28</v>
      </c>
      <c r="E282" s="2" t="s">
        <v>0</v>
      </c>
      <c r="F282" s="1">
        <v>20.100000000000001</v>
      </c>
    </row>
    <row r="283" spans="1:9" x14ac:dyDescent="0.25">
      <c r="A283" s="2" t="s">
        <v>7</v>
      </c>
      <c r="B283" s="2">
        <v>199</v>
      </c>
      <c r="C283" s="3" t="s">
        <v>11</v>
      </c>
      <c r="D283" s="3">
        <v>28</v>
      </c>
      <c r="E283" s="2" t="s">
        <v>0</v>
      </c>
      <c r="F283" s="1">
        <v>19.66</v>
      </c>
      <c r="G283" s="1">
        <f>AVERAGE(F282:F283)</f>
        <v>19.880000000000003</v>
      </c>
      <c r="I283" s="1">
        <v>0.11784980000000189</v>
      </c>
    </row>
    <row r="284" spans="1:9" x14ac:dyDescent="0.25">
      <c r="A284" s="2" t="s">
        <v>7</v>
      </c>
      <c r="B284" s="2">
        <v>200</v>
      </c>
      <c r="C284" s="3" t="s">
        <v>11</v>
      </c>
      <c r="D284" s="3">
        <v>28</v>
      </c>
      <c r="E284" s="2" t="s">
        <v>0</v>
      </c>
      <c r="F284" s="1">
        <v>19.510000000000002</v>
      </c>
    </row>
    <row r="285" spans="1:9" x14ac:dyDescent="0.25">
      <c r="A285" s="2" t="s">
        <v>7</v>
      </c>
      <c r="B285" s="2">
        <v>200</v>
      </c>
      <c r="C285" s="3" t="s">
        <v>11</v>
      </c>
      <c r="D285" s="3">
        <v>28</v>
      </c>
      <c r="E285" s="2" t="s">
        <v>0</v>
      </c>
      <c r="F285" s="1">
        <v>19.440000000000001</v>
      </c>
      <c r="G285" s="1">
        <f>AVERAGE(F284:F285)</f>
        <v>19.475000000000001</v>
      </c>
      <c r="I285" s="1">
        <v>0.28715019999999924</v>
      </c>
    </row>
    <row r="286" spans="1:9" x14ac:dyDescent="0.25">
      <c r="A286" s="2" t="s">
        <v>7</v>
      </c>
      <c r="B286" s="2">
        <v>201</v>
      </c>
      <c r="C286" s="3" t="s">
        <v>11</v>
      </c>
      <c r="D286" s="3">
        <v>28</v>
      </c>
      <c r="E286" s="2" t="s">
        <v>0</v>
      </c>
      <c r="F286" s="1">
        <v>19.25</v>
      </c>
    </row>
    <row r="287" spans="1:9" x14ac:dyDescent="0.25">
      <c r="A287" s="2" t="s">
        <v>7</v>
      </c>
      <c r="B287" s="2">
        <v>201</v>
      </c>
      <c r="C287" s="3" t="s">
        <v>11</v>
      </c>
      <c r="D287" s="3">
        <v>28</v>
      </c>
      <c r="E287" s="2" t="s">
        <v>0</v>
      </c>
      <c r="F287" s="1">
        <v>19.27</v>
      </c>
      <c r="G287" s="1">
        <f>AVERAGE(F286:F287)</f>
        <v>19.259999999999998</v>
      </c>
      <c r="I287" s="1">
        <v>0.50215020000000266</v>
      </c>
    </row>
    <row r="288" spans="1:9" x14ac:dyDescent="0.25">
      <c r="A288" s="2" t="s">
        <v>7</v>
      </c>
      <c r="B288" s="2">
        <v>202</v>
      </c>
      <c r="C288" s="3" t="s">
        <v>11</v>
      </c>
      <c r="D288" s="3">
        <v>28</v>
      </c>
      <c r="E288" s="2" t="s">
        <v>0</v>
      </c>
      <c r="F288" s="1">
        <v>21.74</v>
      </c>
    </row>
    <row r="289" spans="1:9" x14ac:dyDescent="0.25">
      <c r="A289" s="2" t="s">
        <v>7</v>
      </c>
      <c r="B289" s="2">
        <v>202</v>
      </c>
      <c r="C289" s="3" t="s">
        <v>11</v>
      </c>
      <c r="D289" s="3">
        <v>28</v>
      </c>
      <c r="E289" s="2" t="s">
        <v>0</v>
      </c>
      <c r="F289" s="1">
        <v>21.69</v>
      </c>
      <c r="G289" s="1">
        <f>AVERAGE(F288:F289)</f>
        <v>21.715</v>
      </c>
      <c r="I289" s="1">
        <v>1.9528497999999992</v>
      </c>
    </row>
    <row r="290" spans="1:9" x14ac:dyDescent="0.25">
      <c r="A290" s="2" t="s">
        <v>7</v>
      </c>
      <c r="B290" s="2">
        <v>203</v>
      </c>
      <c r="C290" s="3" t="s">
        <v>11</v>
      </c>
      <c r="D290" s="3">
        <v>28</v>
      </c>
      <c r="E290" s="2" t="s">
        <v>0</v>
      </c>
      <c r="F290" s="1">
        <v>19.11</v>
      </c>
    </row>
    <row r="291" spans="1:9" s="5" customFormat="1" x14ac:dyDescent="0.25">
      <c r="A291" s="4" t="s">
        <v>7</v>
      </c>
      <c r="B291" s="4">
        <v>203</v>
      </c>
      <c r="C291" s="4" t="s">
        <v>11</v>
      </c>
      <c r="D291" s="4">
        <v>28</v>
      </c>
      <c r="E291" s="4" t="s">
        <v>0</v>
      </c>
      <c r="F291" s="5">
        <v>19.22</v>
      </c>
      <c r="G291" s="5">
        <f>AVERAGE(F290:F291)</f>
        <v>19.164999999999999</v>
      </c>
      <c r="I291" s="5">
        <v>0.59715020000000152</v>
      </c>
    </row>
    <row r="292" spans="1:9" x14ac:dyDescent="0.25">
      <c r="A292" s="2" t="s">
        <v>7</v>
      </c>
      <c r="B292" s="2">
        <v>204</v>
      </c>
      <c r="C292" s="3" t="s">
        <v>12</v>
      </c>
      <c r="D292" s="3">
        <v>28</v>
      </c>
      <c r="E292" s="2" t="s">
        <v>0</v>
      </c>
      <c r="F292" s="1">
        <v>19.39</v>
      </c>
    </row>
    <row r="293" spans="1:9" x14ac:dyDescent="0.25">
      <c r="A293" s="2" t="s">
        <v>7</v>
      </c>
      <c r="B293" s="2">
        <v>204</v>
      </c>
      <c r="C293" s="3" t="s">
        <v>12</v>
      </c>
      <c r="D293" s="3">
        <v>28</v>
      </c>
      <c r="E293" s="2" t="s">
        <v>0</v>
      </c>
      <c r="F293" s="1">
        <v>19.5</v>
      </c>
      <c r="G293" s="1">
        <f>AVERAGE(F292:F293)</f>
        <v>19.445</v>
      </c>
      <c r="I293" s="1">
        <v>0.31715020000000038</v>
      </c>
    </row>
    <row r="294" spans="1:9" x14ac:dyDescent="0.25">
      <c r="A294" s="2" t="s">
        <v>7</v>
      </c>
      <c r="B294" s="2">
        <v>205</v>
      </c>
      <c r="C294" s="3" t="s">
        <v>12</v>
      </c>
      <c r="D294" s="3">
        <v>28</v>
      </c>
      <c r="E294" s="2" t="s">
        <v>0</v>
      </c>
      <c r="F294" s="1">
        <v>18.84</v>
      </c>
    </row>
    <row r="295" spans="1:9" x14ac:dyDescent="0.25">
      <c r="A295" s="2" t="s">
        <v>7</v>
      </c>
      <c r="B295" s="2">
        <v>205</v>
      </c>
      <c r="C295" s="3" t="s">
        <v>12</v>
      </c>
      <c r="D295" s="3">
        <v>28</v>
      </c>
      <c r="E295" s="2" t="s">
        <v>0</v>
      </c>
      <c r="F295" s="1">
        <v>18.920000000000002</v>
      </c>
      <c r="G295" s="1">
        <f>AVERAGE(F294:F295)</f>
        <v>18.880000000000003</v>
      </c>
      <c r="I295" s="1">
        <v>0.88215019999999811</v>
      </c>
    </row>
    <row r="296" spans="1:9" x14ac:dyDescent="0.25">
      <c r="A296" s="2" t="s">
        <v>7</v>
      </c>
      <c r="B296" s="2">
        <v>206</v>
      </c>
      <c r="C296" s="3" t="s">
        <v>12</v>
      </c>
      <c r="D296" s="3">
        <v>28</v>
      </c>
      <c r="E296" s="2" t="s">
        <v>0</v>
      </c>
      <c r="F296" s="1">
        <v>19.38</v>
      </c>
    </row>
    <row r="297" spans="1:9" x14ac:dyDescent="0.25">
      <c r="A297" s="2" t="s">
        <v>7</v>
      </c>
      <c r="B297" s="2">
        <v>206</v>
      </c>
      <c r="C297" s="3" t="s">
        <v>12</v>
      </c>
      <c r="D297" s="3">
        <v>28</v>
      </c>
      <c r="E297" s="2" t="s">
        <v>0</v>
      </c>
      <c r="F297" s="1">
        <v>19.28</v>
      </c>
      <c r="G297" s="1">
        <f>AVERAGE(F296:F297)</f>
        <v>19.329999999999998</v>
      </c>
      <c r="I297" s="1">
        <v>0.43215020000000237</v>
      </c>
    </row>
    <row r="298" spans="1:9" x14ac:dyDescent="0.25">
      <c r="A298" s="2" t="s">
        <v>7</v>
      </c>
      <c r="B298" s="2">
        <v>207</v>
      </c>
      <c r="C298" s="3" t="s">
        <v>12</v>
      </c>
      <c r="D298" s="3">
        <v>28</v>
      </c>
      <c r="E298" s="2" t="s">
        <v>0</v>
      </c>
      <c r="F298" s="1">
        <v>19.22</v>
      </c>
    </row>
    <row r="299" spans="1:9" x14ac:dyDescent="0.25">
      <c r="A299" s="2" t="s">
        <v>7</v>
      </c>
      <c r="B299" s="2">
        <v>207</v>
      </c>
      <c r="C299" s="3" t="s">
        <v>12</v>
      </c>
      <c r="D299" s="3">
        <v>28</v>
      </c>
      <c r="E299" s="2" t="s">
        <v>0</v>
      </c>
      <c r="F299" s="1">
        <v>19.61</v>
      </c>
      <c r="G299" s="1">
        <f>AVERAGE(F298:F299)</f>
        <v>19.414999999999999</v>
      </c>
      <c r="I299" s="1">
        <v>0.34715020000000152</v>
      </c>
    </row>
    <row r="300" spans="1:9" x14ac:dyDescent="0.25">
      <c r="A300" s="2" t="s">
        <v>7</v>
      </c>
      <c r="B300" s="2">
        <v>208</v>
      </c>
      <c r="C300" s="3" t="s">
        <v>12</v>
      </c>
      <c r="D300" s="3">
        <v>28</v>
      </c>
      <c r="E300" s="2" t="s">
        <v>0</v>
      </c>
      <c r="F300" s="1">
        <v>19.649999999999999</v>
      </c>
    </row>
    <row r="301" spans="1:9" s="5" customFormat="1" x14ac:dyDescent="0.25">
      <c r="A301" s="4" t="s">
        <v>7</v>
      </c>
      <c r="B301" s="4">
        <v>208</v>
      </c>
      <c r="C301" s="4" t="s">
        <v>12</v>
      </c>
      <c r="D301" s="4">
        <v>28</v>
      </c>
      <c r="E301" s="4" t="s">
        <v>0</v>
      </c>
      <c r="F301" s="5">
        <v>20.12</v>
      </c>
      <c r="G301" s="5">
        <f>AVERAGE(F300:F301)</f>
        <v>19.884999999999998</v>
      </c>
      <c r="I301" s="5">
        <v>0.12284979999999734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topLeftCell="A274" workbookViewId="0">
      <selection activeCell="A274" sqref="A1:XFD1048576"/>
    </sheetView>
  </sheetViews>
  <sheetFormatPr baseColWidth="10" defaultRowHeight="15" x14ac:dyDescent="0.25"/>
  <cols>
    <col min="1" max="4" width="10.85546875" style="2"/>
    <col min="5" max="5" width="18.7109375" style="2" bestFit="1" customWidth="1"/>
    <col min="6" max="6" width="11.42578125" style="1" customWidth="1"/>
    <col min="7" max="7" width="15.140625" style="1" customWidth="1"/>
    <col min="8" max="8" width="14.140625" style="1" bestFit="1" customWidth="1"/>
    <col min="9" max="9" width="11.42578125" style="1" customWidth="1"/>
    <col min="10" max="11" width="6" style="1" bestFit="1" customWidth="1"/>
    <col min="12" max="12" width="11.42578125" style="1" customWidth="1"/>
    <col min="13" max="16384" width="11.42578125" style="1"/>
  </cols>
  <sheetData>
    <row r="1" spans="1:15" x14ac:dyDescent="0.25">
      <c r="A1" s="2" t="s">
        <v>2</v>
      </c>
      <c r="B1" s="2" t="s">
        <v>3</v>
      </c>
      <c r="C1" s="2" t="s">
        <v>8</v>
      </c>
      <c r="D1" s="2" t="s">
        <v>9</v>
      </c>
      <c r="E1" s="2" t="s">
        <v>4</v>
      </c>
      <c r="F1" s="1" t="s">
        <v>21</v>
      </c>
      <c r="G1" s="1" t="s">
        <v>22</v>
      </c>
      <c r="H1" s="1" t="s">
        <v>15</v>
      </c>
      <c r="J1" s="1" t="s">
        <v>18</v>
      </c>
      <c r="L1" s="1" t="s">
        <v>16</v>
      </c>
      <c r="N1" s="1" t="s">
        <v>17</v>
      </c>
    </row>
    <row r="2" spans="1:15" x14ac:dyDescent="0.25">
      <c r="A2" s="2" t="s">
        <v>23</v>
      </c>
      <c r="B2" s="2">
        <v>43</v>
      </c>
      <c r="C2" s="2" t="s">
        <v>10</v>
      </c>
      <c r="D2" s="2">
        <v>1</v>
      </c>
      <c r="E2" s="2" t="s">
        <v>0</v>
      </c>
      <c r="F2" s="1">
        <v>27.31</v>
      </c>
    </row>
    <row r="3" spans="1:15" x14ac:dyDescent="0.25">
      <c r="A3" s="2" t="s">
        <v>23</v>
      </c>
      <c r="B3" s="2">
        <v>43</v>
      </c>
      <c r="C3" s="2" t="s">
        <v>10</v>
      </c>
      <c r="D3" s="2">
        <v>1</v>
      </c>
      <c r="E3" s="2" t="s">
        <v>0</v>
      </c>
      <c r="F3" s="1">
        <v>27.23</v>
      </c>
      <c r="G3" s="1">
        <v>27.27</v>
      </c>
      <c r="H3" s="1">
        <v>20.8</v>
      </c>
      <c r="J3" s="1">
        <f>G3-H3</f>
        <v>6.4699999999999989</v>
      </c>
      <c r="L3" s="1">
        <f>J3-7.193</f>
        <v>-0.72300000000000075</v>
      </c>
      <c r="N3" s="1">
        <f>2^-L3</f>
        <v>1.6506108170253153</v>
      </c>
    </row>
    <row r="4" spans="1:15" x14ac:dyDescent="0.25">
      <c r="A4" s="2" t="s">
        <v>23</v>
      </c>
      <c r="B4" s="2">
        <v>44</v>
      </c>
      <c r="C4" s="2" t="s">
        <v>10</v>
      </c>
      <c r="D4" s="2">
        <v>1</v>
      </c>
      <c r="E4" s="2" t="s">
        <v>0</v>
      </c>
      <c r="F4" s="1">
        <v>27.81</v>
      </c>
    </row>
    <row r="5" spans="1:15" x14ac:dyDescent="0.25">
      <c r="A5" s="2" t="s">
        <v>23</v>
      </c>
      <c r="B5" s="2">
        <v>44</v>
      </c>
      <c r="C5" s="2" t="s">
        <v>10</v>
      </c>
      <c r="D5" s="2">
        <v>1</v>
      </c>
      <c r="E5" s="2" t="s">
        <v>0</v>
      </c>
      <c r="F5" s="1">
        <v>28.05</v>
      </c>
      <c r="G5" s="1">
        <v>27.93</v>
      </c>
      <c r="H5" s="1">
        <v>20.324999999999999</v>
      </c>
      <c r="J5" s="1">
        <f>G5-H5</f>
        <v>7.6050000000000004</v>
      </c>
      <c r="L5" s="1">
        <f>J5-7.193</f>
        <v>0.41200000000000081</v>
      </c>
      <c r="N5" s="1">
        <f>2^-L5</f>
        <v>0.75158073903278089</v>
      </c>
    </row>
    <row r="6" spans="1:15" x14ac:dyDescent="0.25">
      <c r="A6" s="2" t="s">
        <v>23</v>
      </c>
      <c r="B6" s="2">
        <v>45</v>
      </c>
      <c r="C6" s="2" t="s">
        <v>10</v>
      </c>
      <c r="D6" s="2">
        <v>1</v>
      </c>
      <c r="E6" s="2" t="s">
        <v>0</v>
      </c>
      <c r="F6" s="1">
        <v>26.85</v>
      </c>
    </row>
    <row r="7" spans="1:15" x14ac:dyDescent="0.25">
      <c r="A7" s="2" t="s">
        <v>23</v>
      </c>
      <c r="B7" s="2">
        <v>45</v>
      </c>
      <c r="C7" s="2" t="s">
        <v>10</v>
      </c>
      <c r="D7" s="2">
        <v>1</v>
      </c>
      <c r="E7" s="2" t="s">
        <v>0</v>
      </c>
      <c r="F7" s="1">
        <v>27.17</v>
      </c>
      <c r="G7" s="1">
        <v>27.01</v>
      </c>
      <c r="H7" s="1">
        <v>19.905000000000001</v>
      </c>
      <c r="J7" s="1">
        <f>G7-H7</f>
        <v>7.1050000000000004</v>
      </c>
      <c r="L7" s="1">
        <f>J7-7.193</f>
        <v>-8.799999999999919E-2</v>
      </c>
      <c r="N7" s="1">
        <f>2^-L7</f>
        <v>1.0628956743585527</v>
      </c>
    </row>
    <row r="8" spans="1:15" x14ac:dyDescent="0.25">
      <c r="A8" s="2" t="s">
        <v>23</v>
      </c>
      <c r="B8" s="2">
        <v>46</v>
      </c>
      <c r="C8" s="2" t="s">
        <v>10</v>
      </c>
      <c r="D8" s="2">
        <v>1</v>
      </c>
      <c r="E8" s="2" t="s">
        <v>0</v>
      </c>
      <c r="F8" s="1">
        <v>25.96</v>
      </c>
    </row>
    <row r="9" spans="1:15" x14ac:dyDescent="0.25">
      <c r="A9" s="2" t="s">
        <v>23</v>
      </c>
      <c r="B9" s="2">
        <v>46</v>
      </c>
      <c r="C9" s="2" t="s">
        <v>10</v>
      </c>
      <c r="D9" s="2">
        <v>1</v>
      </c>
      <c r="E9" s="2" t="s">
        <v>0</v>
      </c>
      <c r="F9" s="1">
        <v>26.21</v>
      </c>
      <c r="G9" s="1">
        <v>26.085000000000001</v>
      </c>
      <c r="H9" s="1">
        <v>19.695</v>
      </c>
      <c r="J9" s="1">
        <f>G9-H9</f>
        <v>6.3900000000000006</v>
      </c>
      <c r="L9" s="1">
        <f>J9-7.193</f>
        <v>-0.80299999999999905</v>
      </c>
      <c r="N9" s="1">
        <f>2^-L9</f>
        <v>1.7447254115415158</v>
      </c>
    </row>
    <row r="10" spans="1:15" x14ac:dyDescent="0.25">
      <c r="A10" s="2" t="s">
        <v>23</v>
      </c>
      <c r="B10" s="2">
        <v>47</v>
      </c>
      <c r="C10" s="2" t="s">
        <v>10</v>
      </c>
      <c r="D10" s="2">
        <v>1</v>
      </c>
      <c r="E10" s="2" t="s">
        <v>0</v>
      </c>
      <c r="F10" s="1">
        <v>28.45</v>
      </c>
    </row>
    <row r="11" spans="1:15" s="5" customFormat="1" x14ac:dyDescent="0.25">
      <c r="A11" s="4" t="s">
        <v>23</v>
      </c>
      <c r="B11" s="4">
        <v>47</v>
      </c>
      <c r="C11" s="4" t="s">
        <v>10</v>
      </c>
      <c r="D11" s="4">
        <v>1</v>
      </c>
      <c r="E11" s="4" t="s">
        <v>0</v>
      </c>
      <c r="F11" s="5">
        <v>28.37</v>
      </c>
      <c r="G11" s="5">
        <v>28.41</v>
      </c>
      <c r="H11" s="5">
        <v>20.015000000000001</v>
      </c>
      <c r="J11" s="5">
        <f>G11-H11</f>
        <v>8.3949999999999996</v>
      </c>
      <c r="K11" s="5">
        <f>AVERAGE(J3:J11)</f>
        <v>7.1930000000000005</v>
      </c>
      <c r="L11" s="5">
        <f>J11-7.193</f>
        <v>1.202</v>
      </c>
      <c r="N11" s="5">
        <f>2^-L11</f>
        <v>0.43467228004501085</v>
      </c>
      <c r="O11" s="5">
        <f>AVERAGE(N3:N11)</f>
        <v>1.1288969844006351</v>
      </c>
    </row>
    <row r="12" spans="1:15" x14ac:dyDescent="0.25">
      <c r="A12" s="2" t="s">
        <v>23</v>
      </c>
      <c r="B12" s="2">
        <v>48</v>
      </c>
      <c r="C12" s="2" t="s">
        <v>11</v>
      </c>
      <c r="D12" s="2">
        <v>1</v>
      </c>
      <c r="E12" s="2" t="s">
        <v>0</v>
      </c>
      <c r="F12" s="1">
        <v>30.2</v>
      </c>
    </row>
    <row r="13" spans="1:15" x14ac:dyDescent="0.25">
      <c r="A13" s="2" t="s">
        <v>23</v>
      </c>
      <c r="B13" s="2">
        <v>48</v>
      </c>
      <c r="C13" s="2" t="s">
        <v>11</v>
      </c>
      <c r="D13" s="2">
        <v>1</v>
      </c>
      <c r="E13" s="2" t="s">
        <v>0</v>
      </c>
      <c r="F13" s="1">
        <v>29.96</v>
      </c>
      <c r="G13" s="1">
        <v>30.08</v>
      </c>
      <c r="H13" s="1">
        <v>22.755000000000003</v>
      </c>
      <c r="J13" s="1">
        <f>G13-H13</f>
        <v>7.3249999999999957</v>
      </c>
      <c r="L13" s="1">
        <f>J13-7.193</f>
        <v>0.13199999999999612</v>
      </c>
      <c r="N13" s="1">
        <f>2^-L13</f>
        <v>0.91256548854345443</v>
      </c>
    </row>
    <row r="14" spans="1:15" x14ac:dyDescent="0.25">
      <c r="A14" s="2" t="s">
        <v>23</v>
      </c>
      <c r="B14" s="2">
        <v>49</v>
      </c>
      <c r="C14" s="2" t="s">
        <v>11</v>
      </c>
      <c r="D14" s="2">
        <v>1</v>
      </c>
      <c r="E14" s="2" t="s">
        <v>0</v>
      </c>
      <c r="F14" s="1">
        <v>27.04</v>
      </c>
    </row>
    <row r="15" spans="1:15" x14ac:dyDescent="0.25">
      <c r="A15" s="2" t="s">
        <v>23</v>
      </c>
      <c r="B15" s="2">
        <v>49</v>
      </c>
      <c r="C15" s="2" t="s">
        <v>11</v>
      </c>
      <c r="D15" s="2">
        <v>1</v>
      </c>
      <c r="E15" s="2" t="s">
        <v>0</v>
      </c>
      <c r="F15" s="1">
        <v>27.04</v>
      </c>
      <c r="G15" s="1">
        <v>27.04</v>
      </c>
      <c r="H15" s="1">
        <v>20.115000000000002</v>
      </c>
      <c r="J15" s="1">
        <f>G15-H15</f>
        <v>6.9249999999999972</v>
      </c>
      <c r="L15" s="1">
        <f>J15-7.193</f>
        <v>-0.26800000000000246</v>
      </c>
      <c r="N15" s="1">
        <f>2^-L15</f>
        <v>1.2041373812314178</v>
      </c>
    </row>
    <row r="16" spans="1:15" x14ac:dyDescent="0.25">
      <c r="A16" s="2" t="s">
        <v>23</v>
      </c>
      <c r="B16" s="2">
        <v>50</v>
      </c>
      <c r="C16" s="2" t="s">
        <v>11</v>
      </c>
      <c r="D16" s="2">
        <v>1</v>
      </c>
      <c r="E16" s="2" t="s">
        <v>0</v>
      </c>
      <c r="F16" s="1">
        <v>27.53</v>
      </c>
    </row>
    <row r="17" spans="1:14" x14ac:dyDescent="0.25">
      <c r="A17" s="2" t="s">
        <v>23</v>
      </c>
      <c r="B17" s="2">
        <v>50</v>
      </c>
      <c r="C17" s="2" t="s">
        <v>11</v>
      </c>
      <c r="D17" s="2">
        <v>1</v>
      </c>
      <c r="E17" s="2" t="s">
        <v>0</v>
      </c>
      <c r="F17" s="1">
        <v>27.38</v>
      </c>
      <c r="G17" s="1">
        <v>27.454999999999998</v>
      </c>
      <c r="H17" s="1">
        <v>20.39</v>
      </c>
      <c r="J17" s="1">
        <f>G17-H17</f>
        <v>7.0649999999999977</v>
      </c>
      <c r="L17" s="1">
        <f>J17-7.193</f>
        <v>-0.12800000000000189</v>
      </c>
      <c r="N17" s="1">
        <f>2^-L17</f>
        <v>1.0927777391009539</v>
      </c>
    </row>
    <row r="18" spans="1:14" x14ac:dyDescent="0.25">
      <c r="A18" s="2" t="s">
        <v>23</v>
      </c>
      <c r="B18" s="2">
        <v>51</v>
      </c>
      <c r="C18" s="2" t="s">
        <v>11</v>
      </c>
      <c r="D18" s="2">
        <v>1</v>
      </c>
      <c r="E18" s="2" t="s">
        <v>0</v>
      </c>
      <c r="F18" s="1">
        <v>26.78</v>
      </c>
    </row>
    <row r="19" spans="1:14" x14ac:dyDescent="0.25">
      <c r="A19" s="2" t="s">
        <v>23</v>
      </c>
      <c r="B19" s="2">
        <v>51</v>
      </c>
      <c r="C19" s="2" t="s">
        <v>11</v>
      </c>
      <c r="D19" s="2">
        <v>1</v>
      </c>
      <c r="E19" s="2" t="s">
        <v>0</v>
      </c>
      <c r="F19" s="1">
        <v>27.16</v>
      </c>
      <c r="G19" s="1">
        <v>26.97</v>
      </c>
      <c r="H19" s="1">
        <v>19.850000000000001</v>
      </c>
      <c r="J19" s="1">
        <f>G19-H19</f>
        <v>7.1199999999999974</v>
      </c>
      <c r="L19" s="1">
        <f>J19-7.193</f>
        <v>-7.3000000000002174E-2</v>
      </c>
      <c r="N19" s="1">
        <f>2^-L19</f>
        <v>1.0519017792038738</v>
      </c>
    </row>
    <row r="20" spans="1:14" x14ac:dyDescent="0.25">
      <c r="A20" s="2" t="s">
        <v>23</v>
      </c>
      <c r="B20" s="2">
        <v>52</v>
      </c>
      <c r="C20" s="2" t="s">
        <v>11</v>
      </c>
      <c r="D20" s="2">
        <v>1</v>
      </c>
      <c r="E20" s="2" t="s">
        <v>0</v>
      </c>
      <c r="F20" s="1">
        <v>27.23</v>
      </c>
    </row>
    <row r="21" spans="1:14" s="5" customFormat="1" x14ac:dyDescent="0.25">
      <c r="A21" s="4" t="s">
        <v>23</v>
      </c>
      <c r="B21" s="4">
        <v>52</v>
      </c>
      <c r="C21" s="4" t="s">
        <v>11</v>
      </c>
      <c r="D21" s="4">
        <v>1</v>
      </c>
      <c r="E21" s="4" t="s">
        <v>0</v>
      </c>
      <c r="F21" s="5">
        <v>27.01</v>
      </c>
      <c r="G21" s="5">
        <v>27.12</v>
      </c>
      <c r="H21" s="5">
        <v>20.055</v>
      </c>
      <c r="J21" s="5">
        <f>G21-H21</f>
        <v>7.0650000000000013</v>
      </c>
      <c r="L21" s="5">
        <f>J21-7.193</f>
        <v>-0.12799999999999834</v>
      </c>
      <c r="N21" s="5">
        <f>2^-L21</f>
        <v>1.0927777391009512</v>
      </c>
    </row>
    <row r="22" spans="1:14" x14ac:dyDescent="0.25">
      <c r="A22" s="2" t="s">
        <v>23</v>
      </c>
      <c r="B22" s="2">
        <v>53</v>
      </c>
      <c r="C22" s="2" t="s">
        <v>12</v>
      </c>
      <c r="D22" s="2">
        <v>1</v>
      </c>
      <c r="E22" s="2" t="s">
        <v>0</v>
      </c>
      <c r="F22" s="1">
        <v>28.52</v>
      </c>
    </row>
    <row r="23" spans="1:14" x14ac:dyDescent="0.25">
      <c r="A23" s="2" t="s">
        <v>23</v>
      </c>
      <c r="B23" s="2">
        <v>53</v>
      </c>
      <c r="C23" s="2" t="s">
        <v>12</v>
      </c>
      <c r="D23" s="2">
        <v>1</v>
      </c>
      <c r="E23" s="2" t="s">
        <v>0</v>
      </c>
      <c r="F23" s="1">
        <v>28.61</v>
      </c>
      <c r="G23" s="1">
        <v>28.564999999999998</v>
      </c>
      <c r="H23" s="1">
        <v>19.615000000000002</v>
      </c>
      <c r="J23" s="1">
        <f>G23-H23</f>
        <v>8.9499999999999957</v>
      </c>
      <c r="L23" s="1">
        <f>J23-7.193</f>
        <v>1.7569999999999961</v>
      </c>
      <c r="N23" s="1">
        <f>2^-L23</f>
        <v>0.29586275543814355</v>
      </c>
    </row>
    <row r="24" spans="1:14" x14ac:dyDescent="0.25">
      <c r="A24" s="2" t="s">
        <v>23</v>
      </c>
      <c r="B24" s="2">
        <v>54</v>
      </c>
      <c r="C24" s="2" t="s">
        <v>12</v>
      </c>
      <c r="D24" s="2">
        <v>1</v>
      </c>
      <c r="E24" s="2" t="s">
        <v>0</v>
      </c>
      <c r="F24" s="1">
        <v>26.04</v>
      </c>
    </row>
    <row r="25" spans="1:14" x14ac:dyDescent="0.25">
      <c r="A25" s="2" t="s">
        <v>23</v>
      </c>
      <c r="B25" s="2">
        <v>54</v>
      </c>
      <c r="C25" s="2" t="s">
        <v>12</v>
      </c>
      <c r="D25" s="2">
        <v>1</v>
      </c>
      <c r="E25" s="2" t="s">
        <v>0</v>
      </c>
      <c r="F25" s="1">
        <v>26.03</v>
      </c>
      <c r="G25" s="1">
        <v>26.035</v>
      </c>
      <c r="H25" s="1">
        <v>19.784999999999997</v>
      </c>
      <c r="J25" s="1">
        <f>G25-H25</f>
        <v>6.2500000000000036</v>
      </c>
      <c r="L25" s="1">
        <f>J25-7.193</f>
        <v>-0.94299999999999606</v>
      </c>
      <c r="N25" s="1">
        <f>2^-L25</f>
        <v>1.9225218567775173</v>
      </c>
    </row>
    <row r="26" spans="1:14" x14ac:dyDescent="0.25">
      <c r="A26" s="2" t="s">
        <v>23</v>
      </c>
      <c r="B26" s="2">
        <v>55</v>
      </c>
      <c r="C26" s="2" t="s">
        <v>12</v>
      </c>
      <c r="D26" s="2">
        <v>1</v>
      </c>
      <c r="E26" s="2" t="s">
        <v>0</v>
      </c>
      <c r="F26" s="1">
        <v>26.39</v>
      </c>
    </row>
    <row r="27" spans="1:14" x14ac:dyDescent="0.25">
      <c r="A27" s="2" t="s">
        <v>23</v>
      </c>
      <c r="B27" s="2">
        <v>55</v>
      </c>
      <c r="C27" s="2" t="s">
        <v>12</v>
      </c>
      <c r="D27" s="2">
        <v>1</v>
      </c>
      <c r="E27" s="2" t="s">
        <v>0</v>
      </c>
      <c r="F27" s="1">
        <v>26.3</v>
      </c>
      <c r="G27" s="1">
        <v>26.344999999999999</v>
      </c>
      <c r="H27" s="1">
        <v>20.189999999999998</v>
      </c>
      <c r="J27" s="1">
        <f>G27-H27</f>
        <v>6.1550000000000011</v>
      </c>
      <c r="L27" s="1">
        <f>J27-7.193</f>
        <v>-1.0379999999999985</v>
      </c>
      <c r="N27" s="1">
        <f>2^-L27</f>
        <v>2.0533790914399956</v>
      </c>
    </row>
    <row r="28" spans="1:14" x14ac:dyDescent="0.25">
      <c r="A28" s="2" t="s">
        <v>23</v>
      </c>
      <c r="B28" s="2">
        <v>56</v>
      </c>
      <c r="C28" s="2" t="s">
        <v>12</v>
      </c>
      <c r="D28" s="2">
        <v>1</v>
      </c>
      <c r="E28" s="2" t="s">
        <v>0</v>
      </c>
      <c r="F28" s="1">
        <v>27.03</v>
      </c>
    </row>
    <row r="29" spans="1:14" x14ac:dyDescent="0.25">
      <c r="A29" s="2" t="s">
        <v>23</v>
      </c>
      <c r="B29" s="2">
        <v>56</v>
      </c>
      <c r="C29" s="2" t="s">
        <v>12</v>
      </c>
      <c r="D29" s="2">
        <v>1</v>
      </c>
      <c r="E29" s="2" t="s">
        <v>0</v>
      </c>
      <c r="F29" s="1">
        <v>27.09</v>
      </c>
      <c r="G29" s="1">
        <v>27.060000000000002</v>
      </c>
      <c r="H29" s="1">
        <v>19.695</v>
      </c>
      <c r="J29" s="1">
        <f>G29-H29</f>
        <v>7.365000000000002</v>
      </c>
      <c r="L29" s="1">
        <f>J29-7.193</f>
        <v>0.17200000000000237</v>
      </c>
      <c r="N29" s="1">
        <f>2^-L29</f>
        <v>0.88761133726949637</v>
      </c>
    </row>
    <row r="30" spans="1:14" x14ac:dyDescent="0.25">
      <c r="A30" s="2" t="s">
        <v>23</v>
      </c>
      <c r="B30" s="2">
        <v>57</v>
      </c>
      <c r="C30" s="2" t="s">
        <v>12</v>
      </c>
      <c r="D30" s="2">
        <v>1</v>
      </c>
      <c r="E30" s="2" t="s">
        <v>0</v>
      </c>
      <c r="F30" s="1">
        <v>26.59</v>
      </c>
    </row>
    <row r="31" spans="1:14" s="5" customFormat="1" x14ac:dyDescent="0.25">
      <c r="A31" s="4" t="s">
        <v>23</v>
      </c>
      <c r="B31" s="4">
        <v>57</v>
      </c>
      <c r="C31" s="4" t="s">
        <v>12</v>
      </c>
      <c r="D31" s="4">
        <v>1</v>
      </c>
      <c r="E31" s="4" t="s">
        <v>0</v>
      </c>
      <c r="F31" s="5">
        <v>26.31</v>
      </c>
      <c r="G31" s="5">
        <v>26.45</v>
      </c>
      <c r="H31" s="5">
        <v>20.114999999999998</v>
      </c>
      <c r="J31" s="5">
        <f>G31-H31</f>
        <v>6.3350000000000009</v>
      </c>
      <c r="L31" s="5">
        <f>J31-7.193</f>
        <v>-0.85799999999999876</v>
      </c>
      <c r="N31" s="5">
        <f>2^-L31</f>
        <v>1.8125238765346672</v>
      </c>
    </row>
    <row r="32" spans="1:14" x14ac:dyDescent="0.25">
      <c r="A32" s="2" t="s">
        <v>23</v>
      </c>
      <c r="B32" s="2">
        <v>58</v>
      </c>
      <c r="C32" s="2" t="s">
        <v>13</v>
      </c>
      <c r="D32" s="2">
        <v>1</v>
      </c>
      <c r="E32" s="2" t="s">
        <v>0</v>
      </c>
      <c r="F32" s="1">
        <v>27.04</v>
      </c>
    </row>
    <row r="33" spans="1:14" x14ac:dyDescent="0.25">
      <c r="A33" s="2" t="s">
        <v>23</v>
      </c>
      <c r="B33" s="2">
        <v>58</v>
      </c>
      <c r="C33" s="2" t="s">
        <v>13</v>
      </c>
      <c r="D33" s="2">
        <v>1</v>
      </c>
      <c r="E33" s="2" t="s">
        <v>0</v>
      </c>
      <c r="F33" s="1">
        <v>26.22</v>
      </c>
      <c r="G33" s="1">
        <v>26.63</v>
      </c>
      <c r="H33" s="1">
        <v>19.884999999999998</v>
      </c>
      <c r="J33" s="1">
        <f>G33-H33</f>
        <v>6.745000000000001</v>
      </c>
      <c r="L33" s="1">
        <f>J33-7.193</f>
        <v>-0.44799999999999862</v>
      </c>
      <c r="N33" s="1">
        <f>2^-L33</f>
        <v>1.3641478348793532</v>
      </c>
    </row>
    <row r="34" spans="1:14" x14ac:dyDescent="0.25">
      <c r="A34" s="2" t="s">
        <v>23</v>
      </c>
      <c r="B34" s="2">
        <v>59</v>
      </c>
      <c r="C34" s="2" t="s">
        <v>13</v>
      </c>
      <c r="D34" s="2">
        <v>1</v>
      </c>
      <c r="E34" s="2" t="s">
        <v>0</v>
      </c>
      <c r="F34" s="1">
        <v>26.87</v>
      </c>
    </row>
    <row r="35" spans="1:14" x14ac:dyDescent="0.25">
      <c r="A35" s="2" t="s">
        <v>23</v>
      </c>
      <c r="B35" s="2">
        <v>59</v>
      </c>
      <c r="C35" s="2" t="s">
        <v>13</v>
      </c>
      <c r="D35" s="2">
        <v>1</v>
      </c>
      <c r="E35" s="2" t="s">
        <v>0</v>
      </c>
      <c r="F35" s="1">
        <v>27.28</v>
      </c>
      <c r="G35" s="1">
        <v>27.075000000000003</v>
      </c>
      <c r="H35" s="1">
        <v>20.145</v>
      </c>
      <c r="J35" s="1">
        <f>G35-H35</f>
        <v>6.9300000000000033</v>
      </c>
      <c r="L35" s="1">
        <f>J35-7.193</f>
        <v>-0.26299999999999635</v>
      </c>
      <c r="N35" s="1">
        <f>2^-L35</f>
        <v>1.1999713823732125</v>
      </c>
    </row>
    <row r="36" spans="1:14" x14ac:dyDescent="0.25">
      <c r="A36" s="2" t="s">
        <v>23</v>
      </c>
      <c r="B36" s="2">
        <v>60</v>
      </c>
      <c r="C36" s="2" t="s">
        <v>13</v>
      </c>
      <c r="D36" s="2">
        <v>1</v>
      </c>
      <c r="E36" s="2" t="s">
        <v>0</v>
      </c>
      <c r="F36" s="1">
        <v>28.22</v>
      </c>
    </row>
    <row r="37" spans="1:14" x14ac:dyDescent="0.25">
      <c r="A37" s="2" t="s">
        <v>23</v>
      </c>
      <c r="B37" s="2">
        <v>60</v>
      </c>
      <c r="C37" s="2" t="s">
        <v>13</v>
      </c>
      <c r="D37" s="2">
        <v>1</v>
      </c>
      <c r="E37" s="2" t="s">
        <v>0</v>
      </c>
      <c r="F37" s="1">
        <v>27.77</v>
      </c>
      <c r="G37" s="1">
        <v>27.994999999999997</v>
      </c>
      <c r="H37" s="1">
        <v>19.71</v>
      </c>
      <c r="J37" s="1">
        <f>G37-H37</f>
        <v>8.2849999999999966</v>
      </c>
      <c r="L37" s="1">
        <f>J37-7.193</f>
        <v>1.091999999999997</v>
      </c>
      <c r="N37" s="1">
        <f>2^-L37</f>
        <v>0.46911059825033657</v>
      </c>
    </row>
    <row r="38" spans="1:14" x14ac:dyDescent="0.25">
      <c r="A38" s="2" t="s">
        <v>23</v>
      </c>
      <c r="B38" s="2">
        <v>61</v>
      </c>
      <c r="C38" s="2" t="s">
        <v>13</v>
      </c>
      <c r="D38" s="2">
        <v>1</v>
      </c>
      <c r="E38" s="2" t="s">
        <v>0</v>
      </c>
      <c r="F38" s="1">
        <v>25.86</v>
      </c>
    </row>
    <row r="39" spans="1:14" x14ac:dyDescent="0.25">
      <c r="A39" s="2" t="s">
        <v>23</v>
      </c>
      <c r="B39" s="2">
        <v>61</v>
      </c>
      <c r="C39" s="2" t="s">
        <v>13</v>
      </c>
      <c r="D39" s="2">
        <v>1</v>
      </c>
      <c r="E39" s="2" t="s">
        <v>0</v>
      </c>
      <c r="F39" s="1">
        <v>26</v>
      </c>
      <c r="G39" s="1">
        <v>25.93</v>
      </c>
      <c r="H39" s="1">
        <v>19.895</v>
      </c>
      <c r="J39" s="1">
        <f>G39-H39</f>
        <v>6.0350000000000001</v>
      </c>
      <c r="L39" s="1">
        <f>J39-7.193</f>
        <v>-1.1579999999999995</v>
      </c>
      <c r="N39" s="1">
        <f>2^-L39</f>
        <v>2.2314786446499273</v>
      </c>
    </row>
    <row r="40" spans="1:14" x14ac:dyDescent="0.25">
      <c r="A40" s="2" t="s">
        <v>23</v>
      </c>
      <c r="B40" s="2">
        <v>62</v>
      </c>
      <c r="C40" s="2" t="s">
        <v>13</v>
      </c>
      <c r="D40" s="2">
        <v>1</v>
      </c>
      <c r="E40" s="2" t="s">
        <v>0</v>
      </c>
      <c r="F40" s="1">
        <v>26.51</v>
      </c>
    </row>
    <row r="41" spans="1:14" s="5" customFormat="1" x14ac:dyDescent="0.25">
      <c r="A41" s="4" t="s">
        <v>23</v>
      </c>
      <c r="B41" s="4">
        <v>62</v>
      </c>
      <c r="C41" s="4" t="s">
        <v>13</v>
      </c>
      <c r="D41" s="4">
        <v>1</v>
      </c>
      <c r="E41" s="4" t="s">
        <v>0</v>
      </c>
      <c r="F41" s="5">
        <v>26.52</v>
      </c>
      <c r="G41" s="5">
        <v>26.515000000000001</v>
      </c>
      <c r="H41" s="5">
        <v>19.535</v>
      </c>
      <c r="J41" s="5">
        <f>G41-H41</f>
        <v>6.98</v>
      </c>
      <c r="L41" s="5">
        <f>J41-7.193</f>
        <v>-0.21299999999999919</v>
      </c>
      <c r="N41" s="5">
        <f>2^-L41</f>
        <v>1.1590959519044552</v>
      </c>
    </row>
    <row r="42" spans="1:14" x14ac:dyDescent="0.25">
      <c r="A42" s="2" t="s">
        <v>23</v>
      </c>
      <c r="B42" s="2">
        <v>63</v>
      </c>
      <c r="C42" s="2" t="s">
        <v>10</v>
      </c>
      <c r="D42" s="2">
        <v>3</v>
      </c>
      <c r="E42" s="2" t="s">
        <v>0</v>
      </c>
      <c r="F42" s="1">
        <v>27.02</v>
      </c>
    </row>
    <row r="43" spans="1:14" x14ac:dyDescent="0.25">
      <c r="A43" s="2" t="s">
        <v>23</v>
      </c>
      <c r="B43" s="2">
        <v>63</v>
      </c>
      <c r="C43" s="2" t="s">
        <v>10</v>
      </c>
      <c r="D43" s="2">
        <v>3</v>
      </c>
      <c r="E43" s="2" t="s">
        <v>0</v>
      </c>
      <c r="F43" s="1">
        <v>27.16</v>
      </c>
      <c r="G43" s="1">
        <v>27.09</v>
      </c>
      <c r="H43" s="1">
        <v>19.41</v>
      </c>
      <c r="J43" s="1">
        <f>G43-H43</f>
        <v>7.68</v>
      </c>
      <c r="L43" s="1">
        <f>J43-7.193</f>
        <v>0.4870000000000001</v>
      </c>
      <c r="N43" s="1">
        <f>2^-L43</f>
        <v>0.71350725285893934</v>
      </c>
    </row>
    <row r="44" spans="1:14" x14ac:dyDescent="0.25">
      <c r="A44" s="2" t="s">
        <v>23</v>
      </c>
      <c r="B44" s="2">
        <v>64</v>
      </c>
      <c r="C44" s="2" t="s">
        <v>10</v>
      </c>
      <c r="D44" s="2">
        <v>3</v>
      </c>
      <c r="E44" s="2" t="s">
        <v>0</v>
      </c>
      <c r="F44" s="1">
        <v>27.28</v>
      </c>
    </row>
    <row r="45" spans="1:14" x14ac:dyDescent="0.25">
      <c r="A45" s="2" t="s">
        <v>23</v>
      </c>
      <c r="B45" s="2">
        <v>64</v>
      </c>
      <c r="C45" s="2" t="s">
        <v>10</v>
      </c>
      <c r="D45" s="2">
        <v>3</v>
      </c>
      <c r="E45" s="2" t="s">
        <v>0</v>
      </c>
      <c r="F45" s="1">
        <v>27.07</v>
      </c>
      <c r="G45" s="1">
        <v>27.175000000000001</v>
      </c>
      <c r="H45" s="1">
        <v>19.175000000000001</v>
      </c>
      <c r="J45" s="1">
        <f>G45-H45</f>
        <v>8</v>
      </c>
      <c r="L45" s="1">
        <f>J45-7.193</f>
        <v>0.80700000000000038</v>
      </c>
      <c r="N45" s="1">
        <f>2^-L45</f>
        <v>0.57156916770701793</v>
      </c>
    </row>
    <row r="46" spans="1:14" x14ac:dyDescent="0.25">
      <c r="A46" s="2" t="s">
        <v>23</v>
      </c>
      <c r="B46" s="2">
        <v>65</v>
      </c>
      <c r="C46" s="2" t="s">
        <v>10</v>
      </c>
      <c r="D46" s="2">
        <v>3</v>
      </c>
      <c r="E46" s="2" t="s">
        <v>0</v>
      </c>
      <c r="F46" s="1">
        <v>27.18</v>
      </c>
    </row>
    <row r="47" spans="1:14" x14ac:dyDescent="0.25">
      <c r="A47" s="2" t="s">
        <v>23</v>
      </c>
      <c r="B47" s="2">
        <v>65</v>
      </c>
      <c r="C47" s="2" t="s">
        <v>10</v>
      </c>
      <c r="D47" s="2">
        <v>3</v>
      </c>
      <c r="E47" s="2" t="s">
        <v>0</v>
      </c>
      <c r="F47" s="1">
        <v>27.41</v>
      </c>
      <c r="G47" s="1">
        <v>27.295000000000002</v>
      </c>
      <c r="H47" s="1">
        <v>19.574999999999999</v>
      </c>
      <c r="J47" s="1">
        <f>G47-H47</f>
        <v>7.7200000000000024</v>
      </c>
      <c r="L47" s="1">
        <f>J47-7.193</f>
        <v>0.5270000000000028</v>
      </c>
      <c r="N47" s="1">
        <f>2^-L47</f>
        <v>0.69399635950779459</v>
      </c>
    </row>
    <row r="48" spans="1:14" x14ac:dyDescent="0.25">
      <c r="A48" s="2" t="s">
        <v>23</v>
      </c>
      <c r="B48" s="2">
        <v>66</v>
      </c>
      <c r="C48" s="2" t="s">
        <v>10</v>
      </c>
      <c r="D48" s="2">
        <v>3</v>
      </c>
      <c r="E48" s="2" t="s">
        <v>0</v>
      </c>
      <c r="F48" s="1">
        <v>28.07</v>
      </c>
    </row>
    <row r="49" spans="1:14" x14ac:dyDescent="0.25">
      <c r="A49" s="2" t="s">
        <v>23</v>
      </c>
      <c r="B49" s="2">
        <v>66</v>
      </c>
      <c r="C49" s="2" t="s">
        <v>10</v>
      </c>
      <c r="D49" s="2">
        <v>3</v>
      </c>
      <c r="E49" s="2" t="s">
        <v>0</v>
      </c>
      <c r="F49" s="1">
        <v>27.94</v>
      </c>
      <c r="G49" s="1">
        <v>28.005000000000003</v>
      </c>
      <c r="H49" s="1">
        <v>20.785</v>
      </c>
      <c r="J49" s="1">
        <f>G49-H49</f>
        <v>7.2200000000000024</v>
      </c>
      <c r="L49" s="1">
        <f>J49-7.193</f>
        <v>2.70000000000028E-2</v>
      </c>
      <c r="N49" s="1">
        <f>2^-L49</f>
        <v>0.98145906385347748</v>
      </c>
    </row>
    <row r="50" spans="1:14" x14ac:dyDescent="0.25">
      <c r="A50" s="2" t="s">
        <v>23</v>
      </c>
      <c r="B50" s="2">
        <v>67</v>
      </c>
      <c r="C50" s="2" t="s">
        <v>10</v>
      </c>
      <c r="D50" s="2">
        <v>3</v>
      </c>
      <c r="E50" s="2" t="s">
        <v>0</v>
      </c>
      <c r="F50" s="1">
        <v>27.38</v>
      </c>
    </row>
    <row r="51" spans="1:14" s="5" customFormat="1" x14ac:dyDescent="0.25">
      <c r="A51" s="4" t="s">
        <v>23</v>
      </c>
      <c r="B51" s="4">
        <v>67</v>
      </c>
      <c r="C51" s="4" t="s">
        <v>10</v>
      </c>
      <c r="D51" s="4">
        <v>3</v>
      </c>
      <c r="E51" s="4" t="s">
        <v>0</v>
      </c>
      <c r="F51" s="5">
        <v>27.44</v>
      </c>
      <c r="G51" s="5">
        <v>27.41</v>
      </c>
      <c r="H51" s="5">
        <v>19.664999999999999</v>
      </c>
      <c r="J51" s="5">
        <f>G51-H51</f>
        <v>7.745000000000001</v>
      </c>
      <c r="L51" s="5">
        <f>J51-7.193</f>
        <v>0.55200000000000138</v>
      </c>
      <c r="N51" s="5">
        <f>2^-L51</f>
        <v>0.6820739174396766</v>
      </c>
    </row>
    <row r="52" spans="1:14" x14ac:dyDescent="0.25">
      <c r="A52" s="2" t="s">
        <v>23</v>
      </c>
      <c r="B52" s="2">
        <v>68</v>
      </c>
      <c r="C52" s="2" t="s">
        <v>11</v>
      </c>
      <c r="D52" s="2">
        <v>3</v>
      </c>
      <c r="E52" s="2" t="s">
        <v>0</v>
      </c>
      <c r="F52" s="1">
        <v>26.96</v>
      </c>
    </row>
    <row r="53" spans="1:14" x14ac:dyDescent="0.25">
      <c r="A53" s="2" t="s">
        <v>23</v>
      </c>
      <c r="B53" s="2">
        <v>68</v>
      </c>
      <c r="C53" s="2" t="s">
        <v>11</v>
      </c>
      <c r="D53" s="2">
        <v>3</v>
      </c>
      <c r="E53" s="2" t="s">
        <v>0</v>
      </c>
      <c r="F53" s="1">
        <v>26.84</v>
      </c>
      <c r="G53" s="1">
        <v>26.9</v>
      </c>
      <c r="H53" s="1">
        <v>19.875</v>
      </c>
      <c r="J53" s="1">
        <f>G53-H53</f>
        <v>7.0249999999999986</v>
      </c>
      <c r="L53" s="1">
        <f>J53-7.193</f>
        <v>-0.16800000000000104</v>
      </c>
      <c r="N53" s="1">
        <f>2^-L53</f>
        <v>1.1234999030316457</v>
      </c>
    </row>
    <row r="54" spans="1:14" x14ac:dyDescent="0.25">
      <c r="A54" s="2" t="s">
        <v>23</v>
      </c>
      <c r="B54" s="2">
        <v>69</v>
      </c>
      <c r="C54" s="2" t="s">
        <v>11</v>
      </c>
      <c r="D54" s="2">
        <v>3</v>
      </c>
      <c r="E54" s="2" t="s">
        <v>0</v>
      </c>
      <c r="F54" s="1">
        <v>26.61</v>
      </c>
    </row>
    <row r="55" spans="1:14" x14ac:dyDescent="0.25">
      <c r="A55" s="2" t="s">
        <v>23</v>
      </c>
      <c r="B55" s="2">
        <v>69</v>
      </c>
      <c r="C55" s="2" t="s">
        <v>11</v>
      </c>
      <c r="D55" s="2">
        <v>3</v>
      </c>
      <c r="E55" s="2" t="s">
        <v>0</v>
      </c>
      <c r="F55" s="1">
        <v>26.59</v>
      </c>
      <c r="G55" s="1">
        <v>26.6</v>
      </c>
      <c r="H55" s="1">
        <v>19.465000000000003</v>
      </c>
      <c r="J55" s="1">
        <f>G55-H55</f>
        <v>7.134999999999998</v>
      </c>
      <c r="L55" s="1">
        <f>J55-7.193</f>
        <v>-5.8000000000001606E-2</v>
      </c>
      <c r="N55" s="1">
        <f>2^-L55</f>
        <v>1.0410215976841126</v>
      </c>
    </row>
    <row r="56" spans="1:14" x14ac:dyDescent="0.25">
      <c r="A56" s="2" t="s">
        <v>23</v>
      </c>
      <c r="B56" s="2">
        <v>70</v>
      </c>
      <c r="C56" s="2" t="s">
        <v>11</v>
      </c>
      <c r="D56" s="2">
        <v>3</v>
      </c>
      <c r="E56" s="2" t="s">
        <v>0</v>
      </c>
      <c r="F56" s="1">
        <v>28.78</v>
      </c>
    </row>
    <row r="57" spans="1:14" x14ac:dyDescent="0.25">
      <c r="A57" s="2" t="s">
        <v>23</v>
      </c>
      <c r="B57" s="2">
        <v>70</v>
      </c>
      <c r="C57" s="2" t="s">
        <v>11</v>
      </c>
      <c r="D57" s="2">
        <v>3</v>
      </c>
      <c r="E57" s="2" t="s">
        <v>0</v>
      </c>
      <c r="F57" s="1">
        <v>28.49</v>
      </c>
      <c r="G57" s="1">
        <v>28.634999999999998</v>
      </c>
      <c r="H57" s="1">
        <v>21.984999999999999</v>
      </c>
      <c r="J57" s="1">
        <f>G57-H57</f>
        <v>6.6499999999999986</v>
      </c>
      <c r="L57" s="1">
        <f>J57-7.193</f>
        <v>-0.54300000000000104</v>
      </c>
      <c r="N57" s="1">
        <f>2^-L57</f>
        <v>1.4569991138980121</v>
      </c>
    </row>
    <row r="58" spans="1:14" x14ac:dyDescent="0.25">
      <c r="A58" s="2" t="s">
        <v>23</v>
      </c>
      <c r="B58" s="2">
        <v>71</v>
      </c>
      <c r="C58" s="2" t="s">
        <v>11</v>
      </c>
      <c r="D58" s="2">
        <v>3</v>
      </c>
      <c r="E58" s="2" t="s">
        <v>0</v>
      </c>
      <c r="F58" s="1">
        <v>27.91</v>
      </c>
    </row>
    <row r="59" spans="1:14" x14ac:dyDescent="0.25">
      <c r="A59" s="2" t="s">
        <v>23</v>
      </c>
      <c r="B59" s="2">
        <v>71</v>
      </c>
      <c r="C59" s="2" t="s">
        <v>11</v>
      </c>
      <c r="D59" s="2">
        <v>3</v>
      </c>
      <c r="E59" s="2" t="s">
        <v>0</v>
      </c>
      <c r="F59" s="1">
        <v>27.95</v>
      </c>
      <c r="G59" s="1">
        <v>27.93</v>
      </c>
      <c r="H59" s="1">
        <v>19.765000000000001</v>
      </c>
      <c r="J59" s="1">
        <f>G59-H59</f>
        <v>8.1649999999999991</v>
      </c>
      <c r="L59" s="1">
        <f>J59-7.193</f>
        <v>0.97199999999999953</v>
      </c>
      <c r="N59" s="1">
        <f>2^-L59</f>
        <v>0.50979884149909538</v>
      </c>
    </row>
    <row r="60" spans="1:14" x14ac:dyDescent="0.25">
      <c r="A60" s="2" t="s">
        <v>23</v>
      </c>
      <c r="B60" s="2">
        <v>72</v>
      </c>
      <c r="C60" s="2" t="s">
        <v>11</v>
      </c>
      <c r="D60" s="2">
        <v>3</v>
      </c>
      <c r="E60" s="2" t="s">
        <v>0</v>
      </c>
      <c r="F60" s="1">
        <v>26.86</v>
      </c>
    </row>
    <row r="61" spans="1:14" s="5" customFormat="1" x14ac:dyDescent="0.25">
      <c r="A61" s="4" t="s">
        <v>23</v>
      </c>
      <c r="B61" s="4">
        <v>72</v>
      </c>
      <c r="C61" s="4" t="s">
        <v>11</v>
      </c>
      <c r="D61" s="4">
        <v>3</v>
      </c>
      <c r="E61" s="4" t="s">
        <v>0</v>
      </c>
      <c r="F61" s="5">
        <v>27.1</v>
      </c>
      <c r="G61" s="5">
        <v>26.98</v>
      </c>
      <c r="H61" s="5">
        <v>19.47</v>
      </c>
      <c r="J61" s="5">
        <f>G61-H61</f>
        <v>7.5100000000000016</v>
      </c>
      <c r="L61" s="5">
        <f>J61-7.193</f>
        <v>0.31700000000000195</v>
      </c>
      <c r="N61" s="5">
        <f>2^-L61</f>
        <v>0.80273738871595235</v>
      </c>
    </row>
    <row r="62" spans="1:14" x14ac:dyDescent="0.25">
      <c r="A62" s="2" t="s">
        <v>23</v>
      </c>
      <c r="B62" s="2">
        <v>73</v>
      </c>
      <c r="C62" s="2" t="s">
        <v>12</v>
      </c>
      <c r="D62" s="2">
        <v>3</v>
      </c>
      <c r="E62" s="2" t="s">
        <v>0</v>
      </c>
      <c r="F62" s="1">
        <v>27.25</v>
      </c>
    </row>
    <row r="63" spans="1:14" x14ac:dyDescent="0.25">
      <c r="A63" s="2" t="s">
        <v>23</v>
      </c>
      <c r="B63" s="2">
        <v>73</v>
      </c>
      <c r="C63" s="2" t="s">
        <v>12</v>
      </c>
      <c r="D63" s="2">
        <v>3</v>
      </c>
      <c r="E63" s="2" t="s">
        <v>0</v>
      </c>
      <c r="F63" s="1">
        <v>27.52</v>
      </c>
      <c r="G63" s="1">
        <v>27.384999999999998</v>
      </c>
      <c r="H63" s="1">
        <v>19.5</v>
      </c>
      <c r="J63" s="1">
        <f>G63-H63</f>
        <v>7.884999999999998</v>
      </c>
      <c r="L63" s="1">
        <f>J63-7.193</f>
        <v>0.69199999999999839</v>
      </c>
      <c r="N63" s="1">
        <f>2^-L63</f>
        <v>0.61899514541872358</v>
      </c>
    </row>
    <row r="64" spans="1:14" x14ac:dyDescent="0.25">
      <c r="A64" s="2" t="s">
        <v>23</v>
      </c>
      <c r="B64" s="2">
        <v>74</v>
      </c>
      <c r="C64" s="2" t="s">
        <v>12</v>
      </c>
      <c r="D64" s="2">
        <v>3</v>
      </c>
      <c r="E64" s="2" t="s">
        <v>0</v>
      </c>
      <c r="F64" s="1">
        <v>27.43</v>
      </c>
    </row>
    <row r="65" spans="1:14" x14ac:dyDescent="0.25">
      <c r="A65" s="2" t="s">
        <v>23</v>
      </c>
      <c r="B65" s="2">
        <v>74</v>
      </c>
      <c r="C65" s="2" t="s">
        <v>12</v>
      </c>
      <c r="D65" s="2">
        <v>3</v>
      </c>
      <c r="E65" s="2" t="s">
        <v>0</v>
      </c>
      <c r="F65" s="1">
        <v>27.16</v>
      </c>
      <c r="G65" s="1">
        <v>27.295000000000002</v>
      </c>
      <c r="H65" s="1">
        <v>19.344999999999999</v>
      </c>
      <c r="J65" s="1">
        <f>G65-H65</f>
        <v>7.9500000000000028</v>
      </c>
      <c r="L65" s="1">
        <f>J65-7.193</f>
        <v>0.75700000000000323</v>
      </c>
      <c r="N65" s="1">
        <f>2^-L65</f>
        <v>0.59172551087628422</v>
      </c>
    </row>
    <row r="66" spans="1:14" x14ac:dyDescent="0.25">
      <c r="A66" s="2" t="s">
        <v>23</v>
      </c>
      <c r="B66" s="2">
        <v>75</v>
      </c>
      <c r="C66" s="2" t="s">
        <v>12</v>
      </c>
      <c r="D66" s="2">
        <v>3</v>
      </c>
      <c r="E66" s="2" t="s">
        <v>0</v>
      </c>
      <c r="F66" s="1">
        <v>27.46</v>
      </c>
    </row>
    <row r="67" spans="1:14" x14ac:dyDescent="0.25">
      <c r="A67" s="2" t="s">
        <v>23</v>
      </c>
      <c r="B67" s="2">
        <v>75</v>
      </c>
      <c r="C67" s="2" t="s">
        <v>12</v>
      </c>
      <c r="D67" s="2">
        <v>3</v>
      </c>
      <c r="E67" s="2" t="s">
        <v>0</v>
      </c>
      <c r="F67" s="1">
        <v>27.09</v>
      </c>
      <c r="G67" s="1">
        <v>27.274999999999999</v>
      </c>
      <c r="H67" s="1">
        <v>19.630000000000003</v>
      </c>
      <c r="J67" s="1">
        <f>G67-H67</f>
        <v>7.644999999999996</v>
      </c>
      <c r="L67" s="1">
        <f>J67-7.193</f>
        <v>0.4519999999999964</v>
      </c>
      <c r="N67" s="1">
        <f>2^-L67</f>
        <v>0.73102872420001852</v>
      </c>
    </row>
    <row r="68" spans="1:14" x14ac:dyDescent="0.25">
      <c r="A68" s="2" t="s">
        <v>23</v>
      </c>
      <c r="B68" s="2">
        <v>76</v>
      </c>
      <c r="C68" s="2" t="s">
        <v>12</v>
      </c>
      <c r="D68" s="2">
        <v>3</v>
      </c>
      <c r="E68" s="2" t="s">
        <v>0</v>
      </c>
      <c r="F68" s="1">
        <v>30.09</v>
      </c>
    </row>
    <row r="69" spans="1:14" x14ac:dyDescent="0.25">
      <c r="A69" s="2" t="s">
        <v>23</v>
      </c>
      <c r="B69" s="2">
        <v>76</v>
      </c>
      <c r="C69" s="2" t="s">
        <v>12</v>
      </c>
      <c r="D69" s="2">
        <v>3</v>
      </c>
      <c r="E69" s="2" t="s">
        <v>0</v>
      </c>
      <c r="F69" s="1">
        <v>29.99</v>
      </c>
      <c r="G69" s="1">
        <v>30.04</v>
      </c>
      <c r="H69" s="1">
        <v>22.23</v>
      </c>
      <c r="J69" s="1">
        <f>G69-H69</f>
        <v>7.8099999999999987</v>
      </c>
      <c r="L69" s="1">
        <f>J69-7.193</f>
        <v>0.6169999999999991</v>
      </c>
      <c r="N69" s="1">
        <f>2^-L69</f>
        <v>0.65202536762928054</v>
      </c>
    </row>
    <row r="70" spans="1:14" x14ac:dyDescent="0.25">
      <c r="A70" s="2" t="s">
        <v>23</v>
      </c>
      <c r="B70" s="2">
        <v>77</v>
      </c>
      <c r="C70" s="2" t="s">
        <v>12</v>
      </c>
      <c r="D70" s="2">
        <v>3</v>
      </c>
      <c r="E70" s="2" t="s">
        <v>0</v>
      </c>
      <c r="F70" s="1">
        <v>27.6</v>
      </c>
    </row>
    <row r="71" spans="1:14" s="5" customFormat="1" x14ac:dyDescent="0.25">
      <c r="A71" s="4" t="s">
        <v>23</v>
      </c>
      <c r="B71" s="4">
        <v>77</v>
      </c>
      <c r="C71" s="4" t="s">
        <v>12</v>
      </c>
      <c r="D71" s="4">
        <v>3</v>
      </c>
      <c r="E71" s="4" t="s">
        <v>0</v>
      </c>
      <c r="F71" s="5">
        <v>27.68</v>
      </c>
      <c r="G71" s="5">
        <v>27.64</v>
      </c>
      <c r="H71" s="5">
        <v>19.799999999999997</v>
      </c>
      <c r="J71" s="5">
        <f>G71-H71</f>
        <v>7.8400000000000034</v>
      </c>
      <c r="L71" s="5">
        <f>J71-7.193</f>
        <v>0.64700000000000379</v>
      </c>
      <c r="N71" s="5">
        <f>2^-L71</f>
        <v>0.63860687959769324</v>
      </c>
    </row>
    <row r="72" spans="1:14" x14ac:dyDescent="0.25">
      <c r="A72" s="2" t="s">
        <v>23</v>
      </c>
      <c r="B72" s="2">
        <v>78</v>
      </c>
      <c r="C72" s="2" t="s">
        <v>13</v>
      </c>
      <c r="D72" s="2">
        <v>3</v>
      </c>
      <c r="E72" s="2" t="s">
        <v>0</v>
      </c>
      <c r="F72" s="1">
        <v>28.75</v>
      </c>
    </row>
    <row r="73" spans="1:14" x14ac:dyDescent="0.25">
      <c r="A73" s="2" t="s">
        <v>23</v>
      </c>
      <c r="B73" s="2">
        <v>78</v>
      </c>
      <c r="C73" s="2" t="s">
        <v>13</v>
      </c>
      <c r="D73" s="2">
        <v>3</v>
      </c>
      <c r="E73" s="2" t="s">
        <v>0</v>
      </c>
      <c r="F73" s="1">
        <v>28.65</v>
      </c>
      <c r="G73" s="1">
        <v>28.7</v>
      </c>
      <c r="H73" s="1">
        <v>20.14</v>
      </c>
      <c r="J73" s="1">
        <f>G73-H73</f>
        <v>8.5599999999999987</v>
      </c>
      <c r="L73" s="1">
        <f>J73-7.193</f>
        <v>1.3669999999999991</v>
      </c>
      <c r="N73" s="1">
        <f>2^-L73</f>
        <v>0.38769660317350269</v>
      </c>
    </row>
    <row r="74" spans="1:14" x14ac:dyDescent="0.25">
      <c r="A74" s="2" t="s">
        <v>23</v>
      </c>
      <c r="B74" s="2">
        <v>79</v>
      </c>
      <c r="C74" s="2" t="s">
        <v>13</v>
      </c>
      <c r="D74" s="2">
        <v>3</v>
      </c>
      <c r="E74" s="2" t="s">
        <v>0</v>
      </c>
      <c r="F74" s="1">
        <v>27.74</v>
      </c>
    </row>
    <row r="75" spans="1:14" x14ac:dyDescent="0.25">
      <c r="A75" s="2" t="s">
        <v>23</v>
      </c>
      <c r="B75" s="2">
        <v>79</v>
      </c>
      <c r="C75" s="2" t="s">
        <v>13</v>
      </c>
      <c r="D75" s="2">
        <v>3</v>
      </c>
      <c r="E75" s="2" t="s">
        <v>0</v>
      </c>
      <c r="F75" s="1">
        <v>28.09</v>
      </c>
      <c r="G75" s="1">
        <v>27.914999999999999</v>
      </c>
      <c r="H75" s="1">
        <v>20.729999999999997</v>
      </c>
      <c r="J75" s="1">
        <f>G75-H75</f>
        <v>7.1850000000000023</v>
      </c>
      <c r="L75" s="1">
        <f>J75-7.193</f>
        <v>-7.9999999999973426E-3</v>
      </c>
      <c r="N75" s="1">
        <f>2^-L75</f>
        <v>1.0055605803984664</v>
      </c>
    </row>
    <row r="76" spans="1:14" x14ac:dyDescent="0.25">
      <c r="A76" s="2" t="s">
        <v>23</v>
      </c>
      <c r="B76" s="2">
        <v>80</v>
      </c>
      <c r="C76" s="2" t="s">
        <v>13</v>
      </c>
      <c r="D76" s="2">
        <v>3</v>
      </c>
      <c r="E76" s="2" t="s">
        <v>0</v>
      </c>
      <c r="F76" s="1">
        <v>27.25</v>
      </c>
    </row>
    <row r="77" spans="1:14" x14ac:dyDescent="0.25">
      <c r="A77" s="2" t="s">
        <v>23</v>
      </c>
      <c r="B77" s="2">
        <v>80</v>
      </c>
      <c r="C77" s="2" t="s">
        <v>13</v>
      </c>
      <c r="D77" s="2">
        <v>3</v>
      </c>
      <c r="E77" s="2" t="s">
        <v>0</v>
      </c>
      <c r="F77" s="1">
        <v>27.28</v>
      </c>
      <c r="G77" s="1">
        <v>27.265000000000001</v>
      </c>
      <c r="H77" s="1">
        <v>19.259999999999998</v>
      </c>
      <c r="J77" s="1">
        <f>G77-H77</f>
        <v>8.0050000000000026</v>
      </c>
      <c r="L77" s="1">
        <f>J77-7.193</f>
        <v>0.81200000000000294</v>
      </c>
      <c r="N77" s="1">
        <f>2^-L77</f>
        <v>0.56959168861105625</v>
      </c>
    </row>
    <row r="78" spans="1:14" x14ac:dyDescent="0.25">
      <c r="A78" s="2" t="s">
        <v>23</v>
      </c>
      <c r="B78" s="2">
        <v>81</v>
      </c>
      <c r="C78" s="2" t="s">
        <v>13</v>
      </c>
      <c r="D78" s="2">
        <v>3</v>
      </c>
      <c r="E78" s="2" t="s">
        <v>0</v>
      </c>
      <c r="F78" s="1">
        <v>26.94</v>
      </c>
    </row>
    <row r="79" spans="1:14" x14ac:dyDescent="0.25">
      <c r="A79" s="2" t="s">
        <v>23</v>
      </c>
      <c r="B79" s="2">
        <v>81</v>
      </c>
      <c r="C79" s="2" t="s">
        <v>13</v>
      </c>
      <c r="D79" s="2">
        <v>3</v>
      </c>
      <c r="E79" s="2" t="s">
        <v>0</v>
      </c>
      <c r="F79" s="1">
        <v>27.38</v>
      </c>
      <c r="G79" s="1">
        <v>27.16</v>
      </c>
      <c r="H79" s="1">
        <v>19.435000000000002</v>
      </c>
      <c r="J79" s="1">
        <f>G79-H79</f>
        <v>7.7249999999999979</v>
      </c>
      <c r="L79" s="1">
        <f>J79-7.193</f>
        <v>0.53199999999999825</v>
      </c>
      <c r="N79" s="1">
        <f>2^-L79</f>
        <v>0.69159531450548328</v>
      </c>
    </row>
    <row r="80" spans="1:14" x14ac:dyDescent="0.25">
      <c r="A80" s="2" t="s">
        <v>23</v>
      </c>
      <c r="B80" s="2">
        <v>82</v>
      </c>
      <c r="C80" s="2" t="s">
        <v>13</v>
      </c>
      <c r="D80" s="2">
        <v>3</v>
      </c>
      <c r="E80" s="2" t="s">
        <v>0</v>
      </c>
      <c r="F80" s="1">
        <v>26.93</v>
      </c>
    </row>
    <row r="81" spans="1:14" s="5" customFormat="1" x14ac:dyDescent="0.25">
      <c r="A81" s="4" t="s">
        <v>23</v>
      </c>
      <c r="B81" s="4">
        <v>82</v>
      </c>
      <c r="C81" s="4" t="s">
        <v>13</v>
      </c>
      <c r="D81" s="4">
        <v>3</v>
      </c>
      <c r="E81" s="4" t="s">
        <v>0</v>
      </c>
      <c r="F81" s="5">
        <v>27.03</v>
      </c>
      <c r="G81" s="5">
        <v>26.98</v>
      </c>
      <c r="H81" s="5">
        <v>19.594999999999999</v>
      </c>
      <c r="J81" s="5">
        <f>G81-H81</f>
        <v>7.3850000000000016</v>
      </c>
      <c r="L81" s="5">
        <f>J81-7.193</f>
        <v>0.19200000000000195</v>
      </c>
      <c r="N81" s="5">
        <f>2^-L81</f>
        <v>0.87539132969426281</v>
      </c>
    </row>
    <row r="82" spans="1:14" x14ac:dyDescent="0.25">
      <c r="A82" s="2" t="s">
        <v>23</v>
      </c>
      <c r="B82" s="2">
        <v>83</v>
      </c>
      <c r="C82" s="2" t="s">
        <v>10</v>
      </c>
      <c r="D82" s="2">
        <v>7</v>
      </c>
      <c r="E82" s="2" t="s">
        <v>0</v>
      </c>
      <c r="F82" s="1">
        <v>28.75</v>
      </c>
    </row>
    <row r="83" spans="1:14" x14ac:dyDescent="0.25">
      <c r="A83" s="2" t="s">
        <v>23</v>
      </c>
      <c r="B83" s="2">
        <v>83</v>
      </c>
      <c r="C83" s="2" t="s">
        <v>10</v>
      </c>
      <c r="D83" s="2">
        <v>7</v>
      </c>
      <c r="E83" s="2" t="s">
        <v>0</v>
      </c>
      <c r="F83" s="1">
        <v>28.72</v>
      </c>
      <c r="G83" s="1">
        <v>28.734999999999999</v>
      </c>
      <c r="H83" s="1">
        <v>19.96</v>
      </c>
      <c r="J83" s="1">
        <f>G83-H83</f>
        <v>8.7749999999999986</v>
      </c>
      <c r="L83" s="1">
        <f>J83-7.193</f>
        <v>1.581999999999999</v>
      </c>
      <c r="N83" s="1">
        <f>2^-L83</f>
        <v>0.3340185195975251</v>
      </c>
    </row>
    <row r="84" spans="1:14" x14ac:dyDescent="0.25">
      <c r="A84" s="2" t="s">
        <v>23</v>
      </c>
      <c r="B84" s="2">
        <v>84</v>
      </c>
      <c r="C84" s="2" t="s">
        <v>10</v>
      </c>
      <c r="D84" s="2">
        <v>7</v>
      </c>
      <c r="E84" s="2" t="s">
        <v>0</v>
      </c>
      <c r="F84" s="1">
        <v>27.36</v>
      </c>
    </row>
    <row r="85" spans="1:14" x14ac:dyDescent="0.25">
      <c r="A85" s="2" t="s">
        <v>23</v>
      </c>
      <c r="B85" s="2">
        <v>84</v>
      </c>
      <c r="C85" s="2" t="s">
        <v>10</v>
      </c>
      <c r="D85" s="2">
        <v>7</v>
      </c>
      <c r="E85" s="2" t="s">
        <v>0</v>
      </c>
      <c r="F85" s="1">
        <v>27.23</v>
      </c>
      <c r="G85" s="1">
        <v>27.295000000000002</v>
      </c>
      <c r="H85" s="1">
        <v>19.329999999999998</v>
      </c>
      <c r="J85" s="1">
        <f>G85-H85</f>
        <v>7.9650000000000034</v>
      </c>
      <c r="L85" s="1">
        <f>J85-7.193</f>
        <v>0.77200000000000379</v>
      </c>
      <c r="N85" s="1">
        <f>2^-L85</f>
        <v>0.58560509060940336</v>
      </c>
    </row>
    <row r="86" spans="1:14" x14ac:dyDescent="0.25">
      <c r="A86" s="2" t="s">
        <v>23</v>
      </c>
      <c r="B86" s="2">
        <v>85</v>
      </c>
      <c r="C86" s="2" t="s">
        <v>10</v>
      </c>
      <c r="D86" s="2">
        <v>7</v>
      </c>
      <c r="E86" s="2" t="s">
        <v>0</v>
      </c>
      <c r="F86" s="1">
        <v>26.86</v>
      </c>
    </row>
    <row r="87" spans="1:14" x14ac:dyDescent="0.25">
      <c r="A87" s="2" t="s">
        <v>23</v>
      </c>
      <c r="B87" s="2">
        <v>85</v>
      </c>
      <c r="C87" s="2" t="s">
        <v>10</v>
      </c>
      <c r="D87" s="2">
        <v>7</v>
      </c>
      <c r="E87" s="2" t="s">
        <v>0</v>
      </c>
      <c r="F87" s="1">
        <v>26.89</v>
      </c>
      <c r="G87" s="1">
        <v>26.875</v>
      </c>
      <c r="H87" s="1">
        <v>19.39</v>
      </c>
      <c r="J87" s="1">
        <f>G87-H87</f>
        <v>7.4849999999999994</v>
      </c>
      <c r="L87" s="1">
        <f>J87-7.193</f>
        <v>0.29199999999999982</v>
      </c>
      <c r="N87" s="1">
        <f>2^-L87</f>
        <v>0.81676899111002288</v>
      </c>
    </row>
    <row r="88" spans="1:14" x14ac:dyDescent="0.25">
      <c r="A88" s="2" t="s">
        <v>23</v>
      </c>
      <c r="B88" s="2">
        <v>86</v>
      </c>
      <c r="C88" s="2" t="s">
        <v>10</v>
      </c>
      <c r="D88" s="2">
        <v>7</v>
      </c>
      <c r="E88" s="2" t="s">
        <v>0</v>
      </c>
      <c r="F88" s="1">
        <v>27.43</v>
      </c>
    </row>
    <row r="89" spans="1:14" x14ac:dyDescent="0.25">
      <c r="A89" s="2" t="s">
        <v>23</v>
      </c>
      <c r="B89" s="2">
        <v>86</v>
      </c>
      <c r="C89" s="2" t="s">
        <v>10</v>
      </c>
      <c r="D89" s="2">
        <v>7</v>
      </c>
      <c r="E89" s="2" t="s">
        <v>0</v>
      </c>
      <c r="F89" s="1">
        <v>27.45</v>
      </c>
      <c r="G89" s="1">
        <v>27.439999999999998</v>
      </c>
      <c r="H89" s="1">
        <v>19.065000000000001</v>
      </c>
      <c r="J89" s="1">
        <f>G89-H89</f>
        <v>8.3749999999999964</v>
      </c>
      <c r="L89" s="1">
        <f>J89-7.193</f>
        <v>1.1819999999999968</v>
      </c>
      <c r="N89" s="1">
        <f>2^-L89</f>
        <v>0.44074007895358602</v>
      </c>
    </row>
    <row r="90" spans="1:14" x14ac:dyDescent="0.25">
      <c r="A90" s="2" t="s">
        <v>23</v>
      </c>
      <c r="B90" s="2">
        <v>87</v>
      </c>
      <c r="C90" s="2" t="s">
        <v>10</v>
      </c>
      <c r="D90" s="2">
        <v>7</v>
      </c>
      <c r="E90" s="2" t="s">
        <v>0</v>
      </c>
      <c r="F90" s="1">
        <v>26.78</v>
      </c>
    </row>
    <row r="91" spans="1:14" s="5" customFormat="1" x14ac:dyDescent="0.25">
      <c r="A91" s="4" t="s">
        <v>23</v>
      </c>
      <c r="B91" s="4">
        <v>87</v>
      </c>
      <c r="C91" s="4" t="s">
        <v>10</v>
      </c>
      <c r="D91" s="4">
        <v>7</v>
      </c>
      <c r="E91" s="4" t="s">
        <v>0</v>
      </c>
      <c r="F91" s="5">
        <v>26.7</v>
      </c>
      <c r="G91" s="5">
        <v>26.740000000000002</v>
      </c>
      <c r="H91" s="5">
        <v>19.14</v>
      </c>
      <c r="J91" s="5">
        <f>G91-H91</f>
        <v>7.6000000000000014</v>
      </c>
      <c r="L91" s="5">
        <f>J91-7.193</f>
        <v>0.4070000000000018</v>
      </c>
      <c r="N91" s="5">
        <f>2^-L91</f>
        <v>0.75419003834328846</v>
      </c>
    </row>
    <row r="92" spans="1:14" x14ac:dyDescent="0.25">
      <c r="A92" s="2" t="s">
        <v>23</v>
      </c>
      <c r="B92" s="2">
        <v>88</v>
      </c>
      <c r="C92" s="2" t="s">
        <v>11</v>
      </c>
      <c r="D92" s="2">
        <v>7</v>
      </c>
      <c r="E92" s="2" t="s">
        <v>0</v>
      </c>
      <c r="F92" s="1">
        <v>26.49</v>
      </c>
    </row>
    <row r="93" spans="1:14" x14ac:dyDescent="0.25">
      <c r="A93" s="2" t="s">
        <v>23</v>
      </c>
      <c r="B93" s="2">
        <v>88</v>
      </c>
      <c r="C93" s="2" t="s">
        <v>11</v>
      </c>
      <c r="D93" s="2">
        <v>7</v>
      </c>
      <c r="E93" s="2" t="s">
        <v>0</v>
      </c>
      <c r="F93" s="1">
        <v>26.46</v>
      </c>
      <c r="G93" s="1">
        <v>26.475000000000001</v>
      </c>
      <c r="H93" s="1">
        <v>19.310000000000002</v>
      </c>
      <c r="J93" s="1">
        <f>G93-H93</f>
        <v>7.1649999999999991</v>
      </c>
      <c r="L93" s="1">
        <f>J93-7.193</f>
        <v>-2.8000000000000469E-2</v>
      </c>
      <c r="N93" s="1">
        <f>2^-L93</f>
        <v>1.019597682998191</v>
      </c>
    </row>
    <row r="94" spans="1:14" x14ac:dyDescent="0.25">
      <c r="A94" s="2" t="s">
        <v>23</v>
      </c>
      <c r="B94" s="2">
        <v>89</v>
      </c>
      <c r="C94" s="2" t="s">
        <v>11</v>
      </c>
      <c r="D94" s="2">
        <v>7</v>
      </c>
      <c r="E94" s="2" t="s">
        <v>0</v>
      </c>
      <c r="F94" s="1">
        <v>26.22</v>
      </c>
    </row>
    <row r="95" spans="1:14" x14ac:dyDescent="0.25">
      <c r="A95" s="2" t="s">
        <v>23</v>
      </c>
      <c r="B95" s="2">
        <v>89</v>
      </c>
      <c r="C95" s="2" t="s">
        <v>11</v>
      </c>
      <c r="D95" s="2">
        <v>7</v>
      </c>
      <c r="E95" s="2" t="s">
        <v>0</v>
      </c>
      <c r="F95" s="1">
        <v>26.32</v>
      </c>
      <c r="G95" s="1">
        <v>26.27</v>
      </c>
      <c r="H95" s="1">
        <v>19.399999999999999</v>
      </c>
      <c r="J95" s="1">
        <f>G95-H95</f>
        <v>6.870000000000001</v>
      </c>
      <c r="L95" s="1">
        <f>J95-7.193</f>
        <v>-0.32299999999999862</v>
      </c>
      <c r="N95" s="1">
        <f>2^-L95</f>
        <v>1.2509290801132651</v>
      </c>
    </row>
    <row r="96" spans="1:14" x14ac:dyDescent="0.25">
      <c r="A96" s="2" t="s">
        <v>23</v>
      </c>
      <c r="B96" s="2">
        <v>90</v>
      </c>
      <c r="C96" s="2" t="s">
        <v>11</v>
      </c>
      <c r="D96" s="2">
        <v>7</v>
      </c>
      <c r="E96" s="2" t="s">
        <v>0</v>
      </c>
      <c r="F96" s="1">
        <v>27.24</v>
      </c>
    </row>
    <row r="97" spans="1:14" x14ac:dyDescent="0.25">
      <c r="A97" s="2" t="s">
        <v>23</v>
      </c>
      <c r="B97" s="2">
        <v>90</v>
      </c>
      <c r="C97" s="2" t="s">
        <v>11</v>
      </c>
      <c r="D97" s="2">
        <v>7</v>
      </c>
      <c r="E97" s="2" t="s">
        <v>0</v>
      </c>
      <c r="F97" s="1">
        <v>27.6</v>
      </c>
      <c r="G97" s="1">
        <v>27.42</v>
      </c>
      <c r="H97" s="1">
        <v>19.86</v>
      </c>
      <c r="J97" s="1">
        <f>G97-H97</f>
        <v>7.5600000000000023</v>
      </c>
      <c r="L97" s="1">
        <f>J97-7.193</f>
        <v>0.36700000000000266</v>
      </c>
      <c r="N97" s="1">
        <f>2^-L97</f>
        <v>0.77539320634700337</v>
      </c>
    </row>
    <row r="98" spans="1:14" x14ac:dyDescent="0.25">
      <c r="A98" s="2" t="s">
        <v>23</v>
      </c>
      <c r="B98" s="2">
        <v>91</v>
      </c>
      <c r="C98" s="2" t="s">
        <v>11</v>
      </c>
      <c r="D98" s="2">
        <v>7</v>
      </c>
      <c r="E98" s="2" t="s">
        <v>0</v>
      </c>
      <c r="F98" s="1">
        <v>32</v>
      </c>
    </row>
    <row r="99" spans="1:14" x14ac:dyDescent="0.25">
      <c r="A99" s="2" t="s">
        <v>23</v>
      </c>
      <c r="B99" s="2">
        <v>91</v>
      </c>
      <c r="C99" s="2" t="s">
        <v>11</v>
      </c>
      <c r="D99" s="2">
        <v>7</v>
      </c>
      <c r="E99" s="2" t="s">
        <v>0</v>
      </c>
      <c r="F99" s="1">
        <v>32.14</v>
      </c>
      <c r="G99" s="1">
        <v>32.07</v>
      </c>
      <c r="H99" s="1">
        <v>23.515000000000001</v>
      </c>
      <c r="J99" s="1">
        <f>G99-H99</f>
        <v>8.5549999999999997</v>
      </c>
      <c r="L99" s="1">
        <f>J99-7.193</f>
        <v>1.3620000000000001</v>
      </c>
      <c r="N99" s="1">
        <f>2^-L99</f>
        <v>0.38904258827770927</v>
      </c>
    </row>
    <row r="100" spans="1:14" x14ac:dyDescent="0.25">
      <c r="A100" s="2" t="s">
        <v>23</v>
      </c>
      <c r="B100" s="2">
        <v>92</v>
      </c>
      <c r="C100" s="2" t="s">
        <v>11</v>
      </c>
      <c r="D100" s="2">
        <v>7</v>
      </c>
      <c r="E100" s="2" t="s">
        <v>0</v>
      </c>
      <c r="F100" s="1">
        <v>27.68</v>
      </c>
    </row>
    <row r="101" spans="1:14" s="5" customFormat="1" x14ac:dyDescent="0.25">
      <c r="A101" s="4" t="s">
        <v>23</v>
      </c>
      <c r="B101" s="4">
        <v>92</v>
      </c>
      <c r="C101" s="4" t="s">
        <v>11</v>
      </c>
      <c r="D101" s="4">
        <v>7</v>
      </c>
      <c r="E101" s="4" t="s">
        <v>0</v>
      </c>
      <c r="F101" s="5">
        <v>27.52</v>
      </c>
      <c r="G101" s="5">
        <v>27.6</v>
      </c>
      <c r="H101" s="5">
        <v>19.82</v>
      </c>
      <c r="J101" s="5">
        <f>G101-H101</f>
        <v>7.7800000000000011</v>
      </c>
      <c r="L101" s="5">
        <f>J101-7.193</f>
        <v>0.58700000000000152</v>
      </c>
      <c r="N101" s="5">
        <f>2^-L101</f>
        <v>0.66572580661818481</v>
      </c>
    </row>
    <row r="102" spans="1:14" x14ac:dyDescent="0.25">
      <c r="A102" s="2" t="s">
        <v>23</v>
      </c>
      <c r="B102" s="2">
        <v>93</v>
      </c>
      <c r="C102" s="2" t="s">
        <v>12</v>
      </c>
      <c r="D102" s="2">
        <v>7</v>
      </c>
      <c r="E102" s="2" t="s">
        <v>0</v>
      </c>
      <c r="F102" s="1">
        <v>27.7</v>
      </c>
    </row>
    <row r="103" spans="1:14" x14ac:dyDescent="0.25">
      <c r="A103" s="2" t="s">
        <v>23</v>
      </c>
      <c r="B103" s="2">
        <v>93</v>
      </c>
      <c r="C103" s="2" t="s">
        <v>12</v>
      </c>
      <c r="D103" s="2">
        <v>7</v>
      </c>
      <c r="E103" s="2" t="s">
        <v>0</v>
      </c>
      <c r="F103" s="1">
        <v>27.73</v>
      </c>
      <c r="G103" s="1">
        <v>27.715</v>
      </c>
      <c r="H103" s="1">
        <v>19.074999999999999</v>
      </c>
      <c r="J103" s="1">
        <f>G103-H103</f>
        <v>8.64</v>
      </c>
      <c r="L103" s="1">
        <f>J103-7.193</f>
        <v>1.447000000000001</v>
      </c>
      <c r="N103" s="1">
        <f>2^-L103</f>
        <v>0.36678333604183067</v>
      </c>
    </row>
    <row r="104" spans="1:14" x14ac:dyDescent="0.25">
      <c r="A104" s="2" t="s">
        <v>23</v>
      </c>
      <c r="B104" s="2">
        <v>94</v>
      </c>
      <c r="C104" s="2" t="s">
        <v>12</v>
      </c>
      <c r="D104" s="2">
        <v>7</v>
      </c>
      <c r="E104" s="2" t="s">
        <v>0</v>
      </c>
      <c r="F104" s="1">
        <v>28.63</v>
      </c>
    </row>
    <row r="105" spans="1:14" x14ac:dyDescent="0.25">
      <c r="A105" s="2" t="s">
        <v>23</v>
      </c>
      <c r="B105" s="2">
        <v>94</v>
      </c>
      <c r="C105" s="2" t="s">
        <v>12</v>
      </c>
      <c r="D105" s="2">
        <v>7</v>
      </c>
      <c r="E105" s="2" t="s">
        <v>0</v>
      </c>
      <c r="F105" s="1">
        <v>28.62</v>
      </c>
      <c r="G105" s="1">
        <v>28.625</v>
      </c>
      <c r="H105" s="1">
        <v>20.420000000000002</v>
      </c>
      <c r="J105" s="1">
        <f>G105-H105</f>
        <v>8.2049999999999983</v>
      </c>
      <c r="L105" s="1">
        <f>J105-7.193</f>
        <v>1.0119999999999987</v>
      </c>
      <c r="N105" s="1">
        <f>2^-L105</f>
        <v>0.49585836536914701</v>
      </c>
    </row>
    <row r="106" spans="1:14" x14ac:dyDescent="0.25">
      <c r="A106" s="2" t="s">
        <v>23</v>
      </c>
      <c r="B106" s="2">
        <v>95</v>
      </c>
      <c r="C106" s="2" t="s">
        <v>12</v>
      </c>
      <c r="D106" s="2">
        <v>7</v>
      </c>
      <c r="E106" s="2" t="s">
        <v>0</v>
      </c>
      <c r="F106" s="1">
        <v>27.08</v>
      </c>
    </row>
    <row r="107" spans="1:14" x14ac:dyDescent="0.25">
      <c r="A107" s="2" t="s">
        <v>23</v>
      </c>
      <c r="B107" s="2">
        <v>95</v>
      </c>
      <c r="C107" s="2" t="s">
        <v>12</v>
      </c>
      <c r="D107" s="2">
        <v>7</v>
      </c>
      <c r="E107" s="2" t="s">
        <v>0</v>
      </c>
      <c r="F107" s="1">
        <v>26.89</v>
      </c>
      <c r="G107" s="1">
        <v>26.984999999999999</v>
      </c>
      <c r="H107" s="1">
        <v>18.850000000000001</v>
      </c>
      <c r="J107" s="1">
        <f>G107-H107</f>
        <v>8.134999999999998</v>
      </c>
      <c r="L107" s="1">
        <f>J107-7.193</f>
        <v>0.94199999999999839</v>
      </c>
      <c r="N107" s="1">
        <f>2^-L107</f>
        <v>0.52051079884205631</v>
      </c>
    </row>
    <row r="108" spans="1:14" x14ac:dyDescent="0.25">
      <c r="A108" s="2" t="s">
        <v>23</v>
      </c>
      <c r="B108" s="2">
        <v>96</v>
      </c>
      <c r="C108" s="2" t="s">
        <v>12</v>
      </c>
      <c r="D108" s="2">
        <v>7</v>
      </c>
      <c r="E108" s="2" t="s">
        <v>0</v>
      </c>
      <c r="F108" s="1">
        <v>28.56</v>
      </c>
    </row>
    <row r="109" spans="1:14" x14ac:dyDescent="0.25">
      <c r="A109" s="2" t="s">
        <v>23</v>
      </c>
      <c r="B109" s="2">
        <v>96</v>
      </c>
      <c r="C109" s="2" t="s">
        <v>12</v>
      </c>
      <c r="D109" s="2">
        <v>7</v>
      </c>
      <c r="E109" s="2" t="s">
        <v>0</v>
      </c>
      <c r="F109" s="1">
        <v>28.67</v>
      </c>
      <c r="G109" s="1">
        <v>28.615000000000002</v>
      </c>
      <c r="H109" s="1">
        <v>20.115000000000002</v>
      </c>
      <c r="J109" s="1">
        <f>G109-H109</f>
        <v>8.5</v>
      </c>
      <c r="L109" s="1">
        <f>J109-7.193</f>
        <v>1.3070000000000004</v>
      </c>
      <c r="N109" s="1">
        <f>2^-L109</f>
        <v>0.40416043440278343</v>
      </c>
    </row>
    <row r="110" spans="1:14" x14ac:dyDescent="0.25">
      <c r="A110" s="2" t="s">
        <v>23</v>
      </c>
      <c r="B110" s="2">
        <v>97</v>
      </c>
      <c r="C110" s="2" t="s">
        <v>12</v>
      </c>
      <c r="D110" s="2">
        <v>7</v>
      </c>
      <c r="E110" s="2" t="s">
        <v>0</v>
      </c>
      <c r="F110" s="1">
        <v>28.93</v>
      </c>
    </row>
    <row r="111" spans="1:14" s="5" customFormat="1" x14ac:dyDescent="0.25">
      <c r="A111" s="4" t="s">
        <v>23</v>
      </c>
      <c r="B111" s="4">
        <v>97</v>
      </c>
      <c r="C111" s="4" t="s">
        <v>12</v>
      </c>
      <c r="D111" s="4">
        <v>7</v>
      </c>
      <c r="E111" s="4" t="s">
        <v>0</v>
      </c>
      <c r="F111" s="5">
        <v>29.02</v>
      </c>
      <c r="G111" s="5">
        <v>28.975000000000001</v>
      </c>
      <c r="H111" s="5">
        <v>20.869999999999997</v>
      </c>
      <c r="J111" s="5">
        <f>G111-H111</f>
        <v>8.105000000000004</v>
      </c>
      <c r="L111" s="5">
        <f>J111-7.193</f>
        <v>0.91200000000000436</v>
      </c>
      <c r="N111" s="5">
        <f>2^-L111</f>
        <v>0.53144783717927502</v>
      </c>
    </row>
    <row r="112" spans="1:14" x14ac:dyDescent="0.25">
      <c r="A112" s="2" t="s">
        <v>23</v>
      </c>
      <c r="B112" s="2">
        <v>98</v>
      </c>
      <c r="C112" s="2" t="s">
        <v>13</v>
      </c>
      <c r="D112" s="2">
        <v>7</v>
      </c>
      <c r="E112" s="2" t="s">
        <v>0</v>
      </c>
      <c r="F112" s="1">
        <v>27.49</v>
      </c>
    </row>
    <row r="113" spans="1:14" x14ac:dyDescent="0.25">
      <c r="A113" s="2" t="s">
        <v>23</v>
      </c>
      <c r="B113" s="2">
        <v>98</v>
      </c>
      <c r="C113" s="2" t="s">
        <v>13</v>
      </c>
      <c r="D113" s="2">
        <v>7</v>
      </c>
      <c r="E113" s="2" t="s">
        <v>0</v>
      </c>
      <c r="F113" s="1">
        <v>27.96</v>
      </c>
      <c r="G113" s="1">
        <v>27.725000000000001</v>
      </c>
      <c r="H113" s="1">
        <v>19.59</v>
      </c>
      <c r="J113" s="1">
        <f>G113-H113</f>
        <v>8.1350000000000016</v>
      </c>
      <c r="L113" s="1">
        <f>J113-7.193</f>
        <v>0.94200000000000195</v>
      </c>
      <c r="N113" s="1">
        <f>2^-L113</f>
        <v>0.52051079884205509</v>
      </c>
    </row>
    <row r="114" spans="1:14" x14ac:dyDescent="0.25">
      <c r="A114" s="2" t="s">
        <v>23</v>
      </c>
      <c r="B114" s="2">
        <v>99</v>
      </c>
      <c r="C114" s="2" t="s">
        <v>13</v>
      </c>
      <c r="D114" s="2">
        <v>7</v>
      </c>
      <c r="E114" s="2" t="s">
        <v>0</v>
      </c>
      <c r="F114" s="1">
        <v>28.67</v>
      </c>
    </row>
    <row r="115" spans="1:14" x14ac:dyDescent="0.25">
      <c r="A115" s="2" t="s">
        <v>23</v>
      </c>
      <c r="B115" s="2">
        <v>99</v>
      </c>
      <c r="C115" s="2" t="s">
        <v>13</v>
      </c>
      <c r="D115" s="2">
        <v>7</v>
      </c>
      <c r="E115" s="2" t="s">
        <v>0</v>
      </c>
      <c r="F115" s="1">
        <v>28.16</v>
      </c>
      <c r="G115" s="1">
        <v>28.414999999999999</v>
      </c>
      <c r="H115" s="1">
        <v>19.440000000000001</v>
      </c>
      <c r="J115" s="1">
        <f>G115-H115</f>
        <v>8.9749999999999979</v>
      </c>
      <c r="L115" s="1">
        <f>J115-7.193</f>
        <v>1.7819999999999983</v>
      </c>
      <c r="N115" s="1">
        <f>2^-L115</f>
        <v>0.29078001038696316</v>
      </c>
    </row>
    <row r="116" spans="1:14" x14ac:dyDescent="0.25">
      <c r="A116" s="2" t="s">
        <v>23</v>
      </c>
      <c r="B116" s="2">
        <v>100</v>
      </c>
      <c r="C116" s="2" t="s">
        <v>13</v>
      </c>
      <c r="D116" s="2">
        <v>7</v>
      </c>
      <c r="E116" s="2" t="s">
        <v>0</v>
      </c>
      <c r="F116" s="1">
        <v>28.58</v>
      </c>
    </row>
    <row r="117" spans="1:14" x14ac:dyDescent="0.25">
      <c r="A117" s="2" t="s">
        <v>23</v>
      </c>
      <c r="B117" s="2">
        <v>100</v>
      </c>
      <c r="C117" s="2" t="s">
        <v>13</v>
      </c>
      <c r="D117" s="2">
        <v>7</v>
      </c>
      <c r="E117" s="2" t="s">
        <v>0</v>
      </c>
      <c r="F117" s="1">
        <v>28.22</v>
      </c>
      <c r="G117" s="1">
        <v>28.4</v>
      </c>
      <c r="H117" s="1">
        <v>20.57</v>
      </c>
      <c r="J117" s="1">
        <f>G117-H117</f>
        <v>7.8299999999999983</v>
      </c>
      <c r="L117" s="1">
        <f>J117-7.193</f>
        <v>0.63699999999999868</v>
      </c>
      <c r="N117" s="1">
        <f>2^-L117</f>
        <v>0.64304874171530235</v>
      </c>
    </row>
    <row r="118" spans="1:14" x14ac:dyDescent="0.25">
      <c r="A118" s="2" t="s">
        <v>23</v>
      </c>
      <c r="B118" s="2">
        <v>101</v>
      </c>
      <c r="C118" s="2" t="s">
        <v>13</v>
      </c>
      <c r="D118" s="2">
        <v>7</v>
      </c>
      <c r="E118" s="2" t="s">
        <v>0</v>
      </c>
      <c r="F118" s="1">
        <v>26.58</v>
      </c>
    </row>
    <row r="119" spans="1:14" x14ac:dyDescent="0.25">
      <c r="A119" s="2" t="s">
        <v>23</v>
      </c>
      <c r="B119" s="2">
        <v>101</v>
      </c>
      <c r="C119" s="2" t="s">
        <v>13</v>
      </c>
      <c r="D119" s="2">
        <v>7</v>
      </c>
      <c r="E119" s="2" t="s">
        <v>0</v>
      </c>
      <c r="F119" s="1">
        <v>26.63</v>
      </c>
      <c r="G119" s="1">
        <v>26.604999999999997</v>
      </c>
      <c r="H119" s="1">
        <v>18.895</v>
      </c>
      <c r="J119" s="1">
        <f>G119-H119</f>
        <v>7.7099999999999973</v>
      </c>
      <c r="L119" s="1">
        <f>J119-7.193</f>
        <v>0.51699999999999768</v>
      </c>
      <c r="N119" s="1">
        <f>2^-L119</f>
        <v>0.69882348592553423</v>
      </c>
    </row>
    <row r="120" spans="1:14" x14ac:dyDescent="0.25">
      <c r="A120" s="2" t="s">
        <v>23</v>
      </c>
      <c r="B120" s="2">
        <v>102</v>
      </c>
      <c r="C120" s="2" t="s">
        <v>13</v>
      </c>
      <c r="D120" s="2">
        <v>7</v>
      </c>
      <c r="E120" s="2" t="s">
        <v>0</v>
      </c>
      <c r="F120" s="1">
        <v>28.31</v>
      </c>
    </row>
    <row r="121" spans="1:14" s="5" customFormat="1" x14ac:dyDescent="0.25">
      <c r="A121" s="4" t="s">
        <v>23</v>
      </c>
      <c r="B121" s="4">
        <v>102</v>
      </c>
      <c r="C121" s="4" t="s">
        <v>13</v>
      </c>
      <c r="D121" s="4">
        <v>7</v>
      </c>
      <c r="E121" s="4" t="s">
        <v>0</v>
      </c>
      <c r="F121" s="5">
        <v>28.51</v>
      </c>
      <c r="G121" s="5">
        <v>28.41</v>
      </c>
      <c r="H121" s="5">
        <v>19.079999999999998</v>
      </c>
      <c r="J121" s="5">
        <f>G121-H121</f>
        <v>9.3300000000000018</v>
      </c>
      <c r="L121" s="5">
        <f>J121-7.193</f>
        <v>2.1370000000000022</v>
      </c>
      <c r="N121" s="5">
        <f>2^-L121</f>
        <v>0.22735206295018295</v>
      </c>
    </row>
    <row r="122" spans="1:14" x14ac:dyDescent="0.25">
      <c r="A122" s="2" t="s">
        <v>23</v>
      </c>
      <c r="B122" s="2">
        <v>104</v>
      </c>
      <c r="C122" s="2" t="s">
        <v>10</v>
      </c>
      <c r="D122" s="2">
        <v>10</v>
      </c>
      <c r="E122" s="2" t="s">
        <v>0</v>
      </c>
      <c r="F122" s="1">
        <v>27.23</v>
      </c>
    </row>
    <row r="123" spans="1:14" x14ac:dyDescent="0.25">
      <c r="A123" s="2" t="s">
        <v>23</v>
      </c>
      <c r="B123" s="2">
        <v>104</v>
      </c>
      <c r="C123" s="2" t="s">
        <v>10</v>
      </c>
      <c r="D123" s="2">
        <v>10</v>
      </c>
      <c r="E123" s="2" t="s">
        <v>0</v>
      </c>
      <c r="F123" s="1">
        <v>27.15</v>
      </c>
      <c r="G123" s="1">
        <v>27.189999999999998</v>
      </c>
      <c r="H123" s="1">
        <v>18.759999999999998</v>
      </c>
      <c r="J123" s="1">
        <f>G123-H123</f>
        <v>8.43</v>
      </c>
      <c r="L123" s="1">
        <f>J123-7.193</f>
        <v>1.2370000000000001</v>
      </c>
      <c r="N123" s="1">
        <f>2^-L123</f>
        <v>0.42425395085294809</v>
      </c>
    </row>
    <row r="124" spans="1:14" x14ac:dyDescent="0.25">
      <c r="A124" s="2" t="s">
        <v>23</v>
      </c>
      <c r="B124" s="2">
        <v>105</v>
      </c>
      <c r="C124" s="2" t="s">
        <v>10</v>
      </c>
      <c r="D124" s="2">
        <v>10</v>
      </c>
      <c r="E124" s="2" t="s">
        <v>0</v>
      </c>
      <c r="F124" s="1">
        <v>33.020000000000003</v>
      </c>
    </row>
    <row r="125" spans="1:14" x14ac:dyDescent="0.25">
      <c r="A125" s="2" t="s">
        <v>23</v>
      </c>
      <c r="B125" s="2">
        <v>105</v>
      </c>
      <c r="C125" s="2" t="s">
        <v>10</v>
      </c>
      <c r="D125" s="2">
        <v>10</v>
      </c>
      <c r="E125" s="2" t="s">
        <v>0</v>
      </c>
      <c r="F125" s="1">
        <v>28.08</v>
      </c>
      <c r="G125" s="1">
        <v>28.08</v>
      </c>
      <c r="H125" s="1">
        <v>19.41</v>
      </c>
      <c r="J125" s="1">
        <f>G125-H125</f>
        <v>8.6699999999999982</v>
      </c>
      <c r="L125" s="1">
        <f>J125-7.193</f>
        <v>1.4769999999999985</v>
      </c>
      <c r="N125" s="1">
        <f>2^-L125</f>
        <v>0.3592350441360162</v>
      </c>
    </row>
    <row r="126" spans="1:14" x14ac:dyDescent="0.25">
      <c r="A126" s="2" t="s">
        <v>23</v>
      </c>
      <c r="B126" s="2">
        <v>106</v>
      </c>
      <c r="C126" s="2" t="s">
        <v>10</v>
      </c>
      <c r="D126" s="2">
        <v>10</v>
      </c>
      <c r="E126" s="2" t="s">
        <v>0</v>
      </c>
      <c r="F126" s="1">
        <v>27.33</v>
      </c>
    </row>
    <row r="127" spans="1:14" x14ac:dyDescent="0.25">
      <c r="A127" s="2" t="s">
        <v>23</v>
      </c>
      <c r="B127" s="2">
        <v>106</v>
      </c>
      <c r="C127" s="2" t="s">
        <v>10</v>
      </c>
      <c r="D127" s="2">
        <v>10</v>
      </c>
      <c r="E127" s="2" t="s">
        <v>0</v>
      </c>
      <c r="F127" s="1">
        <v>27.15</v>
      </c>
      <c r="G127" s="1">
        <v>27.24</v>
      </c>
      <c r="H127" s="1">
        <v>19.265000000000001</v>
      </c>
      <c r="J127" s="1">
        <f>G127-H127</f>
        <v>7.9749999999999979</v>
      </c>
      <c r="L127" s="1">
        <f>J127-7.193</f>
        <v>0.78199999999999825</v>
      </c>
      <c r="N127" s="1">
        <f>2^-L127</f>
        <v>0.58156002077392621</v>
      </c>
    </row>
    <row r="128" spans="1:14" x14ac:dyDescent="0.25">
      <c r="A128" s="2" t="s">
        <v>23</v>
      </c>
      <c r="B128" s="2">
        <v>107</v>
      </c>
      <c r="C128" s="2" t="s">
        <v>10</v>
      </c>
      <c r="D128" s="2">
        <v>10</v>
      </c>
      <c r="E128" s="2" t="s">
        <v>0</v>
      </c>
      <c r="F128" s="1">
        <v>27.6</v>
      </c>
    </row>
    <row r="129" spans="1:14" x14ac:dyDescent="0.25">
      <c r="A129" s="2" t="s">
        <v>23</v>
      </c>
      <c r="B129" s="2">
        <v>107</v>
      </c>
      <c r="C129" s="2" t="s">
        <v>10</v>
      </c>
      <c r="D129" s="2">
        <v>10</v>
      </c>
      <c r="E129" s="2" t="s">
        <v>0</v>
      </c>
      <c r="F129" s="1">
        <v>27.93</v>
      </c>
      <c r="G129" s="1">
        <v>27.765000000000001</v>
      </c>
      <c r="H129" s="1">
        <v>19.57</v>
      </c>
      <c r="J129" s="1">
        <f>G129-H129</f>
        <v>8.1950000000000003</v>
      </c>
      <c r="L129" s="1">
        <f>J129-7.193</f>
        <v>1.0020000000000007</v>
      </c>
      <c r="N129" s="1">
        <f>2^-L129</f>
        <v>0.49930733305051422</v>
      </c>
    </row>
    <row r="130" spans="1:14" x14ac:dyDescent="0.25">
      <c r="A130" s="2" t="s">
        <v>23</v>
      </c>
      <c r="B130" s="2">
        <v>108</v>
      </c>
      <c r="C130" s="2" t="s">
        <v>10</v>
      </c>
      <c r="D130" s="2">
        <v>10</v>
      </c>
      <c r="E130" s="2" t="s">
        <v>0</v>
      </c>
      <c r="F130" s="1">
        <v>27.5</v>
      </c>
    </row>
    <row r="131" spans="1:14" s="5" customFormat="1" x14ac:dyDescent="0.25">
      <c r="A131" s="4" t="s">
        <v>23</v>
      </c>
      <c r="B131" s="4">
        <v>108</v>
      </c>
      <c r="C131" s="4" t="s">
        <v>10</v>
      </c>
      <c r="D131" s="4">
        <v>10</v>
      </c>
      <c r="E131" s="4" t="s">
        <v>0</v>
      </c>
      <c r="F131" s="5">
        <v>28.06</v>
      </c>
      <c r="G131" s="5">
        <v>27.78</v>
      </c>
      <c r="H131" s="5">
        <v>19.914999999999999</v>
      </c>
      <c r="J131" s="5">
        <f>G131-H131</f>
        <v>7.865000000000002</v>
      </c>
      <c r="L131" s="5">
        <f>J131-7.193</f>
        <v>0.67200000000000237</v>
      </c>
      <c r="N131" s="5">
        <f>2^-L131</f>
        <v>0.62763599564132055</v>
      </c>
    </row>
    <row r="132" spans="1:14" x14ac:dyDescent="0.25">
      <c r="A132" s="2" t="s">
        <v>23</v>
      </c>
      <c r="B132" s="2">
        <v>109</v>
      </c>
      <c r="C132" s="2" t="s">
        <v>11</v>
      </c>
      <c r="D132" s="2">
        <v>10</v>
      </c>
      <c r="E132" s="2" t="s">
        <v>0</v>
      </c>
      <c r="F132" s="1">
        <v>27.48</v>
      </c>
    </row>
    <row r="133" spans="1:14" x14ac:dyDescent="0.25">
      <c r="A133" s="2" t="s">
        <v>23</v>
      </c>
      <c r="B133" s="2">
        <v>109</v>
      </c>
      <c r="C133" s="2" t="s">
        <v>11</v>
      </c>
      <c r="D133" s="2">
        <v>10</v>
      </c>
      <c r="E133" s="2" t="s">
        <v>0</v>
      </c>
      <c r="F133" s="1">
        <v>27.23</v>
      </c>
      <c r="G133" s="1">
        <v>27.355</v>
      </c>
      <c r="H133" s="1">
        <v>19.675000000000001</v>
      </c>
      <c r="J133" s="1">
        <f>G133-H133</f>
        <v>7.68</v>
      </c>
      <c r="L133" s="1">
        <f>J133-7.193</f>
        <v>0.4870000000000001</v>
      </c>
      <c r="N133" s="1">
        <f>2^-L133</f>
        <v>0.71350725285893934</v>
      </c>
    </row>
    <row r="134" spans="1:14" x14ac:dyDescent="0.25">
      <c r="A134" s="2" t="s">
        <v>23</v>
      </c>
      <c r="B134" s="2">
        <v>110</v>
      </c>
      <c r="C134" s="2" t="s">
        <v>11</v>
      </c>
      <c r="D134" s="2">
        <v>10</v>
      </c>
      <c r="E134" s="2" t="s">
        <v>0</v>
      </c>
      <c r="F134" s="1">
        <v>27.71</v>
      </c>
    </row>
    <row r="135" spans="1:14" x14ac:dyDescent="0.25">
      <c r="A135" s="2" t="s">
        <v>23</v>
      </c>
      <c r="B135" s="2">
        <v>110</v>
      </c>
      <c r="C135" s="2" t="s">
        <v>11</v>
      </c>
      <c r="D135" s="2">
        <v>10</v>
      </c>
      <c r="E135" s="2" t="s">
        <v>0</v>
      </c>
      <c r="F135" s="1">
        <v>27.81</v>
      </c>
      <c r="G135" s="1">
        <v>27.759999999999998</v>
      </c>
      <c r="H135" s="1">
        <v>20.54</v>
      </c>
      <c r="J135" s="1">
        <f>G135-H135</f>
        <v>7.2199999999999989</v>
      </c>
      <c r="L135" s="1">
        <f>J135-7.193</f>
        <v>2.6999999999999247E-2</v>
      </c>
      <c r="N135" s="1">
        <f>2^-L135</f>
        <v>0.98145906385347981</v>
      </c>
    </row>
    <row r="136" spans="1:14" x14ac:dyDescent="0.25">
      <c r="A136" s="2" t="s">
        <v>23</v>
      </c>
      <c r="B136" s="2">
        <v>111</v>
      </c>
      <c r="C136" s="2" t="s">
        <v>11</v>
      </c>
      <c r="D136" s="2">
        <v>10</v>
      </c>
      <c r="E136" s="2" t="s">
        <v>0</v>
      </c>
      <c r="F136" s="1">
        <v>27.33</v>
      </c>
    </row>
    <row r="137" spans="1:14" x14ac:dyDescent="0.25">
      <c r="A137" s="2" t="s">
        <v>23</v>
      </c>
      <c r="B137" s="2">
        <v>111</v>
      </c>
      <c r="C137" s="2" t="s">
        <v>11</v>
      </c>
      <c r="D137" s="2">
        <v>10</v>
      </c>
      <c r="E137" s="2" t="s">
        <v>0</v>
      </c>
      <c r="F137" s="1">
        <v>27.32</v>
      </c>
      <c r="G137" s="1">
        <v>27.324999999999999</v>
      </c>
      <c r="H137" s="1">
        <v>19.32</v>
      </c>
      <c r="J137" s="1">
        <f>G137-H137</f>
        <v>8.004999999999999</v>
      </c>
      <c r="L137" s="1">
        <f>J137-7.193</f>
        <v>0.81199999999999939</v>
      </c>
      <c r="N137" s="1">
        <f>2^-L137</f>
        <v>0.56959168861105769</v>
      </c>
    </row>
    <row r="138" spans="1:14" x14ac:dyDescent="0.25">
      <c r="A138" s="2" t="s">
        <v>23</v>
      </c>
      <c r="B138" s="2">
        <v>112</v>
      </c>
      <c r="C138" s="2" t="s">
        <v>11</v>
      </c>
      <c r="D138" s="2">
        <v>10</v>
      </c>
      <c r="E138" s="2" t="s">
        <v>0</v>
      </c>
      <c r="F138" s="1">
        <v>28.78</v>
      </c>
    </row>
    <row r="139" spans="1:14" x14ac:dyDescent="0.25">
      <c r="A139" s="2" t="s">
        <v>23</v>
      </c>
      <c r="B139" s="2">
        <v>112</v>
      </c>
      <c r="C139" s="2" t="s">
        <v>11</v>
      </c>
      <c r="D139" s="2">
        <v>10</v>
      </c>
      <c r="E139" s="2" t="s">
        <v>0</v>
      </c>
      <c r="F139" s="1">
        <v>28.62</v>
      </c>
      <c r="G139" s="1">
        <v>28.700000000000003</v>
      </c>
      <c r="H139" s="1">
        <v>19.104999999999997</v>
      </c>
      <c r="J139" s="1">
        <f>G139-H139</f>
        <v>9.595000000000006</v>
      </c>
      <c r="L139" s="1">
        <f>J139-7.193</f>
        <v>2.4020000000000064</v>
      </c>
      <c r="N139" s="1">
        <f>2^-L139</f>
        <v>0.18920209912119657</v>
      </c>
    </row>
    <row r="140" spans="1:14" x14ac:dyDescent="0.25">
      <c r="A140" s="2" t="s">
        <v>23</v>
      </c>
      <c r="B140" s="2">
        <v>113</v>
      </c>
      <c r="C140" s="2" t="s">
        <v>11</v>
      </c>
      <c r="D140" s="2">
        <v>10</v>
      </c>
      <c r="E140" s="2" t="s">
        <v>0</v>
      </c>
      <c r="F140" s="1">
        <v>28.1</v>
      </c>
    </row>
    <row r="141" spans="1:14" s="5" customFormat="1" x14ac:dyDescent="0.25">
      <c r="A141" s="4" t="s">
        <v>23</v>
      </c>
      <c r="B141" s="4">
        <v>113</v>
      </c>
      <c r="C141" s="4" t="s">
        <v>11</v>
      </c>
      <c r="D141" s="4">
        <v>10</v>
      </c>
      <c r="E141" s="4" t="s">
        <v>0</v>
      </c>
      <c r="F141" s="5">
        <v>27.05</v>
      </c>
      <c r="G141" s="5">
        <v>27.575000000000003</v>
      </c>
      <c r="H141" s="5">
        <v>19.155000000000001</v>
      </c>
      <c r="J141" s="5">
        <f>G141-H141</f>
        <v>8.4200000000000017</v>
      </c>
      <c r="L141" s="5">
        <f>J141-7.193</f>
        <v>1.2270000000000021</v>
      </c>
      <c r="N141" s="5">
        <f>2^-L141</f>
        <v>0.42720487044486588</v>
      </c>
    </row>
    <row r="142" spans="1:14" x14ac:dyDescent="0.25">
      <c r="A142" s="2" t="s">
        <v>23</v>
      </c>
      <c r="B142" s="2">
        <v>114</v>
      </c>
      <c r="C142" s="2" t="s">
        <v>12</v>
      </c>
      <c r="D142" s="2">
        <v>10</v>
      </c>
      <c r="E142" s="2" t="s">
        <v>0</v>
      </c>
      <c r="F142" s="1">
        <v>28.35</v>
      </c>
    </row>
    <row r="143" spans="1:14" x14ac:dyDescent="0.25">
      <c r="A143" s="2" t="s">
        <v>23</v>
      </c>
      <c r="B143" s="2">
        <v>114</v>
      </c>
      <c r="C143" s="2" t="s">
        <v>12</v>
      </c>
      <c r="D143" s="2">
        <v>10</v>
      </c>
      <c r="E143" s="2" t="s">
        <v>0</v>
      </c>
      <c r="F143" s="1">
        <v>27.76</v>
      </c>
      <c r="G143" s="1">
        <v>28.055</v>
      </c>
      <c r="H143" s="1">
        <v>19.515000000000001</v>
      </c>
      <c r="J143" s="1">
        <f>G143-H143</f>
        <v>8.5399999999999991</v>
      </c>
      <c r="L143" s="1">
        <f>J143-7.193</f>
        <v>1.3469999999999995</v>
      </c>
      <c r="N143" s="1">
        <f>2^-L143</f>
        <v>0.39310864607016599</v>
      </c>
    </row>
    <row r="144" spans="1:14" x14ac:dyDescent="0.25">
      <c r="A144" s="2" t="s">
        <v>23</v>
      </c>
      <c r="B144" s="2">
        <v>115</v>
      </c>
      <c r="C144" s="2" t="s">
        <v>12</v>
      </c>
      <c r="D144" s="2">
        <v>10</v>
      </c>
      <c r="E144" s="2" t="s">
        <v>0</v>
      </c>
      <c r="F144" s="1">
        <v>28.83</v>
      </c>
    </row>
    <row r="145" spans="1:14" x14ac:dyDescent="0.25">
      <c r="A145" s="2" t="s">
        <v>23</v>
      </c>
      <c r="B145" s="2">
        <v>115</v>
      </c>
      <c r="C145" s="2" t="s">
        <v>12</v>
      </c>
      <c r="D145" s="2">
        <v>10</v>
      </c>
      <c r="E145" s="2" t="s">
        <v>0</v>
      </c>
      <c r="F145" s="1">
        <v>28.83</v>
      </c>
      <c r="G145" s="1">
        <v>28.83</v>
      </c>
      <c r="H145" s="1">
        <v>19.649999999999999</v>
      </c>
      <c r="J145" s="1">
        <f>G145-H145</f>
        <v>9.18</v>
      </c>
      <c r="L145" s="1">
        <f>J145-7.193</f>
        <v>1.9870000000000001</v>
      </c>
      <c r="N145" s="1">
        <f>2^-L145</f>
        <v>0.25226290846117033</v>
      </c>
    </row>
    <row r="146" spans="1:14" x14ac:dyDescent="0.25">
      <c r="A146" s="2" t="s">
        <v>23</v>
      </c>
      <c r="B146" s="2">
        <v>116</v>
      </c>
      <c r="C146" s="2" t="s">
        <v>12</v>
      </c>
      <c r="D146" s="2">
        <v>10</v>
      </c>
      <c r="E146" s="2" t="s">
        <v>0</v>
      </c>
      <c r="F146" s="1">
        <v>27.5</v>
      </c>
    </row>
    <row r="147" spans="1:14" x14ac:dyDescent="0.25">
      <c r="A147" s="2" t="s">
        <v>23</v>
      </c>
      <c r="B147" s="2">
        <v>116</v>
      </c>
      <c r="C147" s="2" t="s">
        <v>12</v>
      </c>
      <c r="D147" s="2">
        <v>10</v>
      </c>
      <c r="E147" s="2" t="s">
        <v>0</v>
      </c>
      <c r="F147" s="1">
        <v>27.53</v>
      </c>
      <c r="G147" s="1">
        <v>27.515000000000001</v>
      </c>
      <c r="H147" s="1">
        <v>19.57</v>
      </c>
      <c r="J147" s="1">
        <f>G147-H147</f>
        <v>7.9450000000000003</v>
      </c>
      <c r="L147" s="1">
        <f>J147-7.193</f>
        <v>0.75200000000000067</v>
      </c>
      <c r="N147" s="1">
        <f>2^-L147</f>
        <v>0.5937798330367049</v>
      </c>
    </row>
    <row r="148" spans="1:14" x14ac:dyDescent="0.25">
      <c r="A148" s="2" t="s">
        <v>23</v>
      </c>
      <c r="B148" s="2">
        <v>117</v>
      </c>
      <c r="C148" s="2" t="s">
        <v>12</v>
      </c>
      <c r="D148" s="2">
        <v>10</v>
      </c>
      <c r="E148" s="2" t="s">
        <v>0</v>
      </c>
      <c r="F148" s="1">
        <v>26.89</v>
      </c>
    </row>
    <row r="149" spans="1:14" x14ac:dyDescent="0.25">
      <c r="A149" s="2" t="s">
        <v>23</v>
      </c>
      <c r="B149" s="2">
        <v>117</v>
      </c>
      <c r="C149" s="2" t="s">
        <v>12</v>
      </c>
      <c r="D149" s="2">
        <v>10</v>
      </c>
      <c r="E149" s="2" t="s">
        <v>0</v>
      </c>
      <c r="F149" s="1">
        <v>27.03</v>
      </c>
      <c r="G149" s="1">
        <v>26.96</v>
      </c>
      <c r="H149" s="1">
        <v>19.265000000000001</v>
      </c>
      <c r="J149" s="1">
        <f>G149-H149</f>
        <v>7.6950000000000003</v>
      </c>
      <c r="L149" s="1">
        <f>J149-7.193</f>
        <v>0.50200000000000067</v>
      </c>
      <c r="N149" s="1">
        <f>2^-L149</f>
        <v>0.70612720219237712</v>
      </c>
    </row>
    <row r="150" spans="1:14" x14ac:dyDescent="0.25">
      <c r="A150" s="2" t="s">
        <v>23</v>
      </c>
      <c r="B150" s="2">
        <v>118</v>
      </c>
      <c r="C150" s="2" t="s">
        <v>12</v>
      </c>
      <c r="D150" s="2">
        <v>10</v>
      </c>
      <c r="E150" s="2" t="s">
        <v>0</v>
      </c>
      <c r="F150" s="1">
        <v>27.08</v>
      </c>
    </row>
    <row r="151" spans="1:14" s="5" customFormat="1" x14ac:dyDescent="0.25">
      <c r="A151" s="4" t="s">
        <v>23</v>
      </c>
      <c r="B151" s="4">
        <v>118</v>
      </c>
      <c r="C151" s="4" t="s">
        <v>12</v>
      </c>
      <c r="D151" s="4">
        <v>10</v>
      </c>
      <c r="E151" s="4" t="s">
        <v>0</v>
      </c>
      <c r="F151" s="5">
        <v>27.03</v>
      </c>
      <c r="G151" s="5">
        <v>27.055</v>
      </c>
      <c r="H151" s="5">
        <v>19.354999999999997</v>
      </c>
      <c r="J151" s="5">
        <f>G151-H151</f>
        <v>7.7000000000000028</v>
      </c>
      <c r="L151" s="5">
        <f>J151-7.193</f>
        <v>0.50700000000000323</v>
      </c>
      <c r="N151" s="5">
        <f>2^-L151</f>
        <v>0.70368418766269736</v>
      </c>
    </row>
    <row r="152" spans="1:14" x14ac:dyDescent="0.25">
      <c r="A152" s="2" t="s">
        <v>23</v>
      </c>
      <c r="B152" s="2">
        <v>119</v>
      </c>
      <c r="C152" s="2" t="s">
        <v>13</v>
      </c>
      <c r="D152" s="2">
        <v>10</v>
      </c>
      <c r="E152" s="2" t="s">
        <v>0</v>
      </c>
      <c r="F152" s="1">
        <v>26.82</v>
      </c>
    </row>
    <row r="153" spans="1:14" x14ac:dyDescent="0.25">
      <c r="A153" s="2" t="s">
        <v>23</v>
      </c>
      <c r="B153" s="2">
        <v>119</v>
      </c>
      <c r="C153" s="2" t="s">
        <v>13</v>
      </c>
      <c r="D153" s="2">
        <v>10</v>
      </c>
      <c r="E153" s="2" t="s">
        <v>0</v>
      </c>
      <c r="F153" s="1">
        <v>26.96</v>
      </c>
      <c r="G153" s="1">
        <v>26.89</v>
      </c>
      <c r="H153" s="1">
        <v>18.814999999999998</v>
      </c>
      <c r="J153" s="1">
        <f>G153-H153</f>
        <v>8.0750000000000028</v>
      </c>
      <c r="L153" s="1">
        <f>J153-7.193</f>
        <v>0.88200000000000323</v>
      </c>
      <c r="N153" s="1">
        <f>2^-L153</f>
        <v>0.54261468594090234</v>
      </c>
    </row>
    <row r="154" spans="1:14" x14ac:dyDescent="0.25">
      <c r="A154" s="2" t="s">
        <v>23</v>
      </c>
      <c r="B154" s="2">
        <v>120</v>
      </c>
      <c r="C154" s="2" t="s">
        <v>13</v>
      </c>
      <c r="D154" s="2">
        <v>10</v>
      </c>
      <c r="E154" s="2" t="s">
        <v>0</v>
      </c>
      <c r="F154" s="1">
        <v>27.79</v>
      </c>
    </row>
    <row r="155" spans="1:14" x14ac:dyDescent="0.25">
      <c r="A155" s="2" t="s">
        <v>23</v>
      </c>
      <c r="B155" s="2">
        <v>120</v>
      </c>
      <c r="C155" s="2" t="s">
        <v>13</v>
      </c>
      <c r="D155" s="2">
        <v>10</v>
      </c>
      <c r="E155" s="2" t="s">
        <v>0</v>
      </c>
      <c r="F155" s="1">
        <v>27.89</v>
      </c>
      <c r="G155" s="1">
        <v>27.84</v>
      </c>
      <c r="H155" s="1">
        <v>19.285</v>
      </c>
      <c r="J155" s="1">
        <f>G155-H155</f>
        <v>8.5549999999999997</v>
      </c>
      <c r="L155" s="1">
        <f>J155-7.193</f>
        <v>1.3620000000000001</v>
      </c>
      <c r="N155" s="1">
        <f>2^-L155</f>
        <v>0.38904258827770927</v>
      </c>
    </row>
    <row r="156" spans="1:14" x14ac:dyDescent="0.25">
      <c r="A156" s="2" t="s">
        <v>23</v>
      </c>
      <c r="B156" s="2">
        <v>121</v>
      </c>
      <c r="C156" s="2" t="s">
        <v>13</v>
      </c>
      <c r="D156" s="2">
        <v>10</v>
      </c>
      <c r="E156" s="2" t="s">
        <v>0</v>
      </c>
      <c r="F156" s="1">
        <v>28.49</v>
      </c>
    </row>
    <row r="157" spans="1:14" x14ac:dyDescent="0.25">
      <c r="A157" s="2" t="s">
        <v>23</v>
      </c>
      <c r="B157" s="2">
        <v>121</v>
      </c>
      <c r="C157" s="2" t="s">
        <v>13</v>
      </c>
      <c r="D157" s="2">
        <v>10</v>
      </c>
      <c r="E157" s="2" t="s">
        <v>0</v>
      </c>
      <c r="F157" s="1">
        <v>28.1</v>
      </c>
      <c r="G157" s="1">
        <v>28.295000000000002</v>
      </c>
      <c r="H157" s="1">
        <v>19.125</v>
      </c>
      <c r="J157" s="1">
        <f>G157-H157</f>
        <v>9.1700000000000017</v>
      </c>
      <c r="L157" s="1">
        <f>J157-7.193</f>
        <v>1.9770000000000021</v>
      </c>
      <c r="N157" s="1">
        <f>2^-L157</f>
        <v>0.25401753574842512</v>
      </c>
    </row>
    <row r="158" spans="1:14" x14ac:dyDescent="0.25">
      <c r="A158" s="2" t="s">
        <v>23</v>
      </c>
      <c r="B158" s="2">
        <v>122</v>
      </c>
      <c r="C158" s="2" t="s">
        <v>13</v>
      </c>
      <c r="D158" s="2">
        <v>10</v>
      </c>
      <c r="E158" s="2" t="s">
        <v>0</v>
      </c>
      <c r="F158" s="1">
        <v>27.01</v>
      </c>
    </row>
    <row r="159" spans="1:14" x14ac:dyDescent="0.25">
      <c r="A159" s="2" t="s">
        <v>23</v>
      </c>
      <c r="B159" s="2">
        <v>122</v>
      </c>
      <c r="C159" s="2" t="s">
        <v>13</v>
      </c>
      <c r="D159" s="2">
        <v>10</v>
      </c>
      <c r="E159" s="2" t="s">
        <v>0</v>
      </c>
      <c r="F159" s="1">
        <v>27.2</v>
      </c>
      <c r="G159" s="1">
        <v>27.105</v>
      </c>
      <c r="H159" s="1">
        <v>19.254999999999999</v>
      </c>
      <c r="J159" s="1">
        <f>G159-H159</f>
        <v>7.8500000000000014</v>
      </c>
      <c r="L159" s="1">
        <f>J159-7.193</f>
        <v>0.6570000000000018</v>
      </c>
      <c r="N159" s="1">
        <f>2^-L159</f>
        <v>0.63419569966293288</v>
      </c>
    </row>
    <row r="160" spans="1:14" x14ac:dyDescent="0.25">
      <c r="A160" s="2" t="s">
        <v>23</v>
      </c>
      <c r="B160" s="2">
        <v>123</v>
      </c>
      <c r="C160" s="2" t="s">
        <v>13</v>
      </c>
      <c r="D160" s="2">
        <v>10</v>
      </c>
      <c r="E160" s="2" t="s">
        <v>0</v>
      </c>
      <c r="F160" s="1">
        <v>27.47</v>
      </c>
    </row>
    <row r="161" spans="1:14" s="5" customFormat="1" x14ac:dyDescent="0.25">
      <c r="A161" s="4" t="s">
        <v>23</v>
      </c>
      <c r="B161" s="4">
        <v>123</v>
      </c>
      <c r="C161" s="4" t="s">
        <v>13</v>
      </c>
      <c r="D161" s="4">
        <v>10</v>
      </c>
      <c r="E161" s="4" t="s">
        <v>0</v>
      </c>
      <c r="F161" s="5">
        <v>27.97</v>
      </c>
      <c r="G161" s="5">
        <v>27.72</v>
      </c>
      <c r="H161" s="5">
        <v>19.645000000000003</v>
      </c>
      <c r="J161" s="5">
        <f>G161-H161</f>
        <v>8.0749999999999957</v>
      </c>
      <c r="L161" s="5">
        <f>J161-7.193</f>
        <v>0.88199999999999612</v>
      </c>
      <c r="N161" s="5">
        <f>2^-L161</f>
        <v>0.54261468594090501</v>
      </c>
    </row>
    <row r="162" spans="1:14" x14ac:dyDescent="0.25">
      <c r="A162" s="2" t="s">
        <v>23</v>
      </c>
      <c r="B162" s="2">
        <v>124</v>
      </c>
      <c r="C162" s="2" t="s">
        <v>10</v>
      </c>
      <c r="D162" s="2">
        <v>14</v>
      </c>
      <c r="E162" s="2" t="s">
        <v>0</v>
      </c>
      <c r="F162" s="1">
        <v>28.21</v>
      </c>
    </row>
    <row r="163" spans="1:14" x14ac:dyDescent="0.25">
      <c r="A163" s="2" t="s">
        <v>23</v>
      </c>
      <c r="B163" s="2">
        <v>124</v>
      </c>
      <c r="C163" s="2" t="s">
        <v>10</v>
      </c>
      <c r="D163" s="2">
        <v>14</v>
      </c>
      <c r="E163" s="2" t="s">
        <v>0</v>
      </c>
      <c r="F163" s="1">
        <v>28.07</v>
      </c>
      <c r="G163" s="1">
        <v>28.14</v>
      </c>
      <c r="H163" s="1">
        <v>20.63</v>
      </c>
      <c r="J163" s="1">
        <f>G163-H163</f>
        <v>7.5100000000000016</v>
      </c>
      <c r="L163" s="1">
        <f>J163-7.193</f>
        <v>0.31700000000000195</v>
      </c>
      <c r="N163" s="1">
        <f>2^-L163</f>
        <v>0.80273738871595235</v>
      </c>
    </row>
    <row r="164" spans="1:14" x14ac:dyDescent="0.25">
      <c r="A164" s="2" t="s">
        <v>23</v>
      </c>
      <c r="B164" s="2">
        <v>125</v>
      </c>
      <c r="C164" s="2" t="s">
        <v>10</v>
      </c>
      <c r="D164" s="2">
        <v>14</v>
      </c>
      <c r="E164" s="2" t="s">
        <v>0</v>
      </c>
      <c r="F164" s="1">
        <v>28.69</v>
      </c>
    </row>
    <row r="165" spans="1:14" x14ac:dyDescent="0.25">
      <c r="A165" s="2" t="s">
        <v>23</v>
      </c>
      <c r="B165" s="2">
        <v>125</v>
      </c>
      <c r="C165" s="2" t="s">
        <v>10</v>
      </c>
      <c r="D165" s="2">
        <v>14</v>
      </c>
      <c r="E165" s="2" t="s">
        <v>0</v>
      </c>
      <c r="F165" s="1">
        <v>28.67</v>
      </c>
      <c r="G165" s="1">
        <v>28.68</v>
      </c>
      <c r="H165" s="1">
        <v>20.015000000000001</v>
      </c>
      <c r="J165" s="1">
        <f>G165-H165</f>
        <v>8.6649999999999991</v>
      </c>
      <c r="L165" s="1">
        <f>J165-7.193</f>
        <v>1.4719999999999995</v>
      </c>
      <c r="N165" s="1">
        <f>2^-L165</f>
        <v>0.3604822178650563</v>
      </c>
    </row>
    <row r="166" spans="1:14" x14ac:dyDescent="0.25">
      <c r="A166" s="2" t="s">
        <v>23</v>
      </c>
      <c r="B166" s="2">
        <v>126</v>
      </c>
      <c r="C166" s="2" t="s">
        <v>10</v>
      </c>
      <c r="D166" s="2">
        <v>14</v>
      </c>
      <c r="E166" s="2" t="s">
        <v>0</v>
      </c>
      <c r="F166" s="1">
        <v>28.02</v>
      </c>
    </row>
    <row r="167" spans="1:14" x14ac:dyDescent="0.25">
      <c r="A167" s="2" t="s">
        <v>23</v>
      </c>
      <c r="B167" s="2">
        <v>126</v>
      </c>
      <c r="C167" s="2" t="s">
        <v>10</v>
      </c>
      <c r="D167" s="2">
        <v>14</v>
      </c>
      <c r="E167" s="2" t="s">
        <v>0</v>
      </c>
      <c r="F167" s="1">
        <v>28.17</v>
      </c>
      <c r="G167" s="1">
        <v>28.094999999999999</v>
      </c>
      <c r="H167" s="1">
        <v>19.799999999999997</v>
      </c>
      <c r="J167" s="1">
        <f>G167-H167</f>
        <v>8.2950000000000017</v>
      </c>
      <c r="L167" s="1">
        <f>J167-7.193</f>
        <v>1.1020000000000021</v>
      </c>
      <c r="N167" s="1">
        <f>2^-L167</f>
        <v>0.46587021465238582</v>
      </c>
    </row>
    <row r="168" spans="1:14" x14ac:dyDescent="0.25">
      <c r="A168" s="2" t="s">
        <v>23</v>
      </c>
      <c r="B168" s="2">
        <v>127</v>
      </c>
      <c r="C168" s="2" t="s">
        <v>10</v>
      </c>
      <c r="D168" s="2">
        <v>14</v>
      </c>
      <c r="E168" s="2" t="s">
        <v>0</v>
      </c>
      <c r="F168" s="1">
        <v>29.29</v>
      </c>
    </row>
    <row r="169" spans="1:14" x14ac:dyDescent="0.25">
      <c r="A169" s="2" t="s">
        <v>23</v>
      </c>
      <c r="B169" s="2">
        <v>127</v>
      </c>
      <c r="C169" s="2" t="s">
        <v>10</v>
      </c>
      <c r="D169" s="2">
        <v>14</v>
      </c>
      <c r="E169" s="2" t="s">
        <v>0</v>
      </c>
      <c r="F169" s="1">
        <v>29.23</v>
      </c>
      <c r="G169" s="1">
        <v>29.259999999999998</v>
      </c>
      <c r="H169" s="1">
        <v>20.6</v>
      </c>
      <c r="J169" s="1">
        <f>G169-H169</f>
        <v>8.6599999999999966</v>
      </c>
      <c r="L169" s="1">
        <f>J169-7.193</f>
        <v>1.466999999999997</v>
      </c>
      <c r="N169" s="1">
        <f>2^-L169</f>
        <v>0.36173372146763227</v>
      </c>
    </row>
    <row r="170" spans="1:14" x14ac:dyDescent="0.25">
      <c r="A170" s="2" t="s">
        <v>23</v>
      </c>
      <c r="B170" s="2">
        <v>128</v>
      </c>
      <c r="C170" s="2" t="s">
        <v>10</v>
      </c>
      <c r="D170" s="2">
        <v>14</v>
      </c>
      <c r="E170" s="2" t="s">
        <v>0</v>
      </c>
      <c r="F170" s="1">
        <v>28.09</v>
      </c>
    </row>
    <row r="171" spans="1:14" s="5" customFormat="1" x14ac:dyDescent="0.25">
      <c r="A171" s="4" t="s">
        <v>23</v>
      </c>
      <c r="B171" s="4">
        <v>128</v>
      </c>
      <c r="C171" s="4" t="s">
        <v>10</v>
      </c>
      <c r="D171" s="4">
        <v>14</v>
      </c>
      <c r="E171" s="4" t="s">
        <v>0</v>
      </c>
      <c r="F171" s="5">
        <v>28.37</v>
      </c>
      <c r="G171" s="5">
        <v>28.23</v>
      </c>
      <c r="H171" s="5">
        <v>19.509999999999998</v>
      </c>
      <c r="J171" s="5">
        <f>G171-H171</f>
        <v>8.7200000000000024</v>
      </c>
      <c r="L171" s="5">
        <f>J171-7.193</f>
        <v>1.5270000000000028</v>
      </c>
      <c r="N171" s="5">
        <f>2^-L171</f>
        <v>0.3469981797538973</v>
      </c>
    </row>
    <row r="172" spans="1:14" x14ac:dyDescent="0.25">
      <c r="A172" s="2" t="s">
        <v>23</v>
      </c>
      <c r="B172" s="2">
        <v>129</v>
      </c>
      <c r="C172" s="2" t="s">
        <v>11</v>
      </c>
      <c r="D172" s="2">
        <v>14</v>
      </c>
      <c r="E172" s="2" t="s">
        <v>0</v>
      </c>
      <c r="F172" s="1">
        <v>28.71</v>
      </c>
    </row>
    <row r="173" spans="1:14" x14ac:dyDescent="0.25">
      <c r="A173" s="2" t="s">
        <v>23</v>
      </c>
      <c r="B173" s="2">
        <v>129</v>
      </c>
      <c r="C173" s="2" t="s">
        <v>11</v>
      </c>
      <c r="D173" s="2">
        <v>14</v>
      </c>
      <c r="E173" s="2" t="s">
        <v>0</v>
      </c>
      <c r="F173" s="1">
        <v>28.74</v>
      </c>
      <c r="G173" s="1">
        <v>28.725000000000001</v>
      </c>
      <c r="H173" s="1">
        <v>20.134999999999998</v>
      </c>
      <c r="J173" s="1">
        <f>G173-H173</f>
        <v>8.5900000000000034</v>
      </c>
      <c r="L173" s="1">
        <f>J173-7.193</f>
        <v>1.3970000000000038</v>
      </c>
      <c r="N173" s="1">
        <f>2^-L173</f>
        <v>0.37971792245363145</v>
      </c>
    </row>
    <row r="174" spans="1:14" x14ac:dyDescent="0.25">
      <c r="A174" s="2" t="s">
        <v>23</v>
      </c>
      <c r="B174" s="2">
        <v>130</v>
      </c>
      <c r="C174" s="2" t="s">
        <v>11</v>
      </c>
      <c r="D174" s="2">
        <v>14</v>
      </c>
      <c r="E174" s="2" t="s">
        <v>0</v>
      </c>
      <c r="F174" s="1">
        <v>28.02</v>
      </c>
    </row>
    <row r="175" spans="1:14" x14ac:dyDescent="0.25">
      <c r="A175" s="2" t="s">
        <v>23</v>
      </c>
      <c r="B175" s="2">
        <v>130</v>
      </c>
      <c r="C175" s="2" t="s">
        <v>11</v>
      </c>
      <c r="D175" s="2">
        <v>14</v>
      </c>
      <c r="E175" s="2" t="s">
        <v>0</v>
      </c>
      <c r="F175" s="1">
        <v>28.29</v>
      </c>
      <c r="G175" s="1">
        <v>28.155000000000001</v>
      </c>
      <c r="H175" s="1">
        <v>19.725000000000001</v>
      </c>
      <c r="J175" s="1">
        <f>G175-H175</f>
        <v>8.43</v>
      </c>
      <c r="L175" s="1">
        <f>J175-7.193</f>
        <v>1.2370000000000001</v>
      </c>
      <c r="N175" s="1">
        <f>2^-L175</f>
        <v>0.42425395085294809</v>
      </c>
    </row>
    <row r="176" spans="1:14" x14ac:dyDescent="0.25">
      <c r="A176" s="2" t="s">
        <v>23</v>
      </c>
      <c r="B176" s="2">
        <v>131</v>
      </c>
      <c r="C176" s="2" t="s">
        <v>11</v>
      </c>
      <c r="D176" s="2">
        <v>14</v>
      </c>
      <c r="E176" s="2" t="s">
        <v>0</v>
      </c>
      <c r="F176" s="1">
        <v>28.86</v>
      </c>
    </row>
    <row r="177" spans="1:14" x14ac:dyDescent="0.25">
      <c r="A177" s="2" t="s">
        <v>23</v>
      </c>
      <c r="B177" s="2">
        <v>131</v>
      </c>
      <c r="C177" s="2" t="s">
        <v>11</v>
      </c>
      <c r="D177" s="2">
        <v>14</v>
      </c>
      <c r="E177" s="2" t="s">
        <v>0</v>
      </c>
      <c r="F177" s="1">
        <v>29.37</v>
      </c>
      <c r="G177" s="1">
        <v>29.115000000000002</v>
      </c>
      <c r="H177" s="1">
        <v>20.07</v>
      </c>
      <c r="J177" s="1">
        <f>G177-H177</f>
        <v>9.0450000000000017</v>
      </c>
      <c r="L177" s="1">
        <f>J177-7.193</f>
        <v>1.8520000000000021</v>
      </c>
      <c r="N177" s="1">
        <f>2^-L177</f>
        <v>0.27700808696623108</v>
      </c>
    </row>
    <row r="178" spans="1:14" x14ac:dyDescent="0.25">
      <c r="A178" s="2" t="s">
        <v>23</v>
      </c>
      <c r="B178" s="2">
        <v>132</v>
      </c>
      <c r="C178" s="2" t="s">
        <v>11</v>
      </c>
      <c r="D178" s="2">
        <v>14</v>
      </c>
      <c r="E178" s="2" t="s">
        <v>0</v>
      </c>
      <c r="F178" s="1">
        <v>29.25</v>
      </c>
    </row>
    <row r="179" spans="1:14" x14ac:dyDescent="0.25">
      <c r="A179" s="2" t="s">
        <v>23</v>
      </c>
      <c r="B179" s="2">
        <v>132</v>
      </c>
      <c r="C179" s="2" t="s">
        <v>11</v>
      </c>
      <c r="D179" s="2">
        <v>14</v>
      </c>
      <c r="E179" s="2" t="s">
        <v>0</v>
      </c>
      <c r="F179" s="1">
        <v>28.82</v>
      </c>
      <c r="G179" s="1">
        <v>29.035</v>
      </c>
      <c r="H179" s="1">
        <v>20.545000000000002</v>
      </c>
      <c r="J179" s="1">
        <f>G179-H179</f>
        <v>8.4899999999999984</v>
      </c>
      <c r="L179" s="1">
        <f>J179-7.193</f>
        <v>1.2969999999999988</v>
      </c>
      <c r="N179" s="1">
        <f>2^-L179</f>
        <v>0.40697159253521764</v>
      </c>
    </row>
    <row r="180" spans="1:14" x14ac:dyDescent="0.25">
      <c r="A180" s="2" t="s">
        <v>23</v>
      </c>
      <c r="B180" s="2">
        <v>133</v>
      </c>
      <c r="C180" s="2" t="s">
        <v>11</v>
      </c>
      <c r="D180" s="2">
        <v>14</v>
      </c>
      <c r="E180" s="2" t="s">
        <v>0</v>
      </c>
      <c r="F180" s="1">
        <v>28.36</v>
      </c>
    </row>
    <row r="181" spans="1:14" s="5" customFormat="1" x14ac:dyDescent="0.25">
      <c r="A181" s="4" t="s">
        <v>23</v>
      </c>
      <c r="B181" s="4">
        <v>133</v>
      </c>
      <c r="C181" s="4" t="s">
        <v>11</v>
      </c>
      <c r="D181" s="4">
        <v>14</v>
      </c>
      <c r="E181" s="4" t="s">
        <v>0</v>
      </c>
      <c r="F181" s="5">
        <v>28.54</v>
      </c>
      <c r="G181" s="5">
        <v>28.45</v>
      </c>
      <c r="H181" s="5">
        <v>20.015000000000001</v>
      </c>
      <c r="J181" s="5">
        <f>G181-H181</f>
        <v>8.4349999999999987</v>
      </c>
      <c r="L181" s="5">
        <f>J181-7.193</f>
        <v>1.2419999999999991</v>
      </c>
      <c r="N181" s="5">
        <f>2^-L181</f>
        <v>0.42278614368875855</v>
      </c>
    </row>
    <row r="182" spans="1:14" x14ac:dyDescent="0.25">
      <c r="A182" s="2" t="s">
        <v>23</v>
      </c>
      <c r="B182" s="2">
        <v>134</v>
      </c>
      <c r="C182" s="2" t="s">
        <v>12</v>
      </c>
      <c r="D182" s="2">
        <v>14</v>
      </c>
      <c r="E182" s="2" t="s">
        <v>0</v>
      </c>
      <c r="F182" s="1">
        <v>28.04</v>
      </c>
    </row>
    <row r="183" spans="1:14" x14ac:dyDescent="0.25">
      <c r="A183" s="2" t="s">
        <v>23</v>
      </c>
      <c r="B183" s="2">
        <v>134</v>
      </c>
      <c r="C183" s="2" t="s">
        <v>12</v>
      </c>
      <c r="D183" s="2">
        <v>14</v>
      </c>
      <c r="E183" s="2" t="s">
        <v>0</v>
      </c>
      <c r="F183" s="1">
        <v>28</v>
      </c>
      <c r="G183" s="1">
        <v>28.02</v>
      </c>
      <c r="H183" s="1">
        <v>19.75</v>
      </c>
      <c r="J183" s="1">
        <f>G183-H183</f>
        <v>8.27</v>
      </c>
      <c r="L183" s="1">
        <f>J183-7.193</f>
        <v>1.077</v>
      </c>
      <c r="N183" s="1">
        <f>2^-L183</f>
        <v>0.47401348256432274</v>
      </c>
    </row>
    <row r="184" spans="1:14" x14ac:dyDescent="0.25">
      <c r="A184" s="2" t="s">
        <v>23</v>
      </c>
      <c r="B184" s="2">
        <v>135</v>
      </c>
      <c r="C184" s="2" t="s">
        <v>12</v>
      </c>
      <c r="D184" s="2">
        <v>14</v>
      </c>
      <c r="E184" s="2" t="s">
        <v>0</v>
      </c>
      <c r="F184" s="1">
        <v>28.66</v>
      </c>
    </row>
    <row r="185" spans="1:14" x14ac:dyDescent="0.25">
      <c r="A185" s="2" t="s">
        <v>23</v>
      </c>
      <c r="B185" s="2">
        <v>135</v>
      </c>
      <c r="C185" s="2" t="s">
        <v>12</v>
      </c>
      <c r="D185" s="2">
        <v>14</v>
      </c>
      <c r="E185" s="2" t="s">
        <v>0</v>
      </c>
      <c r="F185" s="1">
        <v>28.57</v>
      </c>
      <c r="G185" s="1">
        <v>28.615000000000002</v>
      </c>
      <c r="H185" s="1">
        <v>21.215</v>
      </c>
      <c r="J185" s="1">
        <f>G185-H185</f>
        <v>7.4000000000000021</v>
      </c>
      <c r="L185" s="1">
        <f>J185-7.193</f>
        <v>0.20700000000000252</v>
      </c>
      <c r="N185" s="1">
        <f>2^-L185</f>
        <v>0.86633685640008573</v>
      </c>
    </row>
    <row r="186" spans="1:14" x14ac:dyDescent="0.25">
      <c r="A186" s="2" t="s">
        <v>23</v>
      </c>
      <c r="B186" s="2">
        <v>136</v>
      </c>
      <c r="C186" s="2" t="s">
        <v>12</v>
      </c>
      <c r="D186" s="2">
        <v>14</v>
      </c>
      <c r="E186" s="2" t="s">
        <v>0</v>
      </c>
      <c r="F186" s="1">
        <v>27.98</v>
      </c>
    </row>
    <row r="187" spans="1:14" x14ac:dyDescent="0.25">
      <c r="A187" s="2" t="s">
        <v>23</v>
      </c>
      <c r="B187" s="2">
        <v>136</v>
      </c>
      <c r="C187" s="2" t="s">
        <v>12</v>
      </c>
      <c r="D187" s="2">
        <v>14</v>
      </c>
      <c r="E187" s="2" t="s">
        <v>0</v>
      </c>
      <c r="F187" s="1">
        <v>27.81</v>
      </c>
      <c r="G187" s="1">
        <v>27.895</v>
      </c>
      <c r="H187" s="1">
        <v>20.47</v>
      </c>
      <c r="J187" s="1">
        <f>G187-H187</f>
        <v>7.4250000000000007</v>
      </c>
      <c r="L187" s="1">
        <f>J187-7.193</f>
        <v>0.23200000000000109</v>
      </c>
      <c r="N187" s="1">
        <f>2^-L187</f>
        <v>0.85145370774894436</v>
      </c>
    </row>
    <row r="188" spans="1:14" x14ac:dyDescent="0.25">
      <c r="A188" s="2" t="s">
        <v>23</v>
      </c>
      <c r="B188" s="2">
        <v>137</v>
      </c>
      <c r="C188" s="2" t="s">
        <v>12</v>
      </c>
      <c r="D188" s="2">
        <v>14</v>
      </c>
      <c r="E188" s="2" t="s">
        <v>0</v>
      </c>
      <c r="F188" s="1">
        <v>27.5</v>
      </c>
    </row>
    <row r="189" spans="1:14" x14ac:dyDescent="0.25">
      <c r="A189" s="2" t="s">
        <v>23</v>
      </c>
      <c r="B189" s="2">
        <v>137</v>
      </c>
      <c r="C189" s="2" t="s">
        <v>12</v>
      </c>
      <c r="D189" s="2">
        <v>14</v>
      </c>
      <c r="E189" s="2" t="s">
        <v>0</v>
      </c>
      <c r="F189" s="1">
        <v>27.72</v>
      </c>
      <c r="G189" s="1">
        <v>27.61</v>
      </c>
      <c r="H189" s="1">
        <v>20.619999999999997</v>
      </c>
      <c r="J189" s="1">
        <f>G189-H189</f>
        <v>6.990000000000002</v>
      </c>
      <c r="L189" s="1">
        <f>J189-7.193</f>
        <v>-0.20299999999999763</v>
      </c>
      <c r="N189" s="1">
        <f>2^-L189</f>
        <v>1.1510894913277607</v>
      </c>
    </row>
    <row r="190" spans="1:14" x14ac:dyDescent="0.25">
      <c r="A190" s="2" t="s">
        <v>23</v>
      </c>
      <c r="B190" s="2">
        <v>138</v>
      </c>
      <c r="C190" s="2" t="s">
        <v>12</v>
      </c>
      <c r="D190" s="2">
        <v>14</v>
      </c>
      <c r="E190" s="2" t="s">
        <v>0</v>
      </c>
      <c r="F190" s="1">
        <v>27.76</v>
      </c>
    </row>
    <row r="191" spans="1:14" s="5" customFormat="1" x14ac:dyDescent="0.25">
      <c r="A191" s="4" t="s">
        <v>23</v>
      </c>
      <c r="B191" s="4">
        <v>138</v>
      </c>
      <c r="C191" s="4" t="s">
        <v>12</v>
      </c>
      <c r="D191" s="4">
        <v>14</v>
      </c>
      <c r="E191" s="4" t="s">
        <v>0</v>
      </c>
      <c r="F191" s="5">
        <v>28.04</v>
      </c>
      <c r="G191" s="5">
        <v>27.9</v>
      </c>
      <c r="H191" s="5">
        <v>19.954999999999998</v>
      </c>
      <c r="J191" s="5">
        <f>G191-H191</f>
        <v>7.9450000000000003</v>
      </c>
      <c r="L191" s="5">
        <f>J191-7.193</f>
        <v>0.75200000000000067</v>
      </c>
      <c r="N191" s="5">
        <f>2^-L191</f>
        <v>0.5937798330367049</v>
      </c>
    </row>
    <row r="192" spans="1:14" x14ac:dyDescent="0.25">
      <c r="A192" s="2" t="s">
        <v>23</v>
      </c>
      <c r="B192" s="2">
        <v>139</v>
      </c>
      <c r="C192" s="2" t="s">
        <v>13</v>
      </c>
      <c r="D192" s="2">
        <v>14</v>
      </c>
      <c r="E192" s="2" t="s">
        <v>0</v>
      </c>
      <c r="F192" s="1">
        <v>28.68</v>
      </c>
    </row>
    <row r="193" spans="1:14" x14ac:dyDescent="0.25">
      <c r="A193" s="2" t="s">
        <v>23</v>
      </c>
      <c r="B193" s="2">
        <v>139</v>
      </c>
      <c r="C193" s="2" t="s">
        <v>13</v>
      </c>
      <c r="D193" s="2">
        <v>14</v>
      </c>
      <c r="E193" s="2" t="s">
        <v>0</v>
      </c>
      <c r="F193" s="1">
        <v>29.38</v>
      </c>
      <c r="G193" s="1">
        <v>29.03</v>
      </c>
      <c r="H193" s="1">
        <v>20.195</v>
      </c>
      <c r="J193" s="1">
        <f>G193-H193</f>
        <v>8.8350000000000009</v>
      </c>
      <c r="L193" s="1">
        <f>J193-7.193</f>
        <v>1.6420000000000012</v>
      </c>
      <c r="N193" s="1">
        <f>2^-L193</f>
        <v>0.32041198104004792</v>
      </c>
    </row>
    <row r="194" spans="1:14" x14ac:dyDescent="0.25">
      <c r="A194" s="2" t="s">
        <v>23</v>
      </c>
      <c r="B194" s="2">
        <v>140</v>
      </c>
      <c r="C194" s="2" t="s">
        <v>13</v>
      </c>
      <c r="D194" s="2">
        <v>14</v>
      </c>
      <c r="E194" s="2" t="s">
        <v>0</v>
      </c>
      <c r="F194" s="1">
        <v>28.3</v>
      </c>
    </row>
    <row r="195" spans="1:14" x14ac:dyDescent="0.25">
      <c r="A195" s="2" t="s">
        <v>23</v>
      </c>
      <c r="B195" s="2">
        <v>140</v>
      </c>
      <c r="C195" s="2" t="s">
        <v>13</v>
      </c>
      <c r="D195" s="2">
        <v>14</v>
      </c>
      <c r="E195" s="2" t="s">
        <v>0</v>
      </c>
      <c r="F195" s="1">
        <v>28.52</v>
      </c>
      <c r="G195" s="1">
        <v>28.41</v>
      </c>
      <c r="H195" s="1">
        <v>20.100000000000001</v>
      </c>
      <c r="J195" s="1">
        <f>G195-H195</f>
        <v>8.3099999999999987</v>
      </c>
      <c r="L195" s="1">
        <f>J195-7.193</f>
        <v>1.1169999999999991</v>
      </c>
      <c r="N195" s="1">
        <f>2^-L195</f>
        <v>0.46105155895631589</v>
      </c>
    </row>
    <row r="196" spans="1:14" x14ac:dyDescent="0.25">
      <c r="A196" s="2" t="s">
        <v>23</v>
      </c>
      <c r="B196" s="2">
        <v>141</v>
      </c>
      <c r="C196" s="2" t="s">
        <v>13</v>
      </c>
      <c r="D196" s="2">
        <v>14</v>
      </c>
      <c r="E196" s="2" t="s">
        <v>0</v>
      </c>
      <c r="F196" s="1">
        <v>28.25</v>
      </c>
    </row>
    <row r="197" spans="1:14" x14ac:dyDescent="0.25">
      <c r="A197" s="2" t="s">
        <v>23</v>
      </c>
      <c r="B197" s="2">
        <v>141</v>
      </c>
      <c r="C197" s="2" t="s">
        <v>13</v>
      </c>
      <c r="D197" s="2">
        <v>14</v>
      </c>
      <c r="E197" s="2" t="s">
        <v>0</v>
      </c>
      <c r="F197" s="1">
        <v>28.12</v>
      </c>
      <c r="G197" s="1">
        <v>28.185000000000002</v>
      </c>
      <c r="H197" s="1">
        <v>20.020000000000003</v>
      </c>
      <c r="J197" s="1">
        <f>G197-H197</f>
        <v>8.1649999999999991</v>
      </c>
      <c r="L197" s="1">
        <f>J197-7.193</f>
        <v>0.97199999999999953</v>
      </c>
      <c r="N197" s="1">
        <f>2^-L197</f>
        <v>0.50979884149909538</v>
      </c>
    </row>
    <row r="198" spans="1:14" x14ac:dyDescent="0.25">
      <c r="A198" s="2" t="s">
        <v>23</v>
      </c>
      <c r="B198" s="2">
        <v>142</v>
      </c>
      <c r="C198" s="2" t="s">
        <v>13</v>
      </c>
      <c r="D198" s="2">
        <v>14</v>
      </c>
      <c r="E198" s="2" t="s">
        <v>0</v>
      </c>
      <c r="F198" s="1">
        <v>29.62</v>
      </c>
    </row>
    <row r="199" spans="1:14" x14ac:dyDescent="0.25">
      <c r="A199" s="2" t="s">
        <v>23</v>
      </c>
      <c r="B199" s="2">
        <v>142</v>
      </c>
      <c r="C199" s="2" t="s">
        <v>13</v>
      </c>
      <c r="D199" s="2">
        <v>14</v>
      </c>
      <c r="E199" s="2" t="s">
        <v>0</v>
      </c>
      <c r="F199" s="1">
        <v>29.65</v>
      </c>
      <c r="G199" s="1">
        <v>29.634999999999998</v>
      </c>
      <c r="H199" s="1">
        <v>20.329999999999998</v>
      </c>
      <c r="J199" s="1">
        <f>G199-H199</f>
        <v>9.3049999999999997</v>
      </c>
      <c r="L199" s="1">
        <f>J199-7.193</f>
        <v>2.1120000000000001</v>
      </c>
      <c r="N199" s="1">
        <f>2^-L199</f>
        <v>0.2313261070094631</v>
      </c>
    </row>
    <row r="200" spans="1:14" x14ac:dyDescent="0.25">
      <c r="A200" s="2" t="s">
        <v>23</v>
      </c>
      <c r="B200" s="2">
        <v>143</v>
      </c>
      <c r="C200" s="2" t="s">
        <v>13</v>
      </c>
      <c r="D200" s="2">
        <v>14</v>
      </c>
      <c r="E200" s="2" t="s">
        <v>0</v>
      </c>
      <c r="F200" s="1">
        <v>30.05</v>
      </c>
    </row>
    <row r="201" spans="1:14" s="5" customFormat="1" x14ac:dyDescent="0.25">
      <c r="A201" s="4" t="s">
        <v>23</v>
      </c>
      <c r="B201" s="4">
        <v>143</v>
      </c>
      <c r="C201" s="4" t="s">
        <v>13</v>
      </c>
      <c r="D201" s="4">
        <v>14</v>
      </c>
      <c r="E201" s="4" t="s">
        <v>0</v>
      </c>
      <c r="F201" s="5">
        <v>29.89</v>
      </c>
      <c r="G201" s="5">
        <v>29.97</v>
      </c>
      <c r="H201" s="5">
        <v>21.655000000000001</v>
      </c>
      <c r="J201" s="5">
        <f>G201-H201</f>
        <v>8.3149999999999977</v>
      </c>
      <c r="L201" s="5">
        <f>J201-7.193</f>
        <v>1.1219999999999981</v>
      </c>
      <c r="N201" s="5">
        <f>2^-L201</f>
        <v>0.45945644173952555</v>
      </c>
    </row>
    <row r="202" spans="1:14" x14ac:dyDescent="0.25">
      <c r="A202" s="2" t="s">
        <v>23</v>
      </c>
      <c r="B202" s="2">
        <v>145</v>
      </c>
      <c r="C202" s="2" t="s">
        <v>13</v>
      </c>
      <c r="D202" s="2">
        <v>15</v>
      </c>
      <c r="E202" s="2" t="s">
        <v>0</v>
      </c>
      <c r="F202" s="1">
        <v>27.08</v>
      </c>
    </row>
    <row r="203" spans="1:14" x14ac:dyDescent="0.25">
      <c r="A203" s="2" t="s">
        <v>23</v>
      </c>
      <c r="B203" s="2">
        <v>145</v>
      </c>
      <c r="C203" s="2" t="s">
        <v>13</v>
      </c>
      <c r="D203" s="2">
        <v>15</v>
      </c>
      <c r="E203" s="2" t="s">
        <v>0</v>
      </c>
      <c r="F203" s="1">
        <v>27.03</v>
      </c>
      <c r="G203" s="1">
        <v>27.055</v>
      </c>
      <c r="H203" s="1">
        <v>19.795000000000002</v>
      </c>
      <c r="J203" s="1">
        <f>G203-H203</f>
        <v>7.259999999999998</v>
      </c>
      <c r="L203" s="1">
        <f>J203-7.193</f>
        <v>6.6999999999998394E-2</v>
      </c>
      <c r="N203" s="1">
        <f>2^-L203</f>
        <v>0.954621014139718</v>
      </c>
    </row>
    <row r="204" spans="1:14" x14ac:dyDescent="0.25">
      <c r="A204" s="2" t="s">
        <v>23</v>
      </c>
      <c r="B204" s="2">
        <v>146</v>
      </c>
      <c r="C204" s="2" t="s">
        <v>13</v>
      </c>
      <c r="D204" s="2">
        <v>15</v>
      </c>
      <c r="E204" s="2" t="s">
        <v>0</v>
      </c>
      <c r="F204" s="1">
        <v>26.6</v>
      </c>
    </row>
    <row r="205" spans="1:14" x14ac:dyDescent="0.25">
      <c r="A205" s="2" t="s">
        <v>23</v>
      </c>
      <c r="B205" s="2">
        <v>146</v>
      </c>
      <c r="C205" s="2" t="s">
        <v>13</v>
      </c>
      <c r="D205" s="2">
        <v>15</v>
      </c>
      <c r="E205" s="2" t="s">
        <v>0</v>
      </c>
      <c r="F205" s="1">
        <v>26.63</v>
      </c>
      <c r="G205" s="1">
        <v>26.615000000000002</v>
      </c>
      <c r="H205" s="1">
        <v>18.995000000000001</v>
      </c>
      <c r="J205" s="1">
        <f>G205-H205</f>
        <v>7.620000000000001</v>
      </c>
      <c r="L205" s="1">
        <f>J205-7.193</f>
        <v>0.42700000000000138</v>
      </c>
      <c r="N205" s="1">
        <f>2^-L205</f>
        <v>0.74380688121725191</v>
      </c>
    </row>
    <row r="206" spans="1:14" x14ac:dyDescent="0.25">
      <c r="A206" s="2" t="s">
        <v>23</v>
      </c>
      <c r="B206" s="2">
        <v>147</v>
      </c>
      <c r="C206" s="2" t="s">
        <v>13</v>
      </c>
      <c r="D206" s="2">
        <v>15</v>
      </c>
      <c r="E206" s="2" t="s">
        <v>0</v>
      </c>
      <c r="F206" s="1">
        <v>26.5</v>
      </c>
    </row>
    <row r="207" spans="1:14" x14ac:dyDescent="0.25">
      <c r="A207" s="2" t="s">
        <v>23</v>
      </c>
      <c r="B207" s="2">
        <v>147</v>
      </c>
      <c r="C207" s="2" t="s">
        <v>13</v>
      </c>
      <c r="D207" s="2">
        <v>15</v>
      </c>
      <c r="E207" s="2" t="s">
        <v>0</v>
      </c>
      <c r="F207" s="1">
        <v>26.62</v>
      </c>
      <c r="G207" s="1">
        <v>26.560000000000002</v>
      </c>
      <c r="H207" s="1">
        <v>18.975000000000001</v>
      </c>
      <c r="J207" s="1">
        <f>G207-H207</f>
        <v>7.5850000000000009</v>
      </c>
      <c r="L207" s="1">
        <f>J207-7.193</f>
        <v>0.39200000000000124</v>
      </c>
      <c r="N207" s="1">
        <f>2^-L207</f>
        <v>0.762072415169884</v>
      </c>
    </row>
    <row r="208" spans="1:14" x14ac:dyDescent="0.25">
      <c r="A208" s="2" t="s">
        <v>23</v>
      </c>
      <c r="B208" s="2">
        <v>148</v>
      </c>
      <c r="C208" s="2" t="s">
        <v>13</v>
      </c>
      <c r="D208" s="2">
        <v>15</v>
      </c>
      <c r="E208" s="2" t="s">
        <v>0</v>
      </c>
      <c r="F208" s="1">
        <v>25.43</v>
      </c>
    </row>
    <row r="209" spans="1:14" x14ac:dyDescent="0.25">
      <c r="A209" s="2" t="s">
        <v>23</v>
      </c>
      <c r="B209" s="2">
        <v>148</v>
      </c>
      <c r="C209" s="2" t="s">
        <v>13</v>
      </c>
      <c r="D209" s="2">
        <v>15</v>
      </c>
      <c r="E209" s="2" t="s">
        <v>0</v>
      </c>
      <c r="F209" s="1">
        <v>25.52</v>
      </c>
      <c r="G209" s="1">
        <v>25.475000000000001</v>
      </c>
      <c r="H209" s="1">
        <v>18.575000000000003</v>
      </c>
      <c r="J209" s="1">
        <f>G209-H209</f>
        <v>6.8999999999999986</v>
      </c>
      <c r="L209" s="1">
        <f>J209-7.193</f>
        <v>-0.29300000000000104</v>
      </c>
      <c r="N209" s="1">
        <f>2^-L209</f>
        <v>1.2251853319046768</v>
      </c>
    </row>
    <row r="210" spans="1:14" x14ac:dyDescent="0.25">
      <c r="A210" s="2" t="s">
        <v>23</v>
      </c>
      <c r="B210" s="2">
        <v>153</v>
      </c>
      <c r="C210" s="2" t="s">
        <v>13</v>
      </c>
      <c r="D210" s="2">
        <v>15</v>
      </c>
      <c r="E210" s="2" t="s">
        <v>0</v>
      </c>
      <c r="F210" s="1">
        <v>27.59</v>
      </c>
    </row>
    <row r="211" spans="1:14" s="5" customFormat="1" x14ac:dyDescent="0.25">
      <c r="A211" s="4" t="s">
        <v>23</v>
      </c>
      <c r="B211" s="4">
        <v>153</v>
      </c>
      <c r="C211" s="4" t="s">
        <v>13</v>
      </c>
      <c r="D211" s="4">
        <v>15</v>
      </c>
      <c r="E211" s="4" t="s">
        <v>0</v>
      </c>
      <c r="F211" s="5">
        <v>27.49</v>
      </c>
      <c r="G211" s="5">
        <v>27.54</v>
      </c>
      <c r="H211" s="5">
        <v>19.215</v>
      </c>
      <c r="J211" s="5">
        <f>G211-H211</f>
        <v>8.3249999999999993</v>
      </c>
      <c r="L211" s="5">
        <f>J211-7.193</f>
        <v>1.1319999999999997</v>
      </c>
      <c r="N211" s="5">
        <f>2^-L211</f>
        <v>0.4562827442717261</v>
      </c>
    </row>
    <row r="212" spans="1:14" x14ac:dyDescent="0.25">
      <c r="A212" s="2" t="s">
        <v>23</v>
      </c>
      <c r="B212" s="2">
        <v>154</v>
      </c>
      <c r="C212" s="2" t="s">
        <v>12</v>
      </c>
      <c r="D212" s="2">
        <v>15</v>
      </c>
      <c r="E212" s="2" t="s">
        <v>0</v>
      </c>
      <c r="F212" s="1">
        <v>25.56</v>
      </c>
    </row>
    <row r="213" spans="1:14" x14ac:dyDescent="0.25">
      <c r="A213" s="2" t="s">
        <v>23</v>
      </c>
      <c r="B213" s="2">
        <v>154</v>
      </c>
      <c r="C213" s="2" t="s">
        <v>12</v>
      </c>
      <c r="D213" s="2">
        <v>15</v>
      </c>
      <c r="E213" s="2" t="s">
        <v>0</v>
      </c>
      <c r="F213" s="1">
        <v>25.47</v>
      </c>
      <c r="G213" s="1">
        <v>25.515000000000001</v>
      </c>
      <c r="H213" s="1">
        <v>18.990000000000002</v>
      </c>
      <c r="J213" s="1">
        <f>G213-H213</f>
        <v>6.5249999999999986</v>
      </c>
      <c r="L213" s="1">
        <f>J213-7.193</f>
        <v>-0.66800000000000104</v>
      </c>
      <c r="N213" s="1">
        <f>2^-L213</f>
        <v>1.5888688001922107</v>
      </c>
    </row>
    <row r="214" spans="1:14" x14ac:dyDescent="0.25">
      <c r="A214" s="2" t="s">
        <v>23</v>
      </c>
      <c r="B214" s="2">
        <v>155</v>
      </c>
      <c r="C214" s="2" t="s">
        <v>12</v>
      </c>
      <c r="D214" s="2">
        <v>15</v>
      </c>
      <c r="E214" s="2" t="s">
        <v>0</v>
      </c>
      <c r="F214" s="1">
        <v>26.77</v>
      </c>
    </row>
    <row r="215" spans="1:14" x14ac:dyDescent="0.25">
      <c r="A215" s="2" t="s">
        <v>23</v>
      </c>
      <c r="B215" s="2">
        <v>155</v>
      </c>
      <c r="C215" s="2" t="s">
        <v>12</v>
      </c>
      <c r="D215" s="2">
        <v>15</v>
      </c>
      <c r="E215" s="2" t="s">
        <v>0</v>
      </c>
      <c r="F215" s="1">
        <v>26.85</v>
      </c>
      <c r="G215" s="1">
        <v>26.810000000000002</v>
      </c>
      <c r="H215" s="1">
        <v>19.384999999999998</v>
      </c>
      <c r="J215" s="1">
        <f>G215-H215</f>
        <v>7.4250000000000043</v>
      </c>
      <c r="L215" s="1">
        <f>J215-7.193</f>
        <v>0.23200000000000465</v>
      </c>
      <c r="N215" s="1">
        <f>2^-L215</f>
        <v>0.85145370774894225</v>
      </c>
    </row>
    <row r="216" spans="1:14" x14ac:dyDescent="0.25">
      <c r="A216" s="2" t="s">
        <v>23</v>
      </c>
      <c r="B216" s="2">
        <v>156</v>
      </c>
      <c r="C216" s="2" t="s">
        <v>12</v>
      </c>
      <c r="D216" s="2">
        <v>15</v>
      </c>
      <c r="E216" s="2" t="s">
        <v>0</v>
      </c>
      <c r="F216" s="1">
        <v>27.2</v>
      </c>
    </row>
    <row r="217" spans="1:14" x14ac:dyDescent="0.25">
      <c r="A217" s="2" t="s">
        <v>23</v>
      </c>
      <c r="B217" s="2">
        <v>156</v>
      </c>
      <c r="C217" s="2" t="s">
        <v>12</v>
      </c>
      <c r="D217" s="2">
        <v>15</v>
      </c>
      <c r="E217" s="2" t="s">
        <v>0</v>
      </c>
      <c r="F217" s="1">
        <v>27.5</v>
      </c>
      <c r="G217" s="1">
        <v>27.35</v>
      </c>
      <c r="H217" s="1">
        <v>19.23</v>
      </c>
      <c r="J217" s="1">
        <f>G217-H217</f>
        <v>8.120000000000001</v>
      </c>
      <c r="L217" s="1">
        <f>J217-7.193</f>
        <v>0.92700000000000138</v>
      </c>
      <c r="N217" s="1">
        <f>2^-L217</f>
        <v>0.5259508896019357</v>
      </c>
    </row>
    <row r="218" spans="1:14" x14ac:dyDescent="0.25">
      <c r="A218" s="2" t="s">
        <v>23</v>
      </c>
      <c r="B218" s="2">
        <v>157</v>
      </c>
      <c r="C218" s="2" t="s">
        <v>12</v>
      </c>
      <c r="D218" s="2">
        <v>15</v>
      </c>
      <c r="E218" s="2" t="s">
        <v>0</v>
      </c>
      <c r="F218" s="1">
        <v>27.07</v>
      </c>
    </row>
    <row r="219" spans="1:14" x14ac:dyDescent="0.25">
      <c r="A219" s="2" t="s">
        <v>23</v>
      </c>
      <c r="B219" s="2">
        <v>157</v>
      </c>
      <c r="C219" s="2" t="s">
        <v>12</v>
      </c>
      <c r="D219" s="2">
        <v>15</v>
      </c>
      <c r="E219" s="2" t="s">
        <v>0</v>
      </c>
      <c r="F219" s="1">
        <v>26.77</v>
      </c>
      <c r="G219" s="1">
        <v>26.92</v>
      </c>
      <c r="H219" s="1">
        <v>19.675000000000001</v>
      </c>
      <c r="J219" s="1">
        <f>G219-H219</f>
        <v>7.245000000000001</v>
      </c>
      <c r="L219" s="1">
        <f>J219-7.193</f>
        <v>5.2000000000001378E-2</v>
      </c>
      <c r="N219" s="1">
        <f>2^-L219</f>
        <v>0.96459818458413737</v>
      </c>
    </row>
    <row r="220" spans="1:14" x14ac:dyDescent="0.25">
      <c r="A220" s="2" t="s">
        <v>23</v>
      </c>
      <c r="B220" s="2">
        <v>158</v>
      </c>
      <c r="C220" s="2" t="s">
        <v>12</v>
      </c>
      <c r="D220" s="2">
        <v>15</v>
      </c>
      <c r="E220" s="2" t="s">
        <v>0</v>
      </c>
      <c r="F220" s="1">
        <v>26.56</v>
      </c>
    </row>
    <row r="221" spans="1:14" s="5" customFormat="1" x14ac:dyDescent="0.25">
      <c r="A221" s="4" t="s">
        <v>23</v>
      </c>
      <c r="B221" s="4">
        <v>158</v>
      </c>
      <c r="C221" s="4" t="s">
        <v>12</v>
      </c>
      <c r="D221" s="4">
        <v>15</v>
      </c>
      <c r="E221" s="4" t="s">
        <v>0</v>
      </c>
      <c r="F221" s="5">
        <v>26.48</v>
      </c>
      <c r="G221" s="5">
        <v>26.52</v>
      </c>
      <c r="H221" s="5">
        <v>19.225000000000001</v>
      </c>
      <c r="J221" s="5">
        <f>G221-H221</f>
        <v>7.2949999999999982</v>
      </c>
      <c r="L221" s="5">
        <f>J221-7.193</f>
        <v>0.10199999999999854</v>
      </c>
      <c r="N221" s="5">
        <f>2^-L221</f>
        <v>0.93174042930477396</v>
      </c>
    </row>
    <row r="222" spans="1:14" x14ac:dyDescent="0.25">
      <c r="A222" s="2" t="s">
        <v>23</v>
      </c>
      <c r="B222" s="2">
        <v>161</v>
      </c>
      <c r="C222" s="2" t="s">
        <v>10</v>
      </c>
      <c r="D222" s="2">
        <v>15</v>
      </c>
      <c r="E222" s="2" t="s">
        <v>0</v>
      </c>
      <c r="F222" s="1">
        <v>29.51</v>
      </c>
    </row>
    <row r="223" spans="1:14" x14ac:dyDescent="0.25">
      <c r="A223" s="2" t="s">
        <v>23</v>
      </c>
      <c r="B223" s="2">
        <v>161</v>
      </c>
      <c r="C223" s="2" t="s">
        <v>10</v>
      </c>
      <c r="D223" s="2">
        <v>15</v>
      </c>
      <c r="E223" s="2" t="s">
        <v>0</v>
      </c>
      <c r="F223" s="1">
        <v>29.12</v>
      </c>
      <c r="G223" s="1">
        <v>29.315000000000001</v>
      </c>
      <c r="H223" s="1">
        <v>19.005000000000003</v>
      </c>
      <c r="J223" s="1">
        <f>G223-H223</f>
        <v>10.309999999999999</v>
      </c>
      <c r="L223" s="1">
        <f>J223-7.193</f>
        <v>3.1169999999999991</v>
      </c>
      <c r="N223" s="1">
        <f>2^-L223</f>
        <v>0.11526288973907894</v>
      </c>
    </row>
    <row r="224" spans="1:14" x14ac:dyDescent="0.25">
      <c r="A224" s="2" t="s">
        <v>23</v>
      </c>
      <c r="B224" s="2">
        <v>162</v>
      </c>
      <c r="C224" s="2" t="s">
        <v>10</v>
      </c>
      <c r="D224" s="2">
        <v>15</v>
      </c>
      <c r="E224" s="2" t="s">
        <v>0</v>
      </c>
      <c r="F224" s="1">
        <v>27.36</v>
      </c>
    </row>
    <row r="225" spans="1:14" x14ac:dyDescent="0.25">
      <c r="A225" s="2" t="s">
        <v>23</v>
      </c>
      <c r="B225" s="2">
        <v>162</v>
      </c>
      <c r="C225" s="2" t="s">
        <v>10</v>
      </c>
      <c r="D225" s="2">
        <v>15</v>
      </c>
      <c r="E225" s="2" t="s">
        <v>0</v>
      </c>
      <c r="F225" s="1">
        <v>27.24</v>
      </c>
      <c r="G225" s="1">
        <v>27.299999999999997</v>
      </c>
      <c r="H225" s="1">
        <v>19.02</v>
      </c>
      <c r="J225" s="1">
        <f>G225-H225</f>
        <v>8.2799999999999976</v>
      </c>
      <c r="L225" s="1">
        <f>J225-7.193</f>
        <v>1.086999999999998</v>
      </c>
      <c r="N225" s="1">
        <f>2^-L225</f>
        <v>0.47073923227060377</v>
      </c>
    </row>
    <row r="226" spans="1:14" x14ac:dyDescent="0.25">
      <c r="A226" s="2" t="s">
        <v>23</v>
      </c>
      <c r="B226" s="2">
        <v>163</v>
      </c>
      <c r="C226" s="2" t="s">
        <v>10</v>
      </c>
      <c r="D226" s="2">
        <v>15</v>
      </c>
      <c r="E226" s="2" t="s">
        <v>0</v>
      </c>
      <c r="F226" s="1">
        <v>27.98</v>
      </c>
    </row>
    <row r="227" spans="1:14" x14ac:dyDescent="0.25">
      <c r="A227" s="2" t="s">
        <v>23</v>
      </c>
      <c r="B227" s="2">
        <v>163</v>
      </c>
      <c r="C227" s="2" t="s">
        <v>10</v>
      </c>
      <c r="D227" s="2">
        <v>15</v>
      </c>
      <c r="E227" s="2" t="s">
        <v>0</v>
      </c>
      <c r="F227" s="1">
        <v>28.05</v>
      </c>
      <c r="G227" s="1">
        <v>28.015000000000001</v>
      </c>
      <c r="H227" s="1">
        <v>19.465000000000003</v>
      </c>
      <c r="J227" s="1">
        <f>G227-H227</f>
        <v>8.5499999999999972</v>
      </c>
      <c r="L227" s="1">
        <f>J227-7.193</f>
        <v>1.3569999999999975</v>
      </c>
      <c r="N227" s="1">
        <f>2^-L227</f>
        <v>0.39039324630369621</v>
      </c>
    </row>
    <row r="228" spans="1:14" x14ac:dyDescent="0.25">
      <c r="A228" s="2" t="s">
        <v>23</v>
      </c>
      <c r="B228" s="2">
        <v>164</v>
      </c>
      <c r="C228" s="2" t="s">
        <v>10</v>
      </c>
      <c r="D228" s="2">
        <v>15</v>
      </c>
      <c r="E228" s="2" t="s">
        <v>0</v>
      </c>
      <c r="F228" s="1">
        <v>28.8</v>
      </c>
    </row>
    <row r="229" spans="1:14" x14ac:dyDescent="0.25">
      <c r="A229" s="2" t="s">
        <v>23</v>
      </c>
      <c r="B229" s="2">
        <v>164</v>
      </c>
      <c r="C229" s="2" t="s">
        <v>10</v>
      </c>
      <c r="D229" s="2">
        <v>15</v>
      </c>
      <c r="E229" s="2" t="s">
        <v>0</v>
      </c>
      <c r="F229" s="1">
        <v>28.66</v>
      </c>
      <c r="G229" s="1">
        <v>28.73</v>
      </c>
      <c r="H229" s="1">
        <v>19.600000000000001</v>
      </c>
      <c r="J229" s="1">
        <f>G229-H229</f>
        <v>9.129999999999999</v>
      </c>
      <c r="L229" s="1">
        <f>J229-7.193</f>
        <v>1.9369999999999994</v>
      </c>
      <c r="N229" s="1">
        <f>2^-L229</f>
        <v>0.26115894071605805</v>
      </c>
    </row>
    <row r="230" spans="1:14" x14ac:dyDescent="0.25">
      <c r="A230" s="2" t="s">
        <v>23</v>
      </c>
      <c r="B230" s="2">
        <v>165</v>
      </c>
      <c r="C230" s="2" t="s">
        <v>10</v>
      </c>
      <c r="D230" s="2">
        <v>15</v>
      </c>
      <c r="E230" s="2" t="s">
        <v>0</v>
      </c>
      <c r="F230" s="1">
        <v>27.15</v>
      </c>
    </row>
    <row r="231" spans="1:14" s="5" customFormat="1" x14ac:dyDescent="0.25">
      <c r="A231" s="4" t="s">
        <v>23</v>
      </c>
      <c r="B231" s="4">
        <v>165</v>
      </c>
      <c r="C231" s="4" t="s">
        <v>10</v>
      </c>
      <c r="D231" s="4">
        <v>15</v>
      </c>
      <c r="E231" s="4" t="s">
        <v>0</v>
      </c>
      <c r="F231" s="5">
        <v>26.96</v>
      </c>
      <c r="G231" s="5">
        <v>27.055</v>
      </c>
      <c r="H231" s="5">
        <v>19.72</v>
      </c>
      <c r="J231" s="5">
        <f>G231-H231</f>
        <v>7.3350000000000009</v>
      </c>
      <c r="L231" s="5">
        <f>J231-7.193</f>
        <v>0.14200000000000124</v>
      </c>
      <c r="N231" s="5">
        <f>2^-L231</f>
        <v>0.90626193826733359</v>
      </c>
    </row>
    <row r="232" spans="1:14" x14ac:dyDescent="0.25">
      <c r="A232" s="2" t="s">
        <v>23</v>
      </c>
      <c r="B232" s="2">
        <v>166</v>
      </c>
      <c r="C232" s="2" t="s">
        <v>11</v>
      </c>
      <c r="D232" s="2">
        <v>15</v>
      </c>
      <c r="E232" s="2" t="s">
        <v>0</v>
      </c>
      <c r="F232" s="1">
        <v>27.21</v>
      </c>
    </row>
    <row r="233" spans="1:14" x14ac:dyDescent="0.25">
      <c r="A233" s="2" t="s">
        <v>23</v>
      </c>
      <c r="B233" s="2">
        <v>166</v>
      </c>
      <c r="C233" s="2" t="s">
        <v>11</v>
      </c>
      <c r="D233" s="2">
        <v>15</v>
      </c>
      <c r="E233" s="2" t="s">
        <v>0</v>
      </c>
      <c r="F233" s="1">
        <v>27.05</v>
      </c>
      <c r="G233" s="1">
        <v>27.130000000000003</v>
      </c>
      <c r="H233" s="1">
        <v>19.36</v>
      </c>
      <c r="J233" s="1">
        <f>G233-H233</f>
        <v>7.7700000000000031</v>
      </c>
      <c r="L233" s="1">
        <f>J233-7.193</f>
        <v>0.57700000000000351</v>
      </c>
      <c r="N233" s="1">
        <f>2^-L233</f>
        <v>0.67035629579016609</v>
      </c>
    </row>
    <row r="234" spans="1:14" x14ac:dyDescent="0.25">
      <c r="A234" s="2" t="s">
        <v>23</v>
      </c>
      <c r="B234" s="2">
        <v>167</v>
      </c>
      <c r="C234" s="2" t="s">
        <v>11</v>
      </c>
      <c r="D234" s="2">
        <v>15</v>
      </c>
      <c r="E234" s="2" t="s">
        <v>0</v>
      </c>
      <c r="F234" s="1">
        <v>28.44</v>
      </c>
    </row>
    <row r="235" spans="1:14" x14ac:dyDescent="0.25">
      <c r="A235" s="2" t="s">
        <v>23</v>
      </c>
      <c r="B235" s="2">
        <v>167</v>
      </c>
      <c r="C235" s="2" t="s">
        <v>11</v>
      </c>
      <c r="D235" s="2">
        <v>15</v>
      </c>
      <c r="E235" s="2" t="s">
        <v>0</v>
      </c>
      <c r="F235" s="1">
        <v>28.87</v>
      </c>
      <c r="G235" s="1">
        <v>28.655000000000001</v>
      </c>
      <c r="H235" s="1">
        <v>19.265000000000001</v>
      </c>
      <c r="J235" s="1">
        <f>G235-H235</f>
        <v>9.39</v>
      </c>
      <c r="L235" s="1">
        <f>J235-7.193</f>
        <v>2.197000000000001</v>
      </c>
      <c r="N235" s="1">
        <f>2^-L235</f>
        <v>0.21809067644268948</v>
      </c>
    </row>
    <row r="236" spans="1:14" x14ac:dyDescent="0.25">
      <c r="A236" s="2" t="s">
        <v>23</v>
      </c>
      <c r="B236" s="2">
        <v>168</v>
      </c>
      <c r="C236" s="2" t="s">
        <v>11</v>
      </c>
      <c r="D236" s="2">
        <v>15</v>
      </c>
      <c r="E236" s="2" t="s">
        <v>0</v>
      </c>
      <c r="F236" s="1">
        <v>28.05</v>
      </c>
    </row>
    <row r="237" spans="1:14" x14ac:dyDescent="0.25">
      <c r="A237" s="2" t="s">
        <v>23</v>
      </c>
      <c r="B237" s="2">
        <v>168</v>
      </c>
      <c r="C237" s="2" t="s">
        <v>11</v>
      </c>
      <c r="D237" s="2">
        <v>15</v>
      </c>
      <c r="E237" s="2" t="s">
        <v>0</v>
      </c>
      <c r="F237" s="1">
        <v>27.85</v>
      </c>
      <c r="G237" s="1">
        <v>27.950000000000003</v>
      </c>
      <c r="H237" s="1">
        <v>20.545000000000002</v>
      </c>
      <c r="J237" s="1">
        <f>G237-H237</f>
        <v>7.4050000000000011</v>
      </c>
      <c r="L237" s="1">
        <f>J237-7.193</f>
        <v>0.21200000000000152</v>
      </c>
      <c r="N237" s="1">
        <f>2^-L237</f>
        <v>0.86333955857441091</v>
      </c>
    </row>
    <row r="238" spans="1:14" x14ac:dyDescent="0.25">
      <c r="A238" s="2" t="s">
        <v>23</v>
      </c>
      <c r="B238" s="2">
        <v>169</v>
      </c>
      <c r="C238" s="2" t="s">
        <v>11</v>
      </c>
      <c r="D238" s="2">
        <v>15</v>
      </c>
      <c r="E238" s="2" t="s">
        <v>0</v>
      </c>
      <c r="F238" s="1">
        <v>28.5</v>
      </c>
    </row>
    <row r="239" spans="1:14" x14ac:dyDescent="0.25">
      <c r="A239" s="2" t="s">
        <v>23</v>
      </c>
      <c r="B239" s="2">
        <v>169</v>
      </c>
      <c r="C239" s="2" t="s">
        <v>11</v>
      </c>
      <c r="D239" s="2">
        <v>15</v>
      </c>
      <c r="E239" s="2" t="s">
        <v>0</v>
      </c>
      <c r="F239" s="1">
        <v>28.23</v>
      </c>
      <c r="G239" s="1">
        <v>28.365000000000002</v>
      </c>
      <c r="H239" s="1">
        <v>21.5</v>
      </c>
      <c r="J239" s="1">
        <f>G239-H239</f>
        <v>6.865000000000002</v>
      </c>
      <c r="L239" s="1">
        <f>J239-7.193</f>
        <v>-0.32799999999999763</v>
      </c>
      <c r="N239" s="1">
        <f>2^-L239</f>
        <v>1.2552719912826411</v>
      </c>
    </row>
    <row r="240" spans="1:14" x14ac:dyDescent="0.25">
      <c r="A240" s="2" t="s">
        <v>23</v>
      </c>
      <c r="B240" s="2">
        <v>170</v>
      </c>
      <c r="C240" s="2" t="s">
        <v>11</v>
      </c>
      <c r="D240" s="2">
        <v>15</v>
      </c>
      <c r="E240" s="2" t="s">
        <v>0</v>
      </c>
      <c r="F240" s="1">
        <v>27.7</v>
      </c>
    </row>
    <row r="241" spans="1:14" s="5" customFormat="1" x14ac:dyDescent="0.25">
      <c r="A241" s="4" t="s">
        <v>23</v>
      </c>
      <c r="B241" s="4">
        <v>170</v>
      </c>
      <c r="C241" s="4" t="s">
        <v>11</v>
      </c>
      <c r="D241" s="4">
        <v>15</v>
      </c>
      <c r="E241" s="4" t="s">
        <v>0</v>
      </c>
      <c r="F241" s="5">
        <v>27.64</v>
      </c>
      <c r="G241" s="5">
        <v>27.67</v>
      </c>
      <c r="H241" s="5">
        <v>19.094999999999999</v>
      </c>
      <c r="J241" s="5">
        <f>G241-H241</f>
        <v>8.5750000000000028</v>
      </c>
      <c r="L241" s="5">
        <f>J241-7.193</f>
        <v>1.3820000000000032</v>
      </c>
      <c r="N241" s="5">
        <f>2^-L241</f>
        <v>0.38368652400022085</v>
      </c>
    </row>
    <row r="242" spans="1:14" x14ac:dyDescent="0.25">
      <c r="A242" s="2" t="s">
        <v>23</v>
      </c>
      <c r="B242" s="2">
        <v>179</v>
      </c>
      <c r="C242" s="2" t="s">
        <v>10</v>
      </c>
      <c r="D242" s="2">
        <v>21</v>
      </c>
      <c r="E242" s="2" t="s">
        <v>0</v>
      </c>
      <c r="F242" s="1">
        <v>28.08</v>
      </c>
    </row>
    <row r="243" spans="1:14" x14ac:dyDescent="0.25">
      <c r="A243" s="2" t="s">
        <v>23</v>
      </c>
      <c r="B243" s="2">
        <v>179</v>
      </c>
      <c r="C243" s="2" t="s">
        <v>10</v>
      </c>
      <c r="D243" s="2">
        <v>21</v>
      </c>
      <c r="E243" s="2" t="s">
        <v>0</v>
      </c>
      <c r="F243" s="1">
        <v>28.24</v>
      </c>
      <c r="G243" s="1">
        <v>28.159999999999997</v>
      </c>
      <c r="H243" s="1">
        <v>19.61</v>
      </c>
      <c r="J243" s="1">
        <f>G243-H243</f>
        <v>8.5499999999999972</v>
      </c>
      <c r="L243" s="1">
        <f>J243-7.193</f>
        <v>1.3569999999999975</v>
      </c>
      <c r="N243" s="1">
        <f>2^-L243</f>
        <v>0.39039324630369621</v>
      </c>
    </row>
    <row r="244" spans="1:14" x14ac:dyDescent="0.25">
      <c r="A244" s="2" t="s">
        <v>23</v>
      </c>
      <c r="B244" s="2">
        <v>180</v>
      </c>
      <c r="C244" s="2" t="s">
        <v>10</v>
      </c>
      <c r="D244" s="2">
        <v>21</v>
      </c>
      <c r="E244" s="2" t="s">
        <v>0</v>
      </c>
      <c r="F244" s="1">
        <v>28.36</v>
      </c>
    </row>
    <row r="245" spans="1:14" x14ac:dyDescent="0.25">
      <c r="A245" s="2" t="s">
        <v>23</v>
      </c>
      <c r="B245" s="2">
        <v>180</v>
      </c>
      <c r="C245" s="2" t="s">
        <v>10</v>
      </c>
      <c r="D245" s="2">
        <v>21</v>
      </c>
      <c r="E245" s="2" t="s">
        <v>0</v>
      </c>
      <c r="F245" s="1">
        <v>28.19</v>
      </c>
      <c r="G245" s="1">
        <v>28.274999999999999</v>
      </c>
      <c r="H245" s="1">
        <v>19.399999999999999</v>
      </c>
      <c r="J245" s="1">
        <f>G245-H245</f>
        <v>8.875</v>
      </c>
      <c r="L245" s="1">
        <f>J245-7.193</f>
        <v>1.6820000000000004</v>
      </c>
      <c r="N245" s="1">
        <f>2^-L245</f>
        <v>0.3116502985687743</v>
      </c>
    </row>
    <row r="246" spans="1:14" x14ac:dyDescent="0.25">
      <c r="A246" s="2" t="s">
        <v>23</v>
      </c>
      <c r="B246" s="2">
        <v>181</v>
      </c>
      <c r="C246" s="2" t="s">
        <v>10</v>
      </c>
      <c r="D246" s="2">
        <v>21</v>
      </c>
      <c r="E246" s="2" t="s">
        <v>0</v>
      </c>
      <c r="F246" s="1">
        <v>27.79</v>
      </c>
    </row>
    <row r="247" spans="1:14" x14ac:dyDescent="0.25">
      <c r="A247" s="2" t="s">
        <v>23</v>
      </c>
      <c r="B247" s="2">
        <v>181</v>
      </c>
      <c r="C247" s="2" t="s">
        <v>10</v>
      </c>
      <c r="D247" s="2">
        <v>21</v>
      </c>
      <c r="E247" s="2" t="s">
        <v>0</v>
      </c>
      <c r="F247" s="1">
        <v>27.36</v>
      </c>
      <c r="G247" s="1">
        <v>27.574999999999999</v>
      </c>
      <c r="H247" s="1">
        <v>19.809999999999999</v>
      </c>
      <c r="J247" s="1">
        <f>G247-H247</f>
        <v>7.7650000000000006</v>
      </c>
      <c r="L247" s="1">
        <f>J247-7.193</f>
        <v>0.57200000000000095</v>
      </c>
      <c r="N247" s="1">
        <f>2^-L247</f>
        <v>0.67268360426091256</v>
      </c>
    </row>
    <row r="248" spans="1:14" x14ac:dyDescent="0.25">
      <c r="A248" s="2" t="s">
        <v>23</v>
      </c>
      <c r="B248" s="2">
        <v>182</v>
      </c>
      <c r="C248" s="2" t="s">
        <v>10</v>
      </c>
      <c r="D248" s="2">
        <v>21</v>
      </c>
      <c r="E248" s="2" t="s">
        <v>0</v>
      </c>
      <c r="F248" s="1">
        <v>28.26</v>
      </c>
    </row>
    <row r="249" spans="1:14" x14ac:dyDescent="0.25">
      <c r="A249" s="2" t="s">
        <v>23</v>
      </c>
      <c r="B249" s="2">
        <v>182</v>
      </c>
      <c r="C249" s="2" t="s">
        <v>10</v>
      </c>
      <c r="D249" s="2">
        <v>21</v>
      </c>
      <c r="E249" s="2" t="s">
        <v>0</v>
      </c>
      <c r="F249" s="1">
        <v>27.9</v>
      </c>
      <c r="G249" s="1">
        <v>28.08</v>
      </c>
      <c r="H249" s="1">
        <v>19.21</v>
      </c>
      <c r="J249" s="1">
        <f>G249-H249</f>
        <v>8.8699999999999974</v>
      </c>
      <c r="L249" s="1">
        <f>J249-7.193</f>
        <v>1.6769999999999978</v>
      </c>
      <c r="N249" s="1">
        <f>2^-L249</f>
        <v>0.31273227002831705</v>
      </c>
    </row>
    <row r="250" spans="1:14" x14ac:dyDescent="0.25">
      <c r="A250" s="2" t="s">
        <v>23</v>
      </c>
      <c r="B250" s="2">
        <v>183</v>
      </c>
      <c r="C250" s="2" t="s">
        <v>10</v>
      </c>
      <c r="D250" s="2">
        <v>21</v>
      </c>
      <c r="E250" s="2" t="s">
        <v>0</v>
      </c>
      <c r="F250" s="1">
        <v>28.1</v>
      </c>
    </row>
    <row r="251" spans="1:14" s="5" customFormat="1" x14ac:dyDescent="0.25">
      <c r="A251" s="4" t="s">
        <v>23</v>
      </c>
      <c r="B251" s="4">
        <v>183</v>
      </c>
      <c r="C251" s="4" t="s">
        <v>10</v>
      </c>
      <c r="D251" s="4">
        <v>21</v>
      </c>
      <c r="E251" s="4" t="s">
        <v>0</v>
      </c>
      <c r="F251" s="5">
        <v>28.02</v>
      </c>
      <c r="G251" s="5">
        <v>28.060000000000002</v>
      </c>
      <c r="H251" s="5">
        <v>20.239999999999998</v>
      </c>
      <c r="J251" s="5">
        <f>G251-H251</f>
        <v>7.8200000000000038</v>
      </c>
      <c r="L251" s="5">
        <f>J251-7.193</f>
        <v>0.62700000000000422</v>
      </c>
      <c r="N251" s="5">
        <f>2^-L251</f>
        <v>0.64752149942721071</v>
      </c>
    </row>
    <row r="252" spans="1:14" x14ac:dyDescent="0.25">
      <c r="A252" s="2" t="s">
        <v>23</v>
      </c>
      <c r="B252" s="2">
        <v>184</v>
      </c>
      <c r="C252" s="2" t="s">
        <v>11</v>
      </c>
      <c r="D252" s="2">
        <v>21</v>
      </c>
      <c r="E252" s="2" t="s">
        <v>0</v>
      </c>
      <c r="F252" s="1">
        <v>27.67</v>
      </c>
    </row>
    <row r="253" spans="1:14" x14ac:dyDescent="0.25">
      <c r="A253" s="2" t="s">
        <v>23</v>
      </c>
      <c r="B253" s="2">
        <v>184</v>
      </c>
      <c r="C253" s="2" t="s">
        <v>11</v>
      </c>
      <c r="D253" s="2">
        <v>21</v>
      </c>
      <c r="E253" s="2" t="s">
        <v>0</v>
      </c>
      <c r="F253" s="1">
        <v>27.86</v>
      </c>
      <c r="G253" s="1">
        <v>27.765000000000001</v>
      </c>
      <c r="H253" s="1">
        <v>19.84</v>
      </c>
      <c r="J253" s="1">
        <f>G253-H253</f>
        <v>7.9250000000000007</v>
      </c>
      <c r="L253" s="1">
        <f>J253-7.193</f>
        <v>0.73200000000000109</v>
      </c>
      <c r="N253" s="1">
        <f>2^-L253</f>
        <v>0.60206869061570745</v>
      </c>
    </row>
    <row r="254" spans="1:14" x14ac:dyDescent="0.25">
      <c r="A254" s="2" t="s">
        <v>23</v>
      </c>
      <c r="B254" s="2">
        <v>185</v>
      </c>
      <c r="C254" s="2" t="s">
        <v>11</v>
      </c>
      <c r="D254" s="2">
        <v>21</v>
      </c>
      <c r="E254" s="2" t="s">
        <v>0</v>
      </c>
      <c r="F254" s="1">
        <v>27.59</v>
      </c>
    </row>
    <row r="255" spans="1:14" x14ac:dyDescent="0.25">
      <c r="A255" s="2" t="s">
        <v>23</v>
      </c>
      <c r="B255" s="2">
        <v>185</v>
      </c>
      <c r="C255" s="2" t="s">
        <v>11</v>
      </c>
      <c r="D255" s="2">
        <v>21</v>
      </c>
      <c r="E255" s="2" t="s">
        <v>0</v>
      </c>
      <c r="F255" s="1">
        <v>27.6</v>
      </c>
      <c r="G255" s="1">
        <v>27.594999999999999</v>
      </c>
      <c r="H255" s="1">
        <v>19.43</v>
      </c>
      <c r="J255" s="1">
        <f>G255-H255</f>
        <v>8.1649999999999991</v>
      </c>
      <c r="L255" s="1">
        <f>J255-7.193</f>
        <v>0.97199999999999953</v>
      </c>
      <c r="N255" s="1">
        <f>2^-L255</f>
        <v>0.50979884149909538</v>
      </c>
    </row>
    <row r="256" spans="1:14" x14ac:dyDescent="0.25">
      <c r="A256" s="2" t="s">
        <v>23</v>
      </c>
      <c r="B256" s="2">
        <v>186</v>
      </c>
      <c r="C256" s="2" t="s">
        <v>11</v>
      </c>
      <c r="D256" s="2">
        <v>21</v>
      </c>
      <c r="E256" s="2" t="s">
        <v>0</v>
      </c>
      <c r="F256" s="1">
        <v>27.51</v>
      </c>
    </row>
    <row r="257" spans="1:14" x14ac:dyDescent="0.25">
      <c r="A257" s="2" t="s">
        <v>23</v>
      </c>
      <c r="B257" s="2">
        <v>186</v>
      </c>
      <c r="C257" s="2" t="s">
        <v>11</v>
      </c>
      <c r="D257" s="2">
        <v>21</v>
      </c>
      <c r="E257" s="2" t="s">
        <v>0</v>
      </c>
      <c r="F257" s="1">
        <v>27.44</v>
      </c>
      <c r="G257" s="1">
        <v>27.475000000000001</v>
      </c>
      <c r="H257" s="1">
        <v>19.52</v>
      </c>
      <c r="J257" s="1">
        <f>G257-H257</f>
        <v>7.9550000000000018</v>
      </c>
      <c r="L257" s="1">
        <f>J257-7.193</f>
        <v>0.76200000000000223</v>
      </c>
      <c r="N257" s="1">
        <f>2^-L257</f>
        <v>0.58967829613060707</v>
      </c>
    </row>
    <row r="258" spans="1:14" x14ac:dyDescent="0.25">
      <c r="A258" s="2" t="s">
        <v>23</v>
      </c>
      <c r="B258" s="2">
        <v>187</v>
      </c>
      <c r="C258" s="2" t="s">
        <v>11</v>
      </c>
      <c r="D258" s="2">
        <v>21</v>
      </c>
      <c r="E258" s="2" t="s">
        <v>0</v>
      </c>
      <c r="F258" s="1">
        <v>28.28</v>
      </c>
    </row>
    <row r="259" spans="1:14" x14ac:dyDescent="0.25">
      <c r="A259" s="2" t="s">
        <v>23</v>
      </c>
      <c r="B259" s="2">
        <v>187</v>
      </c>
      <c r="C259" s="2" t="s">
        <v>11</v>
      </c>
      <c r="D259" s="2">
        <v>21</v>
      </c>
      <c r="E259" s="2" t="s">
        <v>0</v>
      </c>
      <c r="F259" s="1">
        <v>28.53</v>
      </c>
      <c r="G259" s="1">
        <v>28.405000000000001</v>
      </c>
      <c r="H259" s="1">
        <v>19.45</v>
      </c>
      <c r="J259" s="1">
        <f>G259-H259</f>
        <v>8.9550000000000018</v>
      </c>
      <c r="L259" s="1">
        <f>J259-7.193</f>
        <v>1.7620000000000022</v>
      </c>
      <c r="N259" s="1">
        <f>2^-L259</f>
        <v>0.29483914806530359</v>
      </c>
    </row>
    <row r="260" spans="1:14" x14ac:dyDescent="0.25">
      <c r="A260" s="2" t="s">
        <v>23</v>
      </c>
      <c r="B260" s="2">
        <v>188</v>
      </c>
      <c r="C260" s="2" t="s">
        <v>11</v>
      </c>
      <c r="D260" s="2">
        <v>21</v>
      </c>
      <c r="E260" s="2" t="s">
        <v>0</v>
      </c>
      <c r="F260" s="1">
        <v>28.02</v>
      </c>
    </row>
    <row r="261" spans="1:14" s="5" customFormat="1" x14ac:dyDescent="0.25">
      <c r="A261" s="4" t="s">
        <v>23</v>
      </c>
      <c r="B261" s="4">
        <v>188</v>
      </c>
      <c r="C261" s="4" t="s">
        <v>11</v>
      </c>
      <c r="D261" s="4">
        <v>21</v>
      </c>
      <c r="E261" s="4" t="s">
        <v>0</v>
      </c>
      <c r="F261" s="5">
        <v>27.76</v>
      </c>
      <c r="G261" s="5">
        <v>27.89</v>
      </c>
      <c r="H261" s="5">
        <v>19.57</v>
      </c>
      <c r="J261" s="5">
        <f>G261-H261</f>
        <v>8.32</v>
      </c>
      <c r="L261" s="5">
        <f>J261-7.193</f>
        <v>1.1270000000000007</v>
      </c>
      <c r="N261" s="5">
        <f>2^-L261</f>
        <v>0.45786684320906296</v>
      </c>
    </row>
    <row r="262" spans="1:14" x14ac:dyDescent="0.25">
      <c r="A262" s="2" t="s">
        <v>23</v>
      </c>
      <c r="B262" s="2">
        <v>189</v>
      </c>
      <c r="C262" s="2" t="s">
        <v>12</v>
      </c>
      <c r="D262" s="2">
        <v>21</v>
      </c>
      <c r="E262" s="2" t="s">
        <v>0</v>
      </c>
      <c r="F262" s="1">
        <v>27.08</v>
      </c>
    </row>
    <row r="263" spans="1:14" x14ac:dyDescent="0.25">
      <c r="A263" s="2" t="s">
        <v>23</v>
      </c>
      <c r="B263" s="2">
        <v>189</v>
      </c>
      <c r="C263" s="2" t="s">
        <v>12</v>
      </c>
      <c r="D263" s="2">
        <v>21</v>
      </c>
      <c r="E263" s="2" t="s">
        <v>0</v>
      </c>
      <c r="F263" s="1">
        <v>26.76</v>
      </c>
      <c r="G263" s="1">
        <v>26.92</v>
      </c>
      <c r="H263" s="1">
        <v>19.149999999999999</v>
      </c>
      <c r="J263" s="1">
        <f>G263-H263</f>
        <v>7.7700000000000031</v>
      </c>
      <c r="L263" s="1">
        <f>J263-7.193</f>
        <v>0.57700000000000351</v>
      </c>
      <c r="N263" s="1">
        <f>2^-L263</f>
        <v>0.67035629579016609</v>
      </c>
    </row>
    <row r="264" spans="1:14" x14ac:dyDescent="0.25">
      <c r="A264" s="2" t="s">
        <v>23</v>
      </c>
      <c r="B264" s="2">
        <v>190</v>
      </c>
      <c r="C264" s="2" t="s">
        <v>12</v>
      </c>
      <c r="D264" s="2">
        <v>21</v>
      </c>
      <c r="E264" s="2" t="s">
        <v>0</v>
      </c>
      <c r="F264" s="1">
        <v>26.88</v>
      </c>
    </row>
    <row r="265" spans="1:14" x14ac:dyDescent="0.25">
      <c r="A265" s="2" t="s">
        <v>23</v>
      </c>
      <c r="B265" s="2">
        <v>190</v>
      </c>
      <c r="C265" s="2" t="s">
        <v>12</v>
      </c>
      <c r="D265" s="2">
        <v>21</v>
      </c>
      <c r="E265" s="2" t="s">
        <v>0</v>
      </c>
      <c r="F265" s="1">
        <v>26.92</v>
      </c>
      <c r="G265" s="1">
        <v>26.9</v>
      </c>
      <c r="H265" s="1">
        <v>18.8</v>
      </c>
      <c r="J265" s="1">
        <f>G265-H265</f>
        <v>8.0999999999999979</v>
      </c>
      <c r="L265" s="1">
        <f>J265-7.193</f>
        <v>0.90699999999999825</v>
      </c>
      <c r="N265" s="1">
        <f>2^-L265</f>
        <v>0.5332928904158829</v>
      </c>
    </row>
    <row r="266" spans="1:14" x14ac:dyDescent="0.25">
      <c r="A266" s="2" t="s">
        <v>23</v>
      </c>
      <c r="B266" s="2">
        <v>191</v>
      </c>
      <c r="C266" s="2" t="s">
        <v>12</v>
      </c>
      <c r="D266" s="2">
        <v>21</v>
      </c>
      <c r="E266" s="2" t="s">
        <v>0</v>
      </c>
      <c r="F266" s="1">
        <v>27.32</v>
      </c>
    </row>
    <row r="267" spans="1:14" x14ac:dyDescent="0.25">
      <c r="A267" s="2" t="s">
        <v>23</v>
      </c>
      <c r="B267" s="2">
        <v>191</v>
      </c>
      <c r="C267" s="2" t="s">
        <v>12</v>
      </c>
      <c r="D267" s="2">
        <v>21</v>
      </c>
      <c r="E267" s="2" t="s">
        <v>0</v>
      </c>
      <c r="F267" s="1">
        <v>27.06</v>
      </c>
      <c r="G267" s="1">
        <v>27.189999999999998</v>
      </c>
      <c r="H267" s="1">
        <v>19.579999999999998</v>
      </c>
      <c r="J267" s="1">
        <f>G267-H267</f>
        <v>7.6099999999999994</v>
      </c>
      <c r="L267" s="1">
        <f>J267-7.193</f>
        <v>0.41699999999999982</v>
      </c>
      <c r="N267" s="1">
        <f>2^-L267</f>
        <v>0.74898046721209122</v>
      </c>
    </row>
    <row r="268" spans="1:14" x14ac:dyDescent="0.25">
      <c r="A268" s="2" t="s">
        <v>23</v>
      </c>
      <c r="B268" s="2">
        <v>192</v>
      </c>
      <c r="C268" s="2" t="s">
        <v>12</v>
      </c>
      <c r="D268" s="2">
        <v>21</v>
      </c>
      <c r="E268" s="2" t="s">
        <v>0</v>
      </c>
      <c r="F268" s="1">
        <v>27.8</v>
      </c>
    </row>
    <row r="269" spans="1:14" x14ac:dyDescent="0.25">
      <c r="A269" s="2" t="s">
        <v>23</v>
      </c>
      <c r="B269" s="2">
        <v>192</v>
      </c>
      <c r="C269" s="2" t="s">
        <v>12</v>
      </c>
      <c r="D269" s="2">
        <v>21</v>
      </c>
      <c r="E269" s="2" t="s">
        <v>0</v>
      </c>
      <c r="F269" s="1">
        <v>27.96</v>
      </c>
      <c r="G269" s="1">
        <v>27.880000000000003</v>
      </c>
      <c r="H269" s="1">
        <v>19.884999999999998</v>
      </c>
      <c r="J269" s="1">
        <f>G269-H269</f>
        <v>7.9950000000000045</v>
      </c>
      <c r="L269" s="1">
        <f>J269-7.193</f>
        <v>0.80200000000000493</v>
      </c>
      <c r="N269" s="1">
        <f>2^-L269</f>
        <v>0.5735535121130807</v>
      </c>
    </row>
    <row r="270" spans="1:14" x14ac:dyDescent="0.25">
      <c r="A270" s="2" t="s">
        <v>23</v>
      </c>
      <c r="B270" s="2">
        <v>193</v>
      </c>
      <c r="C270" s="2" t="s">
        <v>12</v>
      </c>
      <c r="D270" s="2">
        <v>21</v>
      </c>
      <c r="E270" s="2" t="s">
        <v>0</v>
      </c>
      <c r="F270" s="1">
        <v>27.62</v>
      </c>
    </row>
    <row r="271" spans="1:14" s="5" customFormat="1" x14ac:dyDescent="0.25">
      <c r="A271" s="4" t="s">
        <v>23</v>
      </c>
      <c r="B271" s="4">
        <v>193</v>
      </c>
      <c r="C271" s="4" t="s">
        <v>12</v>
      </c>
      <c r="D271" s="4">
        <v>21</v>
      </c>
      <c r="E271" s="4" t="s">
        <v>0</v>
      </c>
      <c r="F271" s="5">
        <v>27.47</v>
      </c>
      <c r="G271" s="5">
        <v>27.545000000000002</v>
      </c>
      <c r="H271" s="5">
        <v>20.009999999999998</v>
      </c>
      <c r="J271" s="5">
        <f>G271-H271</f>
        <v>7.5350000000000037</v>
      </c>
      <c r="L271" s="5">
        <f>J271-7.193</f>
        <v>0.34200000000000408</v>
      </c>
      <c r="N271" s="5">
        <f>2^-L271</f>
        <v>0.78894684085246303</v>
      </c>
    </row>
    <row r="272" spans="1:14" x14ac:dyDescent="0.25">
      <c r="A272" s="2" t="s">
        <v>23</v>
      </c>
      <c r="B272" s="2">
        <v>194</v>
      </c>
      <c r="C272" s="2" t="s">
        <v>10</v>
      </c>
      <c r="D272" s="2">
        <v>28</v>
      </c>
      <c r="E272" s="2" t="s">
        <v>0</v>
      </c>
      <c r="F272" s="1">
        <v>26.59</v>
      </c>
    </row>
    <row r="273" spans="1:14" x14ac:dyDescent="0.25">
      <c r="A273" s="2" t="s">
        <v>23</v>
      </c>
      <c r="B273" s="2">
        <v>194</v>
      </c>
      <c r="C273" s="2" t="s">
        <v>10</v>
      </c>
      <c r="D273" s="2">
        <v>28</v>
      </c>
      <c r="E273" s="2" t="s">
        <v>0</v>
      </c>
      <c r="F273" s="1">
        <v>26.73</v>
      </c>
      <c r="G273" s="1">
        <v>26.66</v>
      </c>
      <c r="H273" s="1">
        <v>18.600000000000001</v>
      </c>
      <c r="J273" s="1">
        <f>G273-H273</f>
        <v>8.0599999999999987</v>
      </c>
      <c r="L273" s="1">
        <f>J273-7.193</f>
        <v>0.8669999999999991</v>
      </c>
      <c r="N273" s="1">
        <f>2^-L273</f>
        <v>0.5482857942939473</v>
      </c>
    </row>
    <row r="274" spans="1:14" x14ac:dyDescent="0.25">
      <c r="A274" s="2" t="s">
        <v>23</v>
      </c>
      <c r="B274" s="2">
        <v>195</v>
      </c>
      <c r="C274" s="2" t="s">
        <v>10</v>
      </c>
      <c r="D274" s="2">
        <v>28</v>
      </c>
      <c r="E274" s="2" t="s">
        <v>0</v>
      </c>
      <c r="F274" s="1">
        <v>26.93</v>
      </c>
    </row>
    <row r="275" spans="1:14" x14ac:dyDescent="0.25">
      <c r="A275" s="2" t="s">
        <v>23</v>
      </c>
      <c r="B275" s="2">
        <v>195</v>
      </c>
      <c r="C275" s="2" t="s">
        <v>10</v>
      </c>
      <c r="D275" s="2">
        <v>28</v>
      </c>
      <c r="E275" s="2" t="s">
        <v>0</v>
      </c>
      <c r="F275" s="1">
        <v>27.17</v>
      </c>
      <c r="G275" s="1">
        <v>27.05</v>
      </c>
      <c r="H275" s="1">
        <v>19.244999999999997</v>
      </c>
      <c r="J275" s="1">
        <f>G275-H275</f>
        <v>7.8050000000000033</v>
      </c>
      <c r="L275" s="1">
        <f>J275-7.193</f>
        <v>0.61200000000000365</v>
      </c>
      <c r="N275" s="1">
        <f>2^-L275</f>
        <v>0.65428903572750341</v>
      </c>
    </row>
    <row r="276" spans="1:14" x14ac:dyDescent="0.25">
      <c r="A276" s="2" t="s">
        <v>23</v>
      </c>
      <c r="B276" s="2">
        <v>196</v>
      </c>
      <c r="C276" s="2" t="s">
        <v>10</v>
      </c>
      <c r="D276" s="2">
        <v>28</v>
      </c>
      <c r="E276" s="2" t="s">
        <v>0</v>
      </c>
      <c r="F276" s="1">
        <v>26.55</v>
      </c>
    </row>
    <row r="277" spans="1:14" x14ac:dyDescent="0.25">
      <c r="A277" s="2" t="s">
        <v>23</v>
      </c>
      <c r="B277" s="2">
        <v>196</v>
      </c>
      <c r="C277" s="2" t="s">
        <v>10</v>
      </c>
      <c r="D277" s="2">
        <v>28</v>
      </c>
      <c r="E277" s="2" t="s">
        <v>0</v>
      </c>
      <c r="F277" s="1">
        <v>26.36</v>
      </c>
      <c r="G277" s="1">
        <v>26.454999999999998</v>
      </c>
      <c r="H277" s="1">
        <v>19.22</v>
      </c>
      <c r="J277" s="1">
        <f>G277-H277</f>
        <v>7.2349999999999994</v>
      </c>
      <c r="L277" s="1">
        <f>J277-7.193</f>
        <v>4.1999999999999815E-2</v>
      </c>
      <c r="N277" s="1">
        <f>2^-L277</f>
        <v>0.97130749554163354</v>
      </c>
    </row>
    <row r="278" spans="1:14" x14ac:dyDescent="0.25">
      <c r="A278" s="2" t="s">
        <v>23</v>
      </c>
      <c r="B278" s="2">
        <v>197</v>
      </c>
      <c r="C278" s="2" t="s">
        <v>10</v>
      </c>
      <c r="D278" s="2">
        <v>28</v>
      </c>
      <c r="E278" s="2" t="s">
        <v>0</v>
      </c>
      <c r="F278" s="1">
        <v>26.73</v>
      </c>
    </row>
    <row r="279" spans="1:14" x14ac:dyDescent="0.25">
      <c r="A279" s="2" t="s">
        <v>23</v>
      </c>
      <c r="B279" s="2">
        <v>197</v>
      </c>
      <c r="C279" s="2" t="s">
        <v>10</v>
      </c>
      <c r="D279" s="2">
        <v>28</v>
      </c>
      <c r="E279" s="2" t="s">
        <v>0</v>
      </c>
      <c r="F279" s="1">
        <v>27.14</v>
      </c>
      <c r="G279" s="1">
        <v>26.935000000000002</v>
      </c>
      <c r="H279" s="1">
        <v>19.020000000000003</v>
      </c>
      <c r="J279" s="1">
        <f>G279-H279</f>
        <v>7.9149999999999991</v>
      </c>
      <c r="L279" s="1">
        <f>J279-7.193</f>
        <v>0.72199999999999953</v>
      </c>
      <c r="N279" s="1">
        <f>2^-L279</f>
        <v>0.60625640953086879</v>
      </c>
    </row>
    <row r="280" spans="1:14" x14ac:dyDescent="0.25">
      <c r="A280" s="2" t="s">
        <v>23</v>
      </c>
      <c r="B280" s="2">
        <v>198</v>
      </c>
      <c r="C280" s="2" t="s">
        <v>10</v>
      </c>
      <c r="D280" s="2">
        <v>28</v>
      </c>
      <c r="E280" s="2" t="s">
        <v>0</v>
      </c>
      <c r="F280" s="1">
        <v>28.48</v>
      </c>
    </row>
    <row r="281" spans="1:14" s="5" customFormat="1" x14ac:dyDescent="0.25">
      <c r="A281" s="4" t="s">
        <v>23</v>
      </c>
      <c r="B281" s="4">
        <v>198</v>
      </c>
      <c r="C281" s="4" t="s">
        <v>10</v>
      </c>
      <c r="D281" s="4">
        <v>28</v>
      </c>
      <c r="E281" s="4" t="s">
        <v>0</v>
      </c>
      <c r="F281" s="5">
        <v>28.51</v>
      </c>
      <c r="G281" s="5">
        <v>28.495000000000001</v>
      </c>
      <c r="H281" s="5">
        <v>19.43</v>
      </c>
      <c r="J281" s="5">
        <f>G281-H281</f>
        <v>9.0650000000000013</v>
      </c>
      <c r="L281" s="5">
        <f>J281-7.193</f>
        <v>1.8720000000000017</v>
      </c>
      <c r="N281" s="5">
        <f>2^-L281</f>
        <v>0.27319443477523786</v>
      </c>
    </row>
    <row r="282" spans="1:14" x14ac:dyDescent="0.25">
      <c r="A282" s="2" t="s">
        <v>23</v>
      </c>
      <c r="B282" s="2">
        <v>199</v>
      </c>
      <c r="C282" s="2" t="s">
        <v>11</v>
      </c>
      <c r="D282" s="2">
        <v>28</v>
      </c>
      <c r="E282" s="2" t="s">
        <v>0</v>
      </c>
      <c r="F282" s="1">
        <v>26.84</v>
      </c>
    </row>
    <row r="283" spans="1:14" x14ac:dyDescent="0.25">
      <c r="A283" s="2" t="s">
        <v>23</v>
      </c>
      <c r="B283" s="2">
        <v>199</v>
      </c>
      <c r="C283" s="2" t="s">
        <v>11</v>
      </c>
      <c r="D283" s="2">
        <v>28</v>
      </c>
      <c r="E283" s="2" t="s">
        <v>0</v>
      </c>
      <c r="F283" s="1">
        <v>26.74</v>
      </c>
      <c r="G283" s="1">
        <v>26.79</v>
      </c>
      <c r="H283" s="1">
        <v>19.880000000000003</v>
      </c>
      <c r="J283" s="1">
        <f>G283-H283</f>
        <v>6.9099999999999966</v>
      </c>
      <c r="L283" s="1">
        <f>J283-7.193</f>
        <v>-0.28300000000000303</v>
      </c>
      <c r="N283" s="1">
        <f>2^-L283</f>
        <v>1.2167223586340703</v>
      </c>
    </row>
    <row r="284" spans="1:14" x14ac:dyDescent="0.25">
      <c r="A284" s="2" t="s">
        <v>23</v>
      </c>
      <c r="B284" s="2">
        <v>200</v>
      </c>
      <c r="C284" s="2" t="s">
        <v>11</v>
      </c>
      <c r="D284" s="2">
        <v>28</v>
      </c>
      <c r="E284" s="2" t="s">
        <v>0</v>
      </c>
      <c r="F284" s="1">
        <v>26.89</v>
      </c>
    </row>
    <row r="285" spans="1:14" x14ac:dyDescent="0.25">
      <c r="A285" s="2" t="s">
        <v>23</v>
      </c>
      <c r="B285" s="2">
        <v>200</v>
      </c>
      <c r="C285" s="2" t="s">
        <v>11</v>
      </c>
      <c r="D285" s="2">
        <v>28</v>
      </c>
      <c r="E285" s="2" t="s">
        <v>0</v>
      </c>
      <c r="F285" s="1">
        <v>26.8</v>
      </c>
      <c r="G285" s="1">
        <v>26.844999999999999</v>
      </c>
      <c r="H285" s="1">
        <v>19.475000000000001</v>
      </c>
      <c r="J285" s="1">
        <f>G285-H285</f>
        <v>7.3699999999999974</v>
      </c>
      <c r="L285" s="1">
        <f>J285-7.193</f>
        <v>0.17699999999999783</v>
      </c>
      <c r="N285" s="1">
        <f>2^-L285</f>
        <v>0.88454043533154192</v>
      </c>
    </row>
    <row r="286" spans="1:14" x14ac:dyDescent="0.25">
      <c r="A286" s="2" t="s">
        <v>23</v>
      </c>
      <c r="B286" s="2">
        <v>201</v>
      </c>
      <c r="C286" s="2" t="s">
        <v>11</v>
      </c>
      <c r="D286" s="2">
        <v>28</v>
      </c>
      <c r="E286" s="2" t="s">
        <v>0</v>
      </c>
      <c r="F286" s="1">
        <v>28.32</v>
      </c>
    </row>
    <row r="287" spans="1:14" x14ac:dyDescent="0.25">
      <c r="A287" s="2" t="s">
        <v>23</v>
      </c>
      <c r="B287" s="2">
        <v>201</v>
      </c>
      <c r="C287" s="2" t="s">
        <v>11</v>
      </c>
      <c r="D287" s="2">
        <v>28</v>
      </c>
      <c r="E287" s="2" t="s">
        <v>0</v>
      </c>
      <c r="F287" s="1">
        <v>28.51</v>
      </c>
      <c r="G287" s="1">
        <v>28.414999999999999</v>
      </c>
      <c r="H287" s="1">
        <v>19.259999999999998</v>
      </c>
      <c r="J287" s="1">
        <f>G287-H287</f>
        <v>9.1550000000000011</v>
      </c>
      <c r="L287" s="1">
        <f>J287-7.193</f>
        <v>1.9620000000000015</v>
      </c>
      <c r="N287" s="1">
        <f>2^-L287</f>
        <v>0.25667238642999951</v>
      </c>
    </row>
    <row r="288" spans="1:14" x14ac:dyDescent="0.25">
      <c r="A288" s="2" t="s">
        <v>23</v>
      </c>
      <c r="B288" s="2">
        <v>202</v>
      </c>
      <c r="C288" s="2" t="s">
        <v>11</v>
      </c>
      <c r="D288" s="2">
        <v>28</v>
      </c>
      <c r="E288" s="2" t="s">
        <v>0</v>
      </c>
      <c r="F288" s="1">
        <v>28.46</v>
      </c>
    </row>
    <row r="289" spans="1:14" x14ac:dyDescent="0.25">
      <c r="A289" s="2" t="s">
        <v>23</v>
      </c>
      <c r="B289" s="2">
        <v>202</v>
      </c>
      <c r="C289" s="2" t="s">
        <v>11</v>
      </c>
      <c r="D289" s="2">
        <v>28</v>
      </c>
      <c r="E289" s="2" t="s">
        <v>0</v>
      </c>
      <c r="F289" s="1">
        <v>28.34</v>
      </c>
      <c r="G289" s="1">
        <v>28.4</v>
      </c>
      <c r="H289" s="1">
        <v>21.715</v>
      </c>
      <c r="J289" s="1">
        <f>G289-H289</f>
        <v>6.6849999999999987</v>
      </c>
      <c r="L289" s="1">
        <f>J289-7.193</f>
        <v>-0.5080000000000009</v>
      </c>
      <c r="N289" s="1">
        <f>2^-L289</f>
        <v>1.4220774105872755</v>
      </c>
    </row>
    <row r="290" spans="1:14" x14ac:dyDescent="0.25">
      <c r="A290" s="2" t="s">
        <v>23</v>
      </c>
      <c r="B290" s="2">
        <v>203</v>
      </c>
      <c r="C290" s="2" t="s">
        <v>11</v>
      </c>
      <c r="D290" s="2">
        <v>28</v>
      </c>
      <c r="E290" s="2" t="s">
        <v>0</v>
      </c>
      <c r="F290" s="1">
        <v>24.65</v>
      </c>
    </row>
    <row r="291" spans="1:14" s="5" customFormat="1" x14ac:dyDescent="0.25">
      <c r="A291" s="4" t="s">
        <v>23</v>
      </c>
      <c r="B291" s="4">
        <v>203</v>
      </c>
      <c r="C291" s="4" t="s">
        <v>11</v>
      </c>
      <c r="D291" s="4">
        <v>28</v>
      </c>
      <c r="E291" s="4" t="s">
        <v>0</v>
      </c>
      <c r="F291" s="5">
        <v>24.52</v>
      </c>
      <c r="G291" s="5">
        <v>24.585000000000001</v>
      </c>
      <c r="H291" s="5">
        <v>19.164999999999999</v>
      </c>
      <c r="J291" s="5">
        <f>G291-H291</f>
        <v>5.4200000000000017</v>
      </c>
      <c r="L291" s="5">
        <f>J291-7.193</f>
        <v>-1.7729999999999979</v>
      </c>
      <c r="N291" s="5">
        <f>2^-L291</f>
        <v>3.417638963558927</v>
      </c>
    </row>
    <row r="292" spans="1:14" x14ac:dyDescent="0.25">
      <c r="A292" s="2" t="s">
        <v>23</v>
      </c>
      <c r="B292" s="2">
        <v>204</v>
      </c>
      <c r="C292" s="2" t="s">
        <v>12</v>
      </c>
      <c r="D292" s="2">
        <v>28</v>
      </c>
      <c r="E292" s="2" t="s">
        <v>0</v>
      </c>
      <c r="F292" s="1">
        <v>28.03</v>
      </c>
    </row>
    <row r="293" spans="1:14" x14ac:dyDescent="0.25">
      <c r="A293" s="2" t="s">
        <v>23</v>
      </c>
      <c r="B293" s="2">
        <v>204</v>
      </c>
      <c r="C293" s="2" t="s">
        <v>12</v>
      </c>
      <c r="D293" s="2">
        <v>28</v>
      </c>
      <c r="E293" s="2" t="s">
        <v>0</v>
      </c>
      <c r="F293" s="1">
        <v>27.79</v>
      </c>
      <c r="G293" s="1">
        <v>27.91</v>
      </c>
      <c r="H293" s="1">
        <v>19.445</v>
      </c>
      <c r="J293" s="1">
        <f>G293-H293</f>
        <v>8.4649999999999999</v>
      </c>
      <c r="L293" s="1">
        <f>J293-7.193</f>
        <v>1.2720000000000002</v>
      </c>
      <c r="N293" s="1">
        <f>2^-L293</f>
        <v>0.41408533066727282</v>
      </c>
    </row>
    <row r="294" spans="1:14" x14ac:dyDescent="0.25">
      <c r="A294" s="2" t="s">
        <v>23</v>
      </c>
      <c r="B294" s="2">
        <v>205</v>
      </c>
      <c r="C294" s="2" t="s">
        <v>12</v>
      </c>
      <c r="D294" s="2">
        <v>28</v>
      </c>
      <c r="E294" s="2" t="s">
        <v>0</v>
      </c>
      <c r="F294" s="1">
        <v>28.71</v>
      </c>
    </row>
    <row r="295" spans="1:14" x14ac:dyDescent="0.25">
      <c r="A295" s="2" t="s">
        <v>23</v>
      </c>
      <c r="B295" s="2">
        <v>205</v>
      </c>
      <c r="C295" s="2" t="s">
        <v>12</v>
      </c>
      <c r="D295" s="2">
        <v>28</v>
      </c>
      <c r="E295" s="2" t="s">
        <v>0</v>
      </c>
      <c r="F295" s="1">
        <v>28.86</v>
      </c>
      <c r="G295" s="1">
        <v>28.785</v>
      </c>
      <c r="H295" s="1">
        <v>18.880000000000003</v>
      </c>
      <c r="J295" s="1">
        <f>G295-H295</f>
        <v>9.9049999999999976</v>
      </c>
      <c r="L295" s="1">
        <f>J295-7.193</f>
        <v>2.711999999999998</v>
      </c>
      <c r="N295" s="1">
        <f>2^-L295</f>
        <v>0.15261831408364204</v>
      </c>
    </row>
    <row r="296" spans="1:14" x14ac:dyDescent="0.25">
      <c r="A296" s="2" t="s">
        <v>23</v>
      </c>
      <c r="B296" s="2">
        <v>206</v>
      </c>
      <c r="C296" s="2" t="s">
        <v>12</v>
      </c>
      <c r="D296" s="2">
        <v>28</v>
      </c>
      <c r="E296" s="2" t="s">
        <v>0</v>
      </c>
      <c r="F296" s="1">
        <v>27.24</v>
      </c>
    </row>
    <row r="297" spans="1:14" x14ac:dyDescent="0.25">
      <c r="A297" s="2" t="s">
        <v>23</v>
      </c>
      <c r="B297" s="2">
        <v>206</v>
      </c>
      <c r="C297" s="2" t="s">
        <v>12</v>
      </c>
      <c r="D297" s="2">
        <v>28</v>
      </c>
      <c r="E297" s="2" t="s">
        <v>0</v>
      </c>
      <c r="F297" s="1">
        <v>27.36</v>
      </c>
      <c r="G297" s="1">
        <v>27.299999999999997</v>
      </c>
      <c r="H297" s="1">
        <v>19.329999999999998</v>
      </c>
      <c r="J297" s="1">
        <f>G297-H297</f>
        <v>7.9699999999999989</v>
      </c>
      <c r="L297" s="1">
        <f>J297-7.193</f>
        <v>0.77699999999999925</v>
      </c>
      <c r="N297" s="1">
        <f>2^-L297</f>
        <v>0.58357905090923412</v>
      </c>
    </row>
    <row r="298" spans="1:14" x14ac:dyDescent="0.25">
      <c r="A298" s="2" t="s">
        <v>23</v>
      </c>
      <c r="B298" s="2">
        <v>207</v>
      </c>
      <c r="C298" s="2" t="s">
        <v>12</v>
      </c>
      <c r="D298" s="2">
        <v>28</v>
      </c>
      <c r="E298" s="2" t="s">
        <v>0</v>
      </c>
      <c r="F298" s="1">
        <v>27.81</v>
      </c>
    </row>
    <row r="299" spans="1:14" x14ac:dyDescent="0.25">
      <c r="A299" s="2" t="s">
        <v>23</v>
      </c>
      <c r="B299" s="2">
        <v>207</v>
      </c>
      <c r="C299" s="2" t="s">
        <v>12</v>
      </c>
      <c r="D299" s="2">
        <v>28</v>
      </c>
      <c r="E299" s="2" t="s">
        <v>0</v>
      </c>
      <c r="F299" s="1">
        <v>28.3</v>
      </c>
      <c r="G299" s="1">
        <v>28.055</v>
      </c>
      <c r="H299" s="1">
        <v>19.414999999999999</v>
      </c>
      <c r="J299" s="1">
        <f>G299-H299</f>
        <v>8.64</v>
      </c>
      <c r="L299" s="1">
        <f>J299-7.193</f>
        <v>1.447000000000001</v>
      </c>
      <c r="N299" s="1">
        <f>2^-L299</f>
        <v>0.36678333604183067</v>
      </c>
    </row>
    <row r="300" spans="1:14" x14ac:dyDescent="0.25">
      <c r="A300" s="2" t="s">
        <v>23</v>
      </c>
      <c r="B300" s="2">
        <v>208</v>
      </c>
      <c r="C300" s="2" t="s">
        <v>12</v>
      </c>
      <c r="D300" s="2">
        <v>28</v>
      </c>
      <c r="E300" s="2" t="s">
        <v>0</v>
      </c>
      <c r="F300" s="1">
        <v>27.02</v>
      </c>
    </row>
    <row r="301" spans="1:14" s="5" customFormat="1" x14ac:dyDescent="0.25">
      <c r="A301" s="4" t="s">
        <v>23</v>
      </c>
      <c r="B301" s="4">
        <v>208</v>
      </c>
      <c r="C301" s="4" t="s">
        <v>12</v>
      </c>
      <c r="D301" s="4">
        <v>28</v>
      </c>
      <c r="E301" s="4" t="s">
        <v>0</v>
      </c>
      <c r="F301" s="5">
        <v>26.59</v>
      </c>
      <c r="G301" s="5">
        <v>26.805</v>
      </c>
      <c r="H301" s="5">
        <v>19.884999999999998</v>
      </c>
      <c r="J301" s="5">
        <f>G301-H301</f>
        <v>6.9200000000000017</v>
      </c>
      <c r="L301" s="5">
        <f>J301-7.193</f>
        <v>-0.27299999999999791</v>
      </c>
      <c r="N301" s="5">
        <f>2^-L301</f>
        <v>1.2083178433899406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topLeftCell="A283" workbookViewId="0">
      <selection activeCell="A283" sqref="A1:XFD1048576"/>
    </sheetView>
  </sheetViews>
  <sheetFormatPr baseColWidth="10" defaultRowHeight="15" x14ac:dyDescent="0.25"/>
  <cols>
    <col min="1" max="3" width="10.85546875" style="2"/>
    <col min="4" max="4" width="13.5703125" style="2" customWidth="1"/>
    <col min="5" max="5" width="21.140625" style="2" customWidth="1"/>
    <col min="6" max="6" width="13.5703125" style="1" customWidth="1"/>
    <col min="7" max="7" width="15.28515625" style="1" customWidth="1"/>
    <col min="8" max="8" width="14.5703125" style="1" customWidth="1"/>
    <col min="9" max="9" width="8.140625" style="1" customWidth="1"/>
    <col min="10" max="10" width="6.7109375" style="1" customWidth="1"/>
    <col min="11" max="11" width="6.28515625" style="1" customWidth="1"/>
    <col min="12" max="12" width="8.140625" style="1" customWidth="1"/>
    <col min="13" max="16384" width="11.42578125" style="1"/>
  </cols>
  <sheetData>
    <row r="1" spans="1:15" x14ac:dyDescent="0.25">
      <c r="A1" s="2" t="s">
        <v>2</v>
      </c>
      <c r="B1" s="2" t="s">
        <v>3</v>
      </c>
      <c r="C1" s="2" t="s">
        <v>8</v>
      </c>
      <c r="D1" s="2" t="s">
        <v>9</v>
      </c>
      <c r="E1" s="2" t="s">
        <v>4</v>
      </c>
      <c r="F1" s="1" t="s">
        <v>19</v>
      </c>
      <c r="G1" s="1" t="s">
        <v>20</v>
      </c>
      <c r="H1" s="1" t="s">
        <v>15</v>
      </c>
      <c r="J1" s="1" t="s">
        <v>18</v>
      </c>
      <c r="L1" s="1" t="s">
        <v>16</v>
      </c>
      <c r="N1" s="1" t="s">
        <v>17</v>
      </c>
    </row>
    <row r="2" spans="1:15" x14ac:dyDescent="0.25">
      <c r="A2" s="2" t="s">
        <v>5</v>
      </c>
      <c r="B2" s="2">
        <v>43</v>
      </c>
      <c r="C2" s="2" t="s">
        <v>10</v>
      </c>
      <c r="D2" s="2">
        <v>1</v>
      </c>
      <c r="E2" s="2" t="s">
        <v>0</v>
      </c>
      <c r="F2" s="1">
        <v>22.32</v>
      </c>
      <c r="M2" s="1" t="s">
        <v>10</v>
      </c>
    </row>
    <row r="3" spans="1:15" x14ac:dyDescent="0.25">
      <c r="A3" s="2" t="s">
        <v>5</v>
      </c>
      <c r="B3" s="2">
        <v>43</v>
      </c>
      <c r="C3" s="2" t="s">
        <v>10</v>
      </c>
      <c r="D3" s="2">
        <v>1</v>
      </c>
      <c r="E3" s="2" t="s">
        <v>0</v>
      </c>
      <c r="F3" s="1">
        <v>22.79</v>
      </c>
      <c r="G3" s="1">
        <v>22.555</v>
      </c>
      <c r="H3" s="1">
        <v>20.8</v>
      </c>
      <c r="J3" s="1">
        <f>G3-H3</f>
        <v>1.754999999999999</v>
      </c>
      <c r="L3" s="1">
        <f>J3-2.523</f>
        <v>-0.76800000000000113</v>
      </c>
      <c r="M3" s="1" t="s">
        <v>10</v>
      </c>
      <c r="N3" s="1">
        <f>2^-L3</f>
        <v>1.7029074154978914</v>
      </c>
    </row>
    <row r="4" spans="1:15" x14ac:dyDescent="0.25">
      <c r="A4" s="2" t="s">
        <v>5</v>
      </c>
      <c r="B4" s="2">
        <v>44</v>
      </c>
      <c r="C4" s="2" t="s">
        <v>10</v>
      </c>
      <c r="D4" s="2">
        <v>1</v>
      </c>
      <c r="E4" s="2" t="s">
        <v>0</v>
      </c>
      <c r="F4" s="1">
        <v>22.63</v>
      </c>
      <c r="M4" s="1" t="s">
        <v>10</v>
      </c>
    </row>
    <row r="5" spans="1:15" x14ac:dyDescent="0.25">
      <c r="A5" s="2" t="s">
        <v>5</v>
      </c>
      <c r="B5" s="2">
        <v>44</v>
      </c>
      <c r="C5" s="2" t="s">
        <v>10</v>
      </c>
      <c r="D5" s="2">
        <v>1</v>
      </c>
      <c r="E5" s="2" t="s">
        <v>0</v>
      </c>
      <c r="F5" s="1">
        <v>23.17</v>
      </c>
      <c r="G5" s="1">
        <v>22.9</v>
      </c>
      <c r="H5" s="1">
        <v>20.324999999999999</v>
      </c>
      <c r="J5" s="1">
        <f>G5-H5</f>
        <v>2.5749999999999993</v>
      </c>
      <c r="L5" s="1">
        <f>J5-2.523</f>
        <v>5.1999999999999158E-2</v>
      </c>
      <c r="M5" s="1" t="s">
        <v>10</v>
      </c>
      <c r="N5" s="1">
        <f>2^-L5</f>
        <v>0.96459818458413882</v>
      </c>
    </row>
    <row r="6" spans="1:15" x14ac:dyDescent="0.25">
      <c r="A6" s="2" t="s">
        <v>5</v>
      </c>
      <c r="B6" s="2">
        <v>45</v>
      </c>
      <c r="C6" s="2" t="s">
        <v>10</v>
      </c>
      <c r="D6" s="2">
        <v>1</v>
      </c>
      <c r="E6" s="2" t="s">
        <v>0</v>
      </c>
      <c r="F6" s="1">
        <v>22.07</v>
      </c>
      <c r="M6" s="1" t="s">
        <v>10</v>
      </c>
    </row>
    <row r="7" spans="1:15" x14ac:dyDescent="0.25">
      <c r="A7" s="2" t="s">
        <v>5</v>
      </c>
      <c r="B7" s="2">
        <v>45</v>
      </c>
      <c r="C7" s="2" t="s">
        <v>10</v>
      </c>
      <c r="D7" s="2">
        <v>1</v>
      </c>
      <c r="E7" s="2" t="s">
        <v>0</v>
      </c>
      <c r="F7" s="1">
        <v>21.79</v>
      </c>
      <c r="G7" s="1">
        <v>21.93</v>
      </c>
      <c r="H7" s="1">
        <v>19.905000000000001</v>
      </c>
      <c r="J7" s="1">
        <f>G7-H7</f>
        <v>2.0249999999999986</v>
      </c>
      <c r="L7" s="1">
        <f>J7-2.523</f>
        <v>-0.49800000000000155</v>
      </c>
      <c r="M7" s="1" t="s">
        <v>10</v>
      </c>
      <c r="N7" s="1">
        <f>2^-L7</f>
        <v>1.4122544043847565</v>
      </c>
    </row>
    <row r="8" spans="1:15" x14ac:dyDescent="0.25">
      <c r="A8" s="2" t="s">
        <v>5</v>
      </c>
      <c r="B8" s="2">
        <v>46</v>
      </c>
      <c r="C8" s="2" t="s">
        <v>10</v>
      </c>
      <c r="D8" s="2">
        <v>1</v>
      </c>
      <c r="E8" s="2" t="s">
        <v>0</v>
      </c>
      <c r="F8" s="1">
        <v>22.57</v>
      </c>
      <c r="M8" s="1" t="s">
        <v>10</v>
      </c>
    </row>
    <row r="9" spans="1:15" x14ac:dyDescent="0.25">
      <c r="A9" s="2" t="s">
        <v>5</v>
      </c>
      <c r="B9" s="2">
        <v>46</v>
      </c>
      <c r="C9" s="2" t="s">
        <v>10</v>
      </c>
      <c r="D9" s="2">
        <v>1</v>
      </c>
      <c r="E9" s="2" t="s">
        <v>0</v>
      </c>
      <c r="F9" s="1">
        <v>23.01</v>
      </c>
      <c r="G9" s="1">
        <v>22.79</v>
      </c>
      <c r="H9" s="1">
        <v>19.695</v>
      </c>
      <c r="J9" s="1">
        <f>G9-H9</f>
        <v>3.0949999999999989</v>
      </c>
      <c r="L9" s="1">
        <f>J9-2.523</f>
        <v>0.57199999999999873</v>
      </c>
      <c r="M9" s="1" t="s">
        <v>10</v>
      </c>
      <c r="N9" s="1">
        <f>2^-L9</f>
        <v>0.67268360426091367</v>
      </c>
    </row>
    <row r="10" spans="1:15" x14ac:dyDescent="0.25">
      <c r="A10" s="2" t="s">
        <v>5</v>
      </c>
      <c r="B10" s="2">
        <v>47</v>
      </c>
      <c r="C10" s="2" t="s">
        <v>10</v>
      </c>
      <c r="D10" s="2">
        <v>1</v>
      </c>
      <c r="E10" s="2" t="s">
        <v>0</v>
      </c>
      <c r="F10" s="1">
        <v>22.93</v>
      </c>
      <c r="M10" s="1" t="s">
        <v>10</v>
      </c>
    </row>
    <row r="11" spans="1:15" s="5" customFormat="1" x14ac:dyDescent="0.25">
      <c r="A11" s="4" t="s">
        <v>5</v>
      </c>
      <c r="B11" s="4">
        <v>47</v>
      </c>
      <c r="C11" s="4" t="s">
        <v>10</v>
      </c>
      <c r="D11" s="4">
        <v>1</v>
      </c>
      <c r="E11" s="4" t="s">
        <v>0</v>
      </c>
      <c r="F11" s="5">
        <v>23.43</v>
      </c>
      <c r="G11" s="5">
        <v>23.18</v>
      </c>
      <c r="H11" s="5">
        <v>20.015000000000001</v>
      </c>
      <c r="J11" s="5">
        <f>G11-H11</f>
        <v>3.1649999999999991</v>
      </c>
      <c r="K11" s="5">
        <f>AVERAGE(J3:J11)</f>
        <v>2.5229999999999988</v>
      </c>
      <c r="L11" s="5">
        <f>J11-2.523</f>
        <v>0.64199999999999902</v>
      </c>
      <c r="M11" s="5" t="s">
        <v>10</v>
      </c>
      <c r="N11" s="5">
        <f>2^-L11</f>
        <v>0.64082396208009695</v>
      </c>
      <c r="O11" s="5">
        <f>AVERAGE(N3:N11)</f>
        <v>1.0786535141615592</v>
      </c>
    </row>
    <row r="12" spans="1:15" x14ac:dyDescent="0.25">
      <c r="A12" s="2" t="s">
        <v>5</v>
      </c>
      <c r="B12" s="2">
        <v>48</v>
      </c>
      <c r="C12" s="2" t="s">
        <v>11</v>
      </c>
      <c r="D12" s="2">
        <v>1</v>
      </c>
      <c r="E12" s="2" t="s">
        <v>0</v>
      </c>
      <c r="F12" s="1">
        <v>26.09</v>
      </c>
      <c r="M12" s="1" t="s">
        <v>11</v>
      </c>
    </row>
    <row r="13" spans="1:15" x14ac:dyDescent="0.25">
      <c r="A13" s="2" t="s">
        <v>5</v>
      </c>
      <c r="B13" s="2">
        <v>48</v>
      </c>
      <c r="C13" s="2" t="s">
        <v>11</v>
      </c>
      <c r="D13" s="2">
        <v>1</v>
      </c>
      <c r="E13" s="2" t="s">
        <v>0</v>
      </c>
      <c r="F13" s="1">
        <v>26.2</v>
      </c>
      <c r="G13" s="1">
        <v>26.145</v>
      </c>
      <c r="H13" s="1">
        <v>22.755000000000003</v>
      </c>
      <c r="J13" s="1">
        <f>G13-H13</f>
        <v>3.389999999999997</v>
      </c>
      <c r="L13" s="1">
        <f>J13-2.523</f>
        <v>0.86699999999999688</v>
      </c>
      <c r="M13" s="1" t="s">
        <v>11</v>
      </c>
      <c r="N13" s="1">
        <f>2^-L13</f>
        <v>0.54828579429394819</v>
      </c>
    </row>
    <row r="14" spans="1:15" x14ac:dyDescent="0.25">
      <c r="A14" s="2" t="s">
        <v>5</v>
      </c>
      <c r="B14" s="2">
        <v>49</v>
      </c>
      <c r="C14" s="2" t="s">
        <v>11</v>
      </c>
      <c r="D14" s="2">
        <v>1</v>
      </c>
      <c r="E14" s="2" t="s">
        <v>0</v>
      </c>
      <c r="F14" s="1">
        <v>22.96</v>
      </c>
      <c r="M14" s="1" t="s">
        <v>11</v>
      </c>
    </row>
    <row r="15" spans="1:15" x14ac:dyDescent="0.25">
      <c r="A15" s="2" t="s">
        <v>5</v>
      </c>
      <c r="B15" s="2">
        <v>49</v>
      </c>
      <c r="C15" s="2" t="s">
        <v>11</v>
      </c>
      <c r="D15" s="2">
        <v>1</v>
      </c>
      <c r="E15" s="2" t="s">
        <v>0</v>
      </c>
      <c r="F15" s="1">
        <v>23.02</v>
      </c>
      <c r="G15" s="1">
        <v>22.990000000000002</v>
      </c>
      <c r="H15" s="1">
        <v>20.115000000000002</v>
      </c>
      <c r="J15" s="1">
        <f>G15-H15</f>
        <v>2.875</v>
      </c>
      <c r="L15" s="1">
        <f>J15-2.523</f>
        <v>0.35199999999999987</v>
      </c>
      <c r="M15" s="1" t="s">
        <v>11</v>
      </c>
      <c r="N15" s="1">
        <f>2^-L15</f>
        <v>0.78349718694934078</v>
      </c>
    </row>
    <row r="16" spans="1:15" x14ac:dyDescent="0.25">
      <c r="A16" s="2" t="s">
        <v>5</v>
      </c>
      <c r="B16" s="2">
        <v>50</v>
      </c>
      <c r="C16" s="2" t="s">
        <v>11</v>
      </c>
      <c r="D16" s="2">
        <v>1</v>
      </c>
      <c r="E16" s="2" t="s">
        <v>0</v>
      </c>
      <c r="F16" s="1">
        <v>22.51</v>
      </c>
      <c r="M16" s="1" t="s">
        <v>11</v>
      </c>
    </row>
    <row r="17" spans="1:14" x14ac:dyDescent="0.25">
      <c r="A17" s="2" t="s">
        <v>5</v>
      </c>
      <c r="B17" s="2">
        <v>50</v>
      </c>
      <c r="C17" s="2" t="s">
        <v>11</v>
      </c>
      <c r="D17" s="2">
        <v>1</v>
      </c>
      <c r="E17" s="2" t="s">
        <v>0</v>
      </c>
      <c r="F17" s="1">
        <v>22.39</v>
      </c>
      <c r="G17" s="1">
        <v>22.450000000000003</v>
      </c>
      <c r="H17" s="1">
        <v>20.39</v>
      </c>
      <c r="J17" s="1">
        <f>G17-H17</f>
        <v>2.0600000000000023</v>
      </c>
      <c r="L17" s="1">
        <f>J17-2.523</f>
        <v>-0.46299999999999786</v>
      </c>
      <c r="M17" s="1" t="s">
        <v>11</v>
      </c>
      <c r="N17" s="1">
        <f>2^-L17</f>
        <v>1.3784051529756287</v>
      </c>
    </row>
    <row r="18" spans="1:14" x14ac:dyDescent="0.25">
      <c r="A18" s="2" t="s">
        <v>5</v>
      </c>
      <c r="B18" s="2">
        <v>51</v>
      </c>
      <c r="C18" s="2" t="s">
        <v>11</v>
      </c>
      <c r="D18" s="2">
        <v>1</v>
      </c>
      <c r="E18" s="2" t="s">
        <v>0</v>
      </c>
      <c r="F18" s="1">
        <v>23.46</v>
      </c>
      <c r="M18" s="1" t="s">
        <v>11</v>
      </c>
    </row>
    <row r="19" spans="1:14" x14ac:dyDescent="0.25">
      <c r="A19" s="2" t="s">
        <v>5</v>
      </c>
      <c r="B19" s="2">
        <v>51</v>
      </c>
      <c r="C19" s="2" t="s">
        <v>11</v>
      </c>
      <c r="D19" s="2">
        <v>1</v>
      </c>
      <c r="E19" s="2" t="s">
        <v>0</v>
      </c>
      <c r="F19" s="1">
        <v>23.28</v>
      </c>
      <c r="G19" s="1">
        <v>23.37</v>
      </c>
      <c r="H19" s="1">
        <v>19.850000000000001</v>
      </c>
      <c r="J19" s="1">
        <f>G19-H19</f>
        <v>3.5199999999999996</v>
      </c>
      <c r="L19" s="1">
        <f>J19-2.523</f>
        <v>0.99699999999999944</v>
      </c>
      <c r="M19" s="1" t="s">
        <v>11</v>
      </c>
      <c r="N19" s="1">
        <f>2^-L19</f>
        <v>0.50104080253981664</v>
      </c>
    </row>
    <row r="20" spans="1:14" x14ac:dyDescent="0.25">
      <c r="A20" s="2" t="s">
        <v>5</v>
      </c>
      <c r="B20" s="2">
        <v>52</v>
      </c>
      <c r="C20" s="2" t="s">
        <v>11</v>
      </c>
      <c r="D20" s="2">
        <v>1</v>
      </c>
      <c r="E20" s="2" t="s">
        <v>0</v>
      </c>
      <c r="F20" s="1">
        <v>23.17</v>
      </c>
      <c r="M20" s="1" t="s">
        <v>11</v>
      </c>
    </row>
    <row r="21" spans="1:14" s="5" customFormat="1" x14ac:dyDescent="0.25">
      <c r="A21" s="4" t="s">
        <v>5</v>
      </c>
      <c r="B21" s="4">
        <v>52</v>
      </c>
      <c r="C21" s="4" t="s">
        <v>11</v>
      </c>
      <c r="D21" s="4">
        <v>1</v>
      </c>
      <c r="E21" s="4" t="s">
        <v>0</v>
      </c>
      <c r="F21" s="5">
        <v>23.07</v>
      </c>
      <c r="G21" s="5">
        <v>23.12</v>
      </c>
      <c r="H21" s="5">
        <v>20.055</v>
      </c>
      <c r="J21" s="5">
        <f>G21-H21</f>
        <v>3.0650000000000013</v>
      </c>
      <c r="L21" s="5">
        <f>J21-2.523</f>
        <v>0.54200000000000115</v>
      </c>
      <c r="M21" s="5" t="s">
        <v>11</v>
      </c>
      <c r="N21" s="5">
        <f>2^-L21</f>
        <v>0.68681811671481063</v>
      </c>
    </row>
    <row r="22" spans="1:14" x14ac:dyDescent="0.25">
      <c r="A22" s="2" t="s">
        <v>5</v>
      </c>
      <c r="B22" s="2">
        <v>53</v>
      </c>
      <c r="C22" s="2" t="s">
        <v>12</v>
      </c>
      <c r="D22" s="2">
        <v>1</v>
      </c>
      <c r="E22" s="2" t="s">
        <v>0</v>
      </c>
      <c r="F22" s="1">
        <v>21.58</v>
      </c>
      <c r="M22" s="1" t="s">
        <v>12</v>
      </c>
    </row>
    <row r="23" spans="1:14" x14ac:dyDescent="0.25">
      <c r="A23" s="2" t="s">
        <v>5</v>
      </c>
      <c r="B23" s="2">
        <v>53</v>
      </c>
      <c r="C23" s="2" t="s">
        <v>12</v>
      </c>
      <c r="D23" s="2">
        <v>1</v>
      </c>
      <c r="E23" s="2" t="s">
        <v>0</v>
      </c>
      <c r="F23" s="1">
        <v>21.72</v>
      </c>
      <c r="G23" s="1">
        <v>21.65</v>
      </c>
      <c r="H23" s="1">
        <v>19.615000000000002</v>
      </c>
      <c r="J23" s="1">
        <f>G23-H23</f>
        <v>2.0349999999999966</v>
      </c>
      <c r="L23" s="1">
        <f>J23-2.523</f>
        <v>-0.48800000000000354</v>
      </c>
      <c r="M23" s="1" t="s">
        <v>12</v>
      </c>
      <c r="N23" s="1">
        <f>2^-L23</f>
        <v>1.4024992506424045</v>
      </c>
    </row>
    <row r="24" spans="1:14" x14ac:dyDescent="0.25">
      <c r="A24" s="2" t="s">
        <v>5</v>
      </c>
      <c r="B24" s="2">
        <v>54</v>
      </c>
      <c r="C24" s="2" t="s">
        <v>12</v>
      </c>
      <c r="D24" s="2">
        <v>1</v>
      </c>
      <c r="E24" s="2" t="s">
        <v>0</v>
      </c>
      <c r="F24" s="1">
        <v>21.88</v>
      </c>
      <c r="M24" s="1" t="s">
        <v>12</v>
      </c>
    </row>
    <row r="25" spans="1:14" x14ac:dyDescent="0.25">
      <c r="A25" s="2" t="s">
        <v>5</v>
      </c>
      <c r="B25" s="2">
        <v>54</v>
      </c>
      <c r="C25" s="2" t="s">
        <v>12</v>
      </c>
      <c r="D25" s="2">
        <v>1</v>
      </c>
      <c r="E25" s="2" t="s">
        <v>0</v>
      </c>
      <c r="F25" s="1">
        <v>22.01</v>
      </c>
      <c r="G25" s="1">
        <v>21.945</v>
      </c>
      <c r="H25" s="1">
        <v>19.784999999999997</v>
      </c>
      <c r="J25" s="1">
        <f>G25-H25</f>
        <v>2.1600000000000037</v>
      </c>
      <c r="L25" s="1">
        <f>J25-2.523</f>
        <v>-0.36299999999999644</v>
      </c>
      <c r="M25" s="1" t="s">
        <v>12</v>
      </c>
      <c r="N25" s="1">
        <f>2^-L25</f>
        <v>1.2860974834306003</v>
      </c>
    </row>
    <row r="26" spans="1:14" x14ac:dyDescent="0.25">
      <c r="A26" s="2" t="s">
        <v>5</v>
      </c>
      <c r="B26" s="2">
        <v>55</v>
      </c>
      <c r="C26" s="2" t="s">
        <v>12</v>
      </c>
      <c r="D26" s="2">
        <v>1</v>
      </c>
      <c r="E26" s="2" t="s">
        <v>0</v>
      </c>
      <c r="F26" s="1">
        <v>21.31</v>
      </c>
      <c r="M26" s="1" t="s">
        <v>12</v>
      </c>
    </row>
    <row r="27" spans="1:14" x14ac:dyDescent="0.25">
      <c r="A27" s="2" t="s">
        <v>5</v>
      </c>
      <c r="B27" s="2">
        <v>55</v>
      </c>
      <c r="C27" s="2" t="s">
        <v>12</v>
      </c>
      <c r="D27" s="2">
        <v>1</v>
      </c>
      <c r="E27" s="2" t="s">
        <v>0</v>
      </c>
      <c r="F27" s="1">
        <v>21.63</v>
      </c>
      <c r="G27" s="1">
        <v>21.47</v>
      </c>
      <c r="H27" s="1">
        <v>20.189999999999998</v>
      </c>
      <c r="J27" s="1">
        <f>G27-H27</f>
        <v>1.2800000000000011</v>
      </c>
      <c r="L27" s="1">
        <f>J27-2.523</f>
        <v>-1.242999999999999</v>
      </c>
      <c r="M27" s="1" t="s">
        <v>12</v>
      </c>
      <c r="N27" s="1">
        <f>2^-L27</f>
        <v>2.3669020435051404</v>
      </c>
    </row>
    <row r="28" spans="1:14" x14ac:dyDescent="0.25">
      <c r="A28" s="2" t="s">
        <v>5</v>
      </c>
      <c r="B28" s="2">
        <v>56</v>
      </c>
      <c r="C28" s="2" t="s">
        <v>12</v>
      </c>
      <c r="D28" s="2">
        <v>1</v>
      </c>
      <c r="E28" s="2" t="s">
        <v>0</v>
      </c>
      <c r="F28" s="1">
        <v>21.97</v>
      </c>
      <c r="M28" s="1" t="s">
        <v>12</v>
      </c>
    </row>
    <row r="29" spans="1:14" x14ac:dyDescent="0.25">
      <c r="A29" s="2" t="s">
        <v>5</v>
      </c>
      <c r="B29" s="2">
        <v>56</v>
      </c>
      <c r="C29" s="2" t="s">
        <v>12</v>
      </c>
      <c r="D29" s="2">
        <v>1</v>
      </c>
      <c r="E29" s="2" t="s">
        <v>0</v>
      </c>
      <c r="F29" s="1">
        <v>22.09</v>
      </c>
      <c r="G29" s="1">
        <v>22.03</v>
      </c>
      <c r="H29" s="1">
        <v>19.695</v>
      </c>
      <c r="J29" s="1">
        <f>G29-H29</f>
        <v>2.3350000000000009</v>
      </c>
      <c r="L29" s="1">
        <f>J29-2.523</f>
        <v>-0.18799999999999928</v>
      </c>
      <c r="M29" s="1" t="s">
        <v>12</v>
      </c>
      <c r="N29" s="1">
        <f>2^-L29</f>
        <v>1.1391833772221143</v>
      </c>
    </row>
    <row r="30" spans="1:14" x14ac:dyDescent="0.25">
      <c r="A30" s="2" t="s">
        <v>5</v>
      </c>
      <c r="B30" s="2">
        <v>57</v>
      </c>
      <c r="C30" s="2" t="s">
        <v>12</v>
      </c>
      <c r="D30" s="2">
        <v>1</v>
      </c>
      <c r="E30" s="2" t="s">
        <v>0</v>
      </c>
      <c r="F30" s="1">
        <v>21.6</v>
      </c>
      <c r="M30" s="1" t="s">
        <v>12</v>
      </c>
    </row>
    <row r="31" spans="1:14" s="5" customFormat="1" x14ac:dyDescent="0.25">
      <c r="A31" s="4" t="s">
        <v>5</v>
      </c>
      <c r="B31" s="4">
        <v>57</v>
      </c>
      <c r="C31" s="4" t="s">
        <v>12</v>
      </c>
      <c r="D31" s="4">
        <v>1</v>
      </c>
      <c r="E31" s="4" t="s">
        <v>0</v>
      </c>
      <c r="F31" s="5">
        <v>22.02</v>
      </c>
      <c r="G31" s="5">
        <v>21.810000000000002</v>
      </c>
      <c r="H31" s="5">
        <v>20.114999999999998</v>
      </c>
      <c r="J31" s="5">
        <f>G31-H31</f>
        <v>1.6950000000000038</v>
      </c>
      <c r="L31" s="5">
        <f>J31-2.523</f>
        <v>-0.82799999999999629</v>
      </c>
      <c r="M31" s="5" t="s">
        <v>12</v>
      </c>
      <c r="N31" s="5">
        <f>2^-L31</f>
        <v>1.775222674538991</v>
      </c>
    </row>
    <row r="32" spans="1:14" x14ac:dyDescent="0.25">
      <c r="A32" s="2" t="s">
        <v>5</v>
      </c>
      <c r="B32" s="2">
        <v>58</v>
      </c>
      <c r="C32" s="2" t="s">
        <v>13</v>
      </c>
      <c r="D32" s="2">
        <v>1</v>
      </c>
      <c r="E32" s="2" t="s">
        <v>0</v>
      </c>
      <c r="F32" s="1">
        <v>22.59</v>
      </c>
      <c r="M32" s="1" t="s">
        <v>13</v>
      </c>
    </row>
    <row r="33" spans="1:14" x14ac:dyDescent="0.25">
      <c r="A33" s="2" t="s">
        <v>5</v>
      </c>
      <c r="B33" s="2">
        <v>58</v>
      </c>
      <c r="C33" s="2" t="s">
        <v>13</v>
      </c>
      <c r="D33" s="2">
        <v>1</v>
      </c>
      <c r="E33" s="2" t="s">
        <v>0</v>
      </c>
      <c r="F33" s="1">
        <v>37.799999999999997</v>
      </c>
      <c r="G33" s="1">
        <v>30.195</v>
      </c>
      <c r="H33" s="1">
        <v>19.884999999999998</v>
      </c>
      <c r="J33" s="1">
        <f>G33-H33</f>
        <v>10.310000000000002</v>
      </c>
      <c r="L33" s="1">
        <f>J33-2.523</f>
        <v>7.7870000000000026</v>
      </c>
      <c r="M33" s="1" t="s">
        <v>13</v>
      </c>
      <c r="N33" s="1">
        <f>2^-L33</f>
        <v>4.5277185621267748E-3</v>
      </c>
    </row>
    <row r="34" spans="1:14" x14ac:dyDescent="0.25">
      <c r="A34" s="2" t="s">
        <v>5</v>
      </c>
      <c r="B34" s="2">
        <v>59</v>
      </c>
      <c r="C34" s="2" t="s">
        <v>13</v>
      </c>
      <c r="D34" s="2">
        <v>1</v>
      </c>
      <c r="E34" s="2" t="s">
        <v>0</v>
      </c>
      <c r="F34" s="1">
        <v>23.18</v>
      </c>
      <c r="M34" s="1" t="s">
        <v>13</v>
      </c>
    </row>
    <row r="35" spans="1:14" x14ac:dyDescent="0.25">
      <c r="A35" s="2" t="s">
        <v>5</v>
      </c>
      <c r="B35" s="2">
        <v>59</v>
      </c>
      <c r="C35" s="2" t="s">
        <v>13</v>
      </c>
      <c r="D35" s="2">
        <v>1</v>
      </c>
      <c r="E35" s="2" t="s">
        <v>0</v>
      </c>
      <c r="F35" s="1">
        <v>22.92</v>
      </c>
      <c r="G35" s="1">
        <v>23.05</v>
      </c>
      <c r="H35" s="1">
        <v>20.145</v>
      </c>
      <c r="J35" s="1">
        <f>G35-H35</f>
        <v>2.9050000000000011</v>
      </c>
      <c r="L35" s="1">
        <f>J35-2.523</f>
        <v>0.38200000000000101</v>
      </c>
      <c r="M35" s="1" t="s">
        <v>13</v>
      </c>
      <c r="N35" s="1">
        <f>2^-L35</f>
        <v>0.76737304800044293</v>
      </c>
    </row>
    <row r="36" spans="1:14" x14ac:dyDescent="0.25">
      <c r="A36" s="2" t="s">
        <v>5</v>
      </c>
      <c r="B36" s="2">
        <v>60</v>
      </c>
      <c r="C36" s="2" t="s">
        <v>13</v>
      </c>
      <c r="D36" s="2">
        <v>1</v>
      </c>
      <c r="E36" s="2" t="s">
        <v>0</v>
      </c>
      <c r="F36" s="1">
        <v>23.53</v>
      </c>
      <c r="M36" s="1" t="s">
        <v>13</v>
      </c>
    </row>
    <row r="37" spans="1:14" x14ac:dyDescent="0.25">
      <c r="A37" s="2" t="s">
        <v>5</v>
      </c>
      <c r="B37" s="2">
        <v>60</v>
      </c>
      <c r="C37" s="2" t="s">
        <v>13</v>
      </c>
      <c r="D37" s="2">
        <v>1</v>
      </c>
      <c r="E37" s="2" t="s">
        <v>0</v>
      </c>
      <c r="F37" s="1">
        <v>23.29</v>
      </c>
      <c r="G37" s="1">
        <v>23.41</v>
      </c>
      <c r="H37" s="1">
        <v>19.71</v>
      </c>
      <c r="J37" s="1">
        <f>G37-H37</f>
        <v>3.6999999999999993</v>
      </c>
      <c r="L37" s="1">
        <f>J37-2.523</f>
        <v>1.1769999999999992</v>
      </c>
      <c r="M37" s="1" t="s">
        <v>13</v>
      </c>
      <c r="N37" s="1">
        <f>2^-L37</f>
        <v>0.44227021766577063</v>
      </c>
    </row>
    <row r="38" spans="1:14" x14ac:dyDescent="0.25">
      <c r="A38" s="2" t="s">
        <v>5</v>
      </c>
      <c r="B38" s="2">
        <v>61</v>
      </c>
      <c r="C38" s="2" t="s">
        <v>13</v>
      </c>
      <c r="D38" s="2">
        <v>1</v>
      </c>
      <c r="E38" s="2" t="s">
        <v>0</v>
      </c>
      <c r="F38" s="1">
        <v>22.17</v>
      </c>
      <c r="M38" s="1" t="s">
        <v>13</v>
      </c>
    </row>
    <row r="39" spans="1:14" x14ac:dyDescent="0.25">
      <c r="A39" s="2" t="s">
        <v>5</v>
      </c>
      <c r="B39" s="2">
        <v>61</v>
      </c>
      <c r="C39" s="2" t="s">
        <v>13</v>
      </c>
      <c r="D39" s="2">
        <v>1</v>
      </c>
      <c r="E39" s="2" t="s">
        <v>0</v>
      </c>
      <c r="F39" s="1">
        <v>36.880000000000003</v>
      </c>
      <c r="G39" s="1">
        <v>29.525000000000002</v>
      </c>
      <c r="H39" s="1">
        <v>19.895</v>
      </c>
      <c r="J39" s="1">
        <f>G39-H39</f>
        <v>9.6300000000000026</v>
      </c>
      <c r="L39" s="1">
        <f>J39-2.523</f>
        <v>7.1070000000000029</v>
      </c>
      <c r="M39" s="1" t="s">
        <v>13</v>
      </c>
      <c r="N39" s="1">
        <f>2^-L39</f>
        <v>7.254037908646308E-3</v>
      </c>
    </row>
    <row r="40" spans="1:14" x14ac:dyDescent="0.25">
      <c r="A40" s="2" t="s">
        <v>5</v>
      </c>
      <c r="B40" s="2">
        <v>62</v>
      </c>
      <c r="C40" s="2" t="s">
        <v>13</v>
      </c>
      <c r="D40" s="2">
        <v>1</v>
      </c>
      <c r="E40" s="2" t="s">
        <v>0</v>
      </c>
      <c r="F40" s="1">
        <v>21.99</v>
      </c>
      <c r="M40" s="1" t="s">
        <v>13</v>
      </c>
    </row>
    <row r="41" spans="1:14" s="5" customFormat="1" x14ac:dyDescent="0.25">
      <c r="A41" s="4" t="s">
        <v>5</v>
      </c>
      <c r="B41" s="4">
        <v>62</v>
      </c>
      <c r="C41" s="4" t="s">
        <v>13</v>
      </c>
      <c r="D41" s="4">
        <v>1</v>
      </c>
      <c r="E41" s="4" t="s">
        <v>0</v>
      </c>
      <c r="F41" s="5">
        <v>22.28</v>
      </c>
      <c r="G41" s="5">
        <v>22.134999999999998</v>
      </c>
      <c r="H41" s="5">
        <v>19.535</v>
      </c>
      <c r="J41" s="5">
        <f>G41-H41</f>
        <v>2.5999999999999979</v>
      </c>
      <c r="L41" s="5">
        <f>J41-2.523</f>
        <v>7.6999999999997737E-2</v>
      </c>
      <c r="M41" s="5" t="s">
        <v>13</v>
      </c>
      <c r="N41" s="5">
        <f>2^-L41</f>
        <v>0.94802696512864693</v>
      </c>
    </row>
    <row r="42" spans="1:14" x14ac:dyDescent="0.25">
      <c r="A42" s="2" t="s">
        <v>5</v>
      </c>
      <c r="B42" s="2">
        <v>63</v>
      </c>
      <c r="C42" s="2" t="s">
        <v>10</v>
      </c>
      <c r="D42" s="2">
        <v>3</v>
      </c>
      <c r="E42" s="2" t="s">
        <v>0</v>
      </c>
      <c r="F42" s="1">
        <v>21.65</v>
      </c>
      <c r="M42" s="1" t="s">
        <v>10</v>
      </c>
    </row>
    <row r="43" spans="1:14" x14ac:dyDescent="0.25">
      <c r="A43" s="2" t="s">
        <v>5</v>
      </c>
      <c r="B43" s="2">
        <v>63</v>
      </c>
      <c r="C43" s="2" t="s">
        <v>10</v>
      </c>
      <c r="D43" s="2">
        <v>3</v>
      </c>
      <c r="E43" s="2" t="s">
        <v>0</v>
      </c>
      <c r="F43" s="1">
        <v>21.98</v>
      </c>
      <c r="G43" s="1">
        <v>21.814999999999998</v>
      </c>
      <c r="H43" s="1">
        <v>19.41</v>
      </c>
      <c r="J43" s="1">
        <f>G43-H43</f>
        <v>2.4049999999999976</v>
      </c>
      <c r="L43" s="1">
        <f>J43-2.523</f>
        <v>-0.11800000000000255</v>
      </c>
      <c r="M43" s="1" t="s">
        <v>10</v>
      </c>
      <c r="N43" s="1">
        <f>2^-L43</f>
        <v>1.0852293718818089</v>
      </c>
    </row>
    <row r="44" spans="1:14" x14ac:dyDescent="0.25">
      <c r="A44" s="2" t="s">
        <v>5</v>
      </c>
      <c r="B44" s="2">
        <v>64</v>
      </c>
      <c r="C44" s="2" t="s">
        <v>10</v>
      </c>
      <c r="D44" s="2">
        <v>3</v>
      </c>
      <c r="E44" s="2" t="s">
        <v>0</v>
      </c>
      <c r="F44" s="1">
        <v>21.93</v>
      </c>
      <c r="M44" s="1" t="s">
        <v>10</v>
      </c>
    </row>
    <row r="45" spans="1:14" x14ac:dyDescent="0.25">
      <c r="A45" s="2" t="s">
        <v>5</v>
      </c>
      <c r="B45" s="2">
        <v>64</v>
      </c>
      <c r="C45" s="2" t="s">
        <v>10</v>
      </c>
      <c r="D45" s="2">
        <v>3</v>
      </c>
      <c r="E45" s="2" t="s">
        <v>0</v>
      </c>
      <c r="F45" s="1">
        <v>22.3</v>
      </c>
      <c r="G45" s="1">
        <v>22.115000000000002</v>
      </c>
      <c r="H45" s="1">
        <v>19.175000000000001</v>
      </c>
      <c r="J45" s="1">
        <f>G45-H45</f>
        <v>2.9400000000000013</v>
      </c>
      <c r="L45" s="1">
        <f>J45-2.523</f>
        <v>0.41700000000000115</v>
      </c>
      <c r="M45" s="1" t="s">
        <v>10</v>
      </c>
      <c r="N45" s="1">
        <f>2^-L45</f>
        <v>0.74898046721209044</v>
      </c>
    </row>
    <row r="46" spans="1:14" x14ac:dyDescent="0.25">
      <c r="A46" s="2" t="s">
        <v>5</v>
      </c>
      <c r="B46" s="2">
        <v>65</v>
      </c>
      <c r="C46" s="2" t="s">
        <v>10</v>
      </c>
      <c r="D46" s="2">
        <v>3</v>
      </c>
      <c r="E46" s="2" t="s">
        <v>0</v>
      </c>
      <c r="F46" s="1">
        <v>22.04</v>
      </c>
      <c r="M46" s="1" t="s">
        <v>10</v>
      </c>
    </row>
    <row r="47" spans="1:14" x14ac:dyDescent="0.25">
      <c r="A47" s="2" t="s">
        <v>5</v>
      </c>
      <c r="B47" s="2">
        <v>65</v>
      </c>
      <c r="C47" s="2" t="s">
        <v>10</v>
      </c>
      <c r="D47" s="2">
        <v>3</v>
      </c>
      <c r="E47" s="2" t="s">
        <v>0</v>
      </c>
      <c r="F47" s="1">
        <v>22.34</v>
      </c>
      <c r="G47" s="1">
        <v>22.189999999999998</v>
      </c>
      <c r="H47" s="1">
        <v>19.574999999999999</v>
      </c>
      <c r="J47" s="1">
        <f>G47-H47</f>
        <v>2.6149999999999984</v>
      </c>
      <c r="L47" s="1">
        <f>J47-2.523</f>
        <v>9.1999999999998305E-2</v>
      </c>
      <c r="M47" s="1" t="s">
        <v>10</v>
      </c>
      <c r="N47" s="1">
        <f>2^-L47</f>
        <v>0.93822119650067215</v>
      </c>
    </row>
    <row r="48" spans="1:14" x14ac:dyDescent="0.25">
      <c r="A48" s="2" t="s">
        <v>5</v>
      </c>
      <c r="B48" s="2">
        <v>66</v>
      </c>
      <c r="C48" s="2" t="s">
        <v>10</v>
      </c>
      <c r="D48" s="2">
        <v>3</v>
      </c>
      <c r="E48" s="2" t="s">
        <v>0</v>
      </c>
      <c r="F48" s="1">
        <v>23.31</v>
      </c>
      <c r="M48" s="1" t="s">
        <v>10</v>
      </c>
    </row>
    <row r="49" spans="1:14" x14ac:dyDescent="0.25">
      <c r="A49" s="2" t="s">
        <v>5</v>
      </c>
      <c r="B49" s="2">
        <v>66</v>
      </c>
      <c r="C49" s="2" t="s">
        <v>10</v>
      </c>
      <c r="D49" s="2">
        <v>3</v>
      </c>
      <c r="E49" s="2" t="s">
        <v>0</v>
      </c>
      <c r="F49" s="1">
        <v>23.23</v>
      </c>
      <c r="G49" s="1">
        <v>23.27</v>
      </c>
      <c r="H49" s="1">
        <v>20.785</v>
      </c>
      <c r="J49" s="1">
        <f>G49-H49</f>
        <v>2.4849999999999994</v>
      </c>
      <c r="L49" s="1">
        <f>J49-2.523</f>
        <v>-3.80000000000007E-2</v>
      </c>
      <c r="M49" s="1" t="s">
        <v>10</v>
      </c>
      <c r="N49" s="1">
        <f>2^-L49</f>
        <v>1.0266895457199994</v>
      </c>
    </row>
    <row r="50" spans="1:14" x14ac:dyDescent="0.25">
      <c r="A50" s="2" t="s">
        <v>5</v>
      </c>
      <c r="B50" s="2">
        <v>67</v>
      </c>
      <c r="C50" s="2" t="s">
        <v>10</v>
      </c>
      <c r="D50" s="2">
        <v>3</v>
      </c>
      <c r="E50" s="2" t="s">
        <v>0</v>
      </c>
      <c r="F50" s="1">
        <v>22.72</v>
      </c>
      <c r="M50" s="1" t="s">
        <v>10</v>
      </c>
    </row>
    <row r="51" spans="1:14" s="5" customFormat="1" x14ac:dyDescent="0.25">
      <c r="A51" s="4" t="s">
        <v>5</v>
      </c>
      <c r="B51" s="4">
        <v>67</v>
      </c>
      <c r="C51" s="4" t="s">
        <v>10</v>
      </c>
      <c r="D51" s="4">
        <v>3</v>
      </c>
      <c r="E51" s="4" t="s">
        <v>0</v>
      </c>
      <c r="F51" s="5">
        <v>22.46</v>
      </c>
      <c r="G51" s="5">
        <v>22.59</v>
      </c>
      <c r="H51" s="5">
        <v>19.664999999999999</v>
      </c>
      <c r="J51" s="5">
        <f>G51-H51</f>
        <v>2.9250000000000007</v>
      </c>
      <c r="L51" s="5">
        <f>J51-2.523</f>
        <v>0.40200000000000058</v>
      </c>
      <c r="M51" s="5" t="s">
        <v>10</v>
      </c>
      <c r="N51" s="5">
        <f>2^-L51</f>
        <v>0.75680839648478926</v>
      </c>
    </row>
    <row r="52" spans="1:14" x14ac:dyDescent="0.25">
      <c r="A52" s="2" t="s">
        <v>5</v>
      </c>
      <c r="B52" s="2">
        <v>68</v>
      </c>
      <c r="C52" s="2" t="s">
        <v>11</v>
      </c>
      <c r="D52" s="2">
        <v>3</v>
      </c>
      <c r="E52" s="2" t="s">
        <v>0</v>
      </c>
      <c r="F52" s="1">
        <v>22.32</v>
      </c>
      <c r="M52" s="1" t="s">
        <v>11</v>
      </c>
    </row>
    <row r="53" spans="1:14" x14ac:dyDescent="0.25">
      <c r="A53" s="2" t="s">
        <v>5</v>
      </c>
      <c r="B53" s="2">
        <v>68</v>
      </c>
      <c r="C53" s="2" t="s">
        <v>11</v>
      </c>
      <c r="D53" s="2">
        <v>3</v>
      </c>
      <c r="E53" s="2" t="s">
        <v>0</v>
      </c>
      <c r="F53" s="1">
        <v>22.18</v>
      </c>
      <c r="G53" s="1">
        <v>22.25</v>
      </c>
      <c r="H53" s="1">
        <v>19.875</v>
      </c>
      <c r="J53" s="1">
        <f>G53-H53</f>
        <v>2.375</v>
      </c>
      <c r="L53" s="1">
        <f>J53-2.523</f>
        <v>-0.14800000000000013</v>
      </c>
      <c r="M53" s="1" t="s">
        <v>11</v>
      </c>
      <c r="N53" s="1">
        <f>2^-L53</f>
        <v>1.1080323478649261</v>
      </c>
    </row>
    <row r="54" spans="1:14" x14ac:dyDescent="0.25">
      <c r="A54" s="2" t="s">
        <v>5</v>
      </c>
      <c r="B54" s="2">
        <v>69</v>
      </c>
      <c r="C54" s="2" t="s">
        <v>11</v>
      </c>
      <c r="D54" s="2">
        <v>3</v>
      </c>
      <c r="E54" s="2" t="s">
        <v>0</v>
      </c>
      <c r="F54" s="1">
        <v>22.24</v>
      </c>
      <c r="M54" s="1" t="s">
        <v>11</v>
      </c>
    </row>
    <row r="55" spans="1:14" x14ac:dyDescent="0.25">
      <c r="A55" s="2" t="s">
        <v>5</v>
      </c>
      <c r="B55" s="2">
        <v>69</v>
      </c>
      <c r="C55" s="2" t="s">
        <v>11</v>
      </c>
      <c r="D55" s="2">
        <v>3</v>
      </c>
      <c r="E55" s="2" t="s">
        <v>0</v>
      </c>
      <c r="F55" s="1">
        <v>22.29</v>
      </c>
      <c r="G55" s="1">
        <v>22.265000000000001</v>
      </c>
      <c r="H55" s="1">
        <v>19.465000000000003</v>
      </c>
      <c r="J55" s="1">
        <f>G55-H55</f>
        <v>2.7999999999999972</v>
      </c>
      <c r="L55" s="1">
        <f>J55-2.523</f>
        <v>0.27699999999999703</v>
      </c>
      <c r="M55" s="1" t="s">
        <v>11</v>
      </c>
      <c r="N55" s="1">
        <f>2^-L55</f>
        <v>0.82530540851265899</v>
      </c>
    </row>
    <row r="56" spans="1:14" x14ac:dyDescent="0.25">
      <c r="A56" s="2" t="s">
        <v>5</v>
      </c>
      <c r="B56" s="2">
        <v>70</v>
      </c>
      <c r="C56" s="2" t="s">
        <v>11</v>
      </c>
      <c r="D56" s="2">
        <v>3</v>
      </c>
      <c r="E56" s="2" t="s">
        <v>0</v>
      </c>
      <c r="F56" s="1">
        <v>23.6</v>
      </c>
      <c r="M56" s="1" t="s">
        <v>11</v>
      </c>
    </row>
    <row r="57" spans="1:14" x14ac:dyDescent="0.25">
      <c r="A57" s="2" t="s">
        <v>5</v>
      </c>
      <c r="B57" s="2">
        <v>70</v>
      </c>
      <c r="C57" s="2" t="s">
        <v>11</v>
      </c>
      <c r="D57" s="2">
        <v>3</v>
      </c>
      <c r="E57" s="2" t="s">
        <v>0</v>
      </c>
      <c r="F57" s="1">
        <v>23.56</v>
      </c>
      <c r="G57" s="1">
        <v>23.58</v>
      </c>
      <c r="H57" s="1">
        <v>21.984999999999999</v>
      </c>
      <c r="J57" s="1">
        <f>G57-H57</f>
        <v>1.5949999999999989</v>
      </c>
      <c r="L57" s="1">
        <f>J57-2.523</f>
        <v>-0.92800000000000127</v>
      </c>
      <c r="M57" s="1" t="s">
        <v>11</v>
      </c>
      <c r="N57" s="1">
        <f>2^-L57</f>
        <v>1.9026365526636</v>
      </c>
    </row>
    <row r="58" spans="1:14" x14ac:dyDescent="0.25">
      <c r="A58" s="2" t="s">
        <v>5</v>
      </c>
      <c r="B58" s="2">
        <v>71</v>
      </c>
      <c r="C58" s="2" t="s">
        <v>11</v>
      </c>
      <c r="D58" s="2">
        <v>3</v>
      </c>
      <c r="E58" s="2" t="s">
        <v>0</v>
      </c>
      <c r="F58" s="1">
        <v>22.84</v>
      </c>
      <c r="M58" s="1" t="s">
        <v>11</v>
      </c>
    </row>
    <row r="59" spans="1:14" x14ac:dyDescent="0.25">
      <c r="A59" s="2" t="s">
        <v>5</v>
      </c>
      <c r="B59" s="2">
        <v>71</v>
      </c>
      <c r="C59" s="2" t="s">
        <v>11</v>
      </c>
      <c r="D59" s="2">
        <v>3</v>
      </c>
      <c r="E59" s="2" t="s">
        <v>0</v>
      </c>
      <c r="F59" s="1">
        <v>22.72</v>
      </c>
      <c r="G59" s="1">
        <v>22.78</v>
      </c>
      <c r="H59" s="1">
        <v>19.765000000000001</v>
      </c>
      <c r="J59" s="1">
        <f>G59-H59</f>
        <v>3.0150000000000006</v>
      </c>
      <c r="L59" s="1">
        <f>J59-2.523</f>
        <v>0.49200000000000044</v>
      </c>
      <c r="M59" s="1" t="s">
        <v>11</v>
      </c>
      <c r="N59" s="1">
        <f>2^-L59</f>
        <v>0.71103870529363722</v>
      </c>
    </row>
    <row r="60" spans="1:14" x14ac:dyDescent="0.25">
      <c r="A60" s="2" t="s">
        <v>5</v>
      </c>
      <c r="B60" s="2">
        <v>72</v>
      </c>
      <c r="C60" s="2" t="s">
        <v>11</v>
      </c>
      <c r="D60" s="2">
        <v>3</v>
      </c>
      <c r="E60" s="2" t="s">
        <v>0</v>
      </c>
      <c r="F60" s="1">
        <v>22.79</v>
      </c>
      <c r="M60" s="1" t="s">
        <v>11</v>
      </c>
    </row>
    <row r="61" spans="1:14" s="5" customFormat="1" x14ac:dyDescent="0.25">
      <c r="A61" s="4" t="s">
        <v>5</v>
      </c>
      <c r="B61" s="4">
        <v>72</v>
      </c>
      <c r="C61" s="4" t="s">
        <v>11</v>
      </c>
      <c r="D61" s="4">
        <v>3</v>
      </c>
      <c r="E61" s="4" t="s">
        <v>0</v>
      </c>
      <c r="F61" s="5">
        <v>23.13</v>
      </c>
      <c r="G61" s="5">
        <v>22.96</v>
      </c>
      <c r="H61" s="5">
        <v>19.47</v>
      </c>
      <c r="J61" s="5">
        <f>G61-H61</f>
        <v>3.490000000000002</v>
      </c>
      <c r="L61" s="5">
        <f>J61-2.523</f>
        <v>0.96700000000000186</v>
      </c>
      <c r="M61" s="5" t="s">
        <v>11</v>
      </c>
      <c r="N61" s="5">
        <f>2^-L61</f>
        <v>0.51156873486721532</v>
      </c>
    </row>
    <row r="62" spans="1:14" x14ac:dyDescent="0.25">
      <c r="A62" s="2" t="s">
        <v>5</v>
      </c>
      <c r="B62" s="2">
        <v>73</v>
      </c>
      <c r="C62" s="2" t="s">
        <v>12</v>
      </c>
      <c r="D62" s="2">
        <v>3</v>
      </c>
      <c r="E62" s="2" t="s">
        <v>0</v>
      </c>
      <c r="F62" s="1">
        <v>22.06</v>
      </c>
      <c r="M62" s="1" t="s">
        <v>12</v>
      </c>
    </row>
    <row r="63" spans="1:14" x14ac:dyDescent="0.25">
      <c r="A63" s="2" t="s">
        <v>5</v>
      </c>
      <c r="B63" s="2">
        <v>73</v>
      </c>
      <c r="C63" s="2" t="s">
        <v>12</v>
      </c>
      <c r="D63" s="2">
        <v>3</v>
      </c>
      <c r="E63" s="2" t="s">
        <v>0</v>
      </c>
      <c r="F63" s="1">
        <v>22.12</v>
      </c>
      <c r="G63" s="1">
        <v>22.09</v>
      </c>
      <c r="H63" s="1">
        <v>19.5</v>
      </c>
      <c r="J63" s="1">
        <f>G63-H63</f>
        <v>2.59</v>
      </c>
      <c r="L63" s="1">
        <f>J63-2.523</f>
        <v>6.6999999999999726E-2</v>
      </c>
      <c r="M63" s="1" t="s">
        <v>12</v>
      </c>
      <c r="N63" s="1">
        <f>2^-L63</f>
        <v>0.95462101413971689</v>
      </c>
    </row>
    <row r="64" spans="1:14" x14ac:dyDescent="0.25">
      <c r="A64" s="2" t="s">
        <v>5</v>
      </c>
      <c r="B64" s="2">
        <v>74</v>
      </c>
      <c r="C64" s="2" t="s">
        <v>12</v>
      </c>
      <c r="D64" s="2">
        <v>3</v>
      </c>
      <c r="E64" s="2" t="s">
        <v>0</v>
      </c>
      <c r="F64" s="1">
        <v>22.5</v>
      </c>
      <c r="M64" s="1" t="s">
        <v>12</v>
      </c>
    </row>
    <row r="65" spans="1:14" x14ac:dyDescent="0.25">
      <c r="A65" s="2" t="s">
        <v>5</v>
      </c>
      <c r="B65" s="2">
        <v>74</v>
      </c>
      <c r="C65" s="2" t="s">
        <v>12</v>
      </c>
      <c r="D65" s="2">
        <v>3</v>
      </c>
      <c r="E65" s="2" t="s">
        <v>0</v>
      </c>
      <c r="F65" s="1">
        <v>22.85</v>
      </c>
      <c r="G65" s="1">
        <v>22.675000000000001</v>
      </c>
      <c r="H65" s="1">
        <v>19.344999999999999</v>
      </c>
      <c r="J65" s="1">
        <f>G65-H65</f>
        <v>3.3300000000000018</v>
      </c>
      <c r="L65" s="1">
        <f>J65-2.523</f>
        <v>0.80700000000000172</v>
      </c>
      <c r="M65" s="1" t="s">
        <v>12</v>
      </c>
      <c r="N65" s="1">
        <f>2^-L65</f>
        <v>0.57156916770701749</v>
      </c>
    </row>
    <row r="66" spans="1:14" x14ac:dyDescent="0.25">
      <c r="A66" s="2" t="s">
        <v>5</v>
      </c>
      <c r="B66" s="2">
        <v>75</v>
      </c>
      <c r="C66" s="2" t="s">
        <v>12</v>
      </c>
      <c r="D66" s="2">
        <v>3</v>
      </c>
      <c r="E66" s="2" t="s">
        <v>0</v>
      </c>
      <c r="F66" s="1">
        <v>22.62</v>
      </c>
      <c r="M66" s="1" t="s">
        <v>12</v>
      </c>
    </row>
    <row r="67" spans="1:14" x14ac:dyDescent="0.25">
      <c r="A67" s="2" t="s">
        <v>5</v>
      </c>
      <c r="B67" s="2">
        <v>75</v>
      </c>
      <c r="C67" s="2" t="s">
        <v>12</v>
      </c>
      <c r="D67" s="2">
        <v>3</v>
      </c>
      <c r="E67" s="2" t="s">
        <v>0</v>
      </c>
      <c r="F67" s="1">
        <v>22.23</v>
      </c>
      <c r="G67" s="1">
        <v>22.425000000000001</v>
      </c>
      <c r="H67" s="1">
        <v>19.630000000000003</v>
      </c>
      <c r="J67" s="1">
        <f>G67-H67</f>
        <v>2.7949999999999982</v>
      </c>
      <c r="L67" s="1">
        <f>J67-2.523</f>
        <v>0.27199999999999802</v>
      </c>
      <c r="M67" s="1" t="s">
        <v>12</v>
      </c>
      <c r="N67" s="1">
        <f>2^-L67</f>
        <v>0.82817066133454686</v>
      </c>
    </row>
    <row r="68" spans="1:14" x14ac:dyDescent="0.25">
      <c r="A68" s="2" t="s">
        <v>5</v>
      </c>
      <c r="B68" s="2">
        <v>76</v>
      </c>
      <c r="C68" s="2" t="s">
        <v>12</v>
      </c>
      <c r="D68" s="2">
        <v>3</v>
      </c>
      <c r="E68" s="2" t="s">
        <v>0</v>
      </c>
      <c r="F68" s="1">
        <v>24.45</v>
      </c>
      <c r="M68" s="1" t="s">
        <v>12</v>
      </c>
    </row>
    <row r="69" spans="1:14" x14ac:dyDescent="0.25">
      <c r="A69" s="2" t="s">
        <v>5</v>
      </c>
      <c r="B69" s="2">
        <v>76</v>
      </c>
      <c r="C69" s="2" t="s">
        <v>12</v>
      </c>
      <c r="D69" s="2">
        <v>3</v>
      </c>
      <c r="E69" s="2" t="s">
        <v>0</v>
      </c>
      <c r="F69" s="1">
        <v>24.55</v>
      </c>
      <c r="G69" s="1">
        <v>24.5</v>
      </c>
      <c r="H69" s="1">
        <v>22.23</v>
      </c>
      <c r="J69" s="1">
        <f>G69-H69</f>
        <v>2.2699999999999996</v>
      </c>
      <c r="L69" s="1">
        <f>J69-2.523</f>
        <v>-0.25300000000000056</v>
      </c>
      <c r="M69" s="1" t="s">
        <v>12</v>
      </c>
      <c r="N69" s="1">
        <f>2^-L69</f>
        <v>1.1916825745740467</v>
      </c>
    </row>
    <row r="70" spans="1:14" x14ac:dyDescent="0.25">
      <c r="A70" s="2" t="s">
        <v>5</v>
      </c>
      <c r="B70" s="2">
        <v>77</v>
      </c>
      <c r="C70" s="2" t="s">
        <v>12</v>
      </c>
      <c r="D70" s="2">
        <v>3</v>
      </c>
      <c r="E70" s="2" t="s">
        <v>0</v>
      </c>
      <c r="F70" s="1">
        <v>22.22</v>
      </c>
      <c r="M70" s="1" t="s">
        <v>12</v>
      </c>
    </row>
    <row r="71" spans="1:14" s="5" customFormat="1" x14ac:dyDescent="0.25">
      <c r="A71" s="4" t="s">
        <v>5</v>
      </c>
      <c r="B71" s="4">
        <v>77</v>
      </c>
      <c r="C71" s="4" t="s">
        <v>12</v>
      </c>
      <c r="D71" s="4">
        <v>3</v>
      </c>
      <c r="E71" s="4" t="s">
        <v>0</v>
      </c>
      <c r="F71" s="5">
        <v>22.23</v>
      </c>
      <c r="G71" s="5">
        <v>22.225000000000001</v>
      </c>
      <c r="H71" s="5">
        <v>19.799999999999997</v>
      </c>
      <c r="J71" s="5">
        <f>G71-H71</f>
        <v>2.4250000000000043</v>
      </c>
      <c r="L71" s="5">
        <f>J71-2.523</f>
        <v>-9.7999999999995868E-2</v>
      </c>
      <c r="M71" s="5" t="s">
        <v>12</v>
      </c>
      <c r="N71" s="5">
        <f>2^-L71</f>
        <v>1.0702886984266209</v>
      </c>
    </row>
    <row r="72" spans="1:14" x14ac:dyDescent="0.25">
      <c r="A72" s="2" t="s">
        <v>5</v>
      </c>
      <c r="B72" s="2">
        <v>78</v>
      </c>
      <c r="C72" s="2" t="s">
        <v>13</v>
      </c>
      <c r="D72" s="2">
        <v>3</v>
      </c>
      <c r="E72" s="2" t="s">
        <v>0</v>
      </c>
      <c r="F72" s="1">
        <v>23.06</v>
      </c>
      <c r="M72" s="1" t="s">
        <v>13</v>
      </c>
    </row>
    <row r="73" spans="1:14" x14ac:dyDescent="0.25">
      <c r="A73" s="2" t="s">
        <v>5</v>
      </c>
      <c r="B73" s="2">
        <v>78</v>
      </c>
      <c r="C73" s="2" t="s">
        <v>13</v>
      </c>
      <c r="D73" s="2">
        <v>3</v>
      </c>
      <c r="E73" s="2" t="s">
        <v>0</v>
      </c>
      <c r="F73" s="1">
        <v>23.19</v>
      </c>
      <c r="G73" s="1">
        <v>23.125</v>
      </c>
      <c r="H73" s="1">
        <v>20.14</v>
      </c>
      <c r="J73" s="1">
        <f>G73-H73</f>
        <v>2.9849999999999994</v>
      </c>
      <c r="L73" s="1">
        <f>J73-2.523</f>
        <v>0.4619999999999993</v>
      </c>
      <c r="M73" s="1" t="s">
        <v>13</v>
      </c>
      <c r="N73" s="1">
        <f>2^-L73</f>
        <v>0.72597913995194752</v>
      </c>
    </row>
    <row r="74" spans="1:14" x14ac:dyDescent="0.25">
      <c r="A74" s="2" t="s">
        <v>5</v>
      </c>
      <c r="B74" s="2">
        <v>79</v>
      </c>
      <c r="C74" s="2" t="s">
        <v>13</v>
      </c>
      <c r="D74" s="2">
        <v>3</v>
      </c>
      <c r="E74" s="2" t="s">
        <v>0</v>
      </c>
      <c r="F74" s="1">
        <v>23.46</v>
      </c>
      <c r="M74" s="1" t="s">
        <v>13</v>
      </c>
    </row>
    <row r="75" spans="1:14" x14ac:dyDescent="0.25">
      <c r="A75" s="2" t="s">
        <v>5</v>
      </c>
      <c r="B75" s="2">
        <v>79</v>
      </c>
      <c r="C75" s="2" t="s">
        <v>13</v>
      </c>
      <c r="D75" s="2">
        <v>3</v>
      </c>
      <c r="E75" s="2" t="s">
        <v>0</v>
      </c>
      <c r="F75" s="1">
        <v>23.46</v>
      </c>
      <c r="G75" s="1">
        <v>23.46</v>
      </c>
      <c r="H75" s="1">
        <v>20.729999999999997</v>
      </c>
      <c r="J75" s="1">
        <f>G75-H75</f>
        <v>2.730000000000004</v>
      </c>
      <c r="L75" s="1">
        <f>J75-2.523</f>
        <v>0.20700000000000385</v>
      </c>
      <c r="M75" s="1" t="s">
        <v>13</v>
      </c>
      <c r="N75" s="1">
        <f>2^-L75</f>
        <v>0.86633685640008506</v>
      </c>
    </row>
    <row r="76" spans="1:14" x14ac:dyDescent="0.25">
      <c r="A76" s="2" t="s">
        <v>5</v>
      </c>
      <c r="B76" s="2">
        <v>80</v>
      </c>
      <c r="C76" s="2" t="s">
        <v>13</v>
      </c>
      <c r="D76" s="2">
        <v>3</v>
      </c>
      <c r="E76" s="2" t="s">
        <v>0</v>
      </c>
      <c r="F76" s="1">
        <v>22.05</v>
      </c>
      <c r="M76" s="1" t="s">
        <v>13</v>
      </c>
    </row>
    <row r="77" spans="1:14" x14ac:dyDescent="0.25">
      <c r="A77" s="2" t="s">
        <v>5</v>
      </c>
      <c r="B77" s="2">
        <v>80</v>
      </c>
      <c r="C77" s="2" t="s">
        <v>13</v>
      </c>
      <c r="D77" s="2">
        <v>3</v>
      </c>
      <c r="E77" s="2" t="s">
        <v>0</v>
      </c>
      <c r="F77" s="1">
        <v>21.98</v>
      </c>
      <c r="G77" s="1">
        <v>22.015000000000001</v>
      </c>
      <c r="H77" s="1">
        <v>19.259999999999998</v>
      </c>
      <c r="J77" s="1">
        <f>G77-H77</f>
        <v>2.7550000000000026</v>
      </c>
      <c r="L77" s="1">
        <f>J77-2.523</f>
        <v>0.23200000000000243</v>
      </c>
      <c r="M77" s="1" t="s">
        <v>13</v>
      </c>
      <c r="N77" s="1">
        <f>2^-L77</f>
        <v>0.85145370774894358</v>
      </c>
    </row>
    <row r="78" spans="1:14" x14ac:dyDescent="0.25">
      <c r="A78" s="2" t="s">
        <v>5</v>
      </c>
      <c r="B78" s="2">
        <v>81</v>
      </c>
      <c r="C78" s="2" t="s">
        <v>13</v>
      </c>
      <c r="D78" s="2">
        <v>3</v>
      </c>
      <c r="E78" s="2" t="s">
        <v>0</v>
      </c>
      <c r="F78" s="1">
        <v>22.64</v>
      </c>
      <c r="M78" s="1" t="s">
        <v>13</v>
      </c>
    </row>
    <row r="79" spans="1:14" x14ac:dyDescent="0.25">
      <c r="A79" s="2" t="s">
        <v>5</v>
      </c>
      <c r="B79" s="2">
        <v>81</v>
      </c>
      <c r="C79" s="2" t="s">
        <v>13</v>
      </c>
      <c r="D79" s="2">
        <v>3</v>
      </c>
      <c r="E79" s="2" t="s">
        <v>0</v>
      </c>
      <c r="F79" s="1">
        <v>23.3</v>
      </c>
      <c r="G79" s="1">
        <v>22.97</v>
      </c>
      <c r="H79" s="1">
        <v>19.435000000000002</v>
      </c>
      <c r="J79" s="1">
        <f>G79-H79</f>
        <v>3.5349999999999966</v>
      </c>
      <c r="L79" s="1">
        <f>J79-2.523</f>
        <v>1.0119999999999965</v>
      </c>
      <c r="M79" s="1" t="s">
        <v>13</v>
      </c>
      <c r="N79" s="1">
        <f>2^-L79</f>
        <v>0.49585836536914779</v>
      </c>
    </row>
    <row r="80" spans="1:14" x14ac:dyDescent="0.25">
      <c r="A80" s="2" t="s">
        <v>5</v>
      </c>
      <c r="B80" s="2">
        <v>82</v>
      </c>
      <c r="C80" s="2" t="s">
        <v>13</v>
      </c>
      <c r="D80" s="2">
        <v>3</v>
      </c>
      <c r="E80" s="2" t="s">
        <v>0</v>
      </c>
      <c r="F80" s="1">
        <v>22.67</v>
      </c>
      <c r="M80" s="1" t="s">
        <v>13</v>
      </c>
    </row>
    <row r="81" spans="1:14" s="5" customFormat="1" x14ac:dyDescent="0.25">
      <c r="A81" s="4" t="s">
        <v>5</v>
      </c>
      <c r="B81" s="4">
        <v>82</v>
      </c>
      <c r="C81" s="4" t="s">
        <v>13</v>
      </c>
      <c r="D81" s="4">
        <v>3</v>
      </c>
      <c r="E81" s="4" t="s">
        <v>0</v>
      </c>
      <c r="F81" s="5">
        <v>22.77</v>
      </c>
      <c r="G81" s="5">
        <v>22.72</v>
      </c>
      <c r="H81" s="5">
        <v>19.594999999999999</v>
      </c>
      <c r="J81" s="5">
        <f>G81-H81</f>
        <v>3.125</v>
      </c>
      <c r="L81" s="5">
        <f>J81-2.523</f>
        <v>0.60199999999999987</v>
      </c>
      <c r="M81" s="5" t="s">
        <v>13</v>
      </c>
      <c r="N81" s="5">
        <f>2^-L81</f>
        <v>0.6588399758670701</v>
      </c>
    </row>
    <row r="82" spans="1:14" x14ac:dyDescent="0.25">
      <c r="A82" s="2" t="s">
        <v>5</v>
      </c>
      <c r="B82" s="2">
        <v>83</v>
      </c>
      <c r="C82" s="2" t="s">
        <v>10</v>
      </c>
      <c r="D82" s="2">
        <v>7</v>
      </c>
      <c r="E82" s="2" t="s">
        <v>0</v>
      </c>
      <c r="F82" s="1">
        <v>23.02</v>
      </c>
      <c r="M82" s="1" t="s">
        <v>10</v>
      </c>
    </row>
    <row r="83" spans="1:14" x14ac:dyDescent="0.25">
      <c r="A83" s="2" t="s">
        <v>5</v>
      </c>
      <c r="B83" s="2">
        <v>83</v>
      </c>
      <c r="C83" s="2" t="s">
        <v>10</v>
      </c>
      <c r="D83" s="2">
        <v>7</v>
      </c>
      <c r="E83" s="2" t="s">
        <v>0</v>
      </c>
      <c r="F83" s="1">
        <v>23.09</v>
      </c>
      <c r="G83" s="1">
        <v>23.055</v>
      </c>
      <c r="H83" s="1">
        <v>19.96</v>
      </c>
      <c r="J83" s="1">
        <f>G83-H83</f>
        <v>3.0949999999999989</v>
      </c>
      <c r="L83" s="1">
        <f>J83-2.523</f>
        <v>0.57199999999999873</v>
      </c>
      <c r="M83" s="1" t="s">
        <v>10</v>
      </c>
      <c r="N83" s="1">
        <f>2^-L83</f>
        <v>0.67268360426091367</v>
      </c>
    </row>
    <row r="84" spans="1:14" x14ac:dyDescent="0.25">
      <c r="A84" s="2" t="s">
        <v>5</v>
      </c>
      <c r="B84" s="2">
        <v>84</v>
      </c>
      <c r="C84" s="2" t="s">
        <v>10</v>
      </c>
      <c r="D84" s="2">
        <v>7</v>
      </c>
      <c r="E84" s="2" t="s">
        <v>0</v>
      </c>
      <c r="F84" s="1">
        <v>22.45</v>
      </c>
      <c r="M84" s="1" t="s">
        <v>10</v>
      </c>
    </row>
    <row r="85" spans="1:14" x14ac:dyDescent="0.25">
      <c r="A85" s="2" t="s">
        <v>5</v>
      </c>
      <c r="B85" s="2">
        <v>84</v>
      </c>
      <c r="C85" s="2" t="s">
        <v>10</v>
      </c>
      <c r="D85" s="2">
        <v>7</v>
      </c>
      <c r="E85" s="2" t="s">
        <v>0</v>
      </c>
      <c r="F85" s="1">
        <v>22.43</v>
      </c>
      <c r="G85" s="1">
        <v>22.439999999999998</v>
      </c>
      <c r="H85" s="1">
        <v>19.329999999999998</v>
      </c>
      <c r="J85" s="1">
        <f>G85-H85</f>
        <v>3.1099999999999994</v>
      </c>
      <c r="L85" s="1">
        <f>J85-2.523</f>
        <v>0.5869999999999993</v>
      </c>
      <c r="M85" s="1" t="s">
        <v>10</v>
      </c>
      <c r="N85" s="1">
        <f>2^-L85</f>
        <v>0.66572580661818581</v>
      </c>
    </row>
    <row r="86" spans="1:14" x14ac:dyDescent="0.25">
      <c r="A86" s="2" t="s">
        <v>5</v>
      </c>
      <c r="B86" s="2">
        <v>85</v>
      </c>
      <c r="C86" s="2" t="s">
        <v>10</v>
      </c>
      <c r="D86" s="2">
        <v>7</v>
      </c>
      <c r="E86" s="2" t="s">
        <v>0</v>
      </c>
      <c r="F86" s="1">
        <v>22.63</v>
      </c>
      <c r="M86" s="1" t="s">
        <v>10</v>
      </c>
    </row>
    <row r="87" spans="1:14" x14ac:dyDescent="0.25">
      <c r="A87" s="2" t="s">
        <v>5</v>
      </c>
      <c r="B87" s="2">
        <v>85</v>
      </c>
      <c r="C87" s="2" t="s">
        <v>10</v>
      </c>
      <c r="D87" s="2">
        <v>7</v>
      </c>
      <c r="E87" s="2" t="s">
        <v>0</v>
      </c>
      <c r="F87" s="1">
        <v>22.96</v>
      </c>
      <c r="G87" s="1">
        <v>22.795000000000002</v>
      </c>
      <c r="H87" s="1">
        <v>19.39</v>
      </c>
      <c r="J87" s="1">
        <f>G87-H87</f>
        <v>3.4050000000000011</v>
      </c>
      <c r="L87" s="1">
        <f>J87-2.523</f>
        <v>0.88200000000000101</v>
      </c>
      <c r="M87" s="1" t="s">
        <v>10</v>
      </c>
      <c r="N87" s="1">
        <f>2^-L87</f>
        <v>0.54261468594090323</v>
      </c>
    </row>
    <row r="88" spans="1:14" x14ac:dyDescent="0.25">
      <c r="A88" s="2" t="s">
        <v>5</v>
      </c>
      <c r="B88" s="2">
        <v>86</v>
      </c>
      <c r="C88" s="2" t="s">
        <v>10</v>
      </c>
      <c r="D88" s="2">
        <v>7</v>
      </c>
      <c r="E88" s="2" t="s">
        <v>0</v>
      </c>
      <c r="F88" s="1">
        <v>21.97</v>
      </c>
      <c r="M88" s="1" t="s">
        <v>10</v>
      </c>
    </row>
    <row r="89" spans="1:14" x14ac:dyDescent="0.25">
      <c r="A89" s="2" t="s">
        <v>5</v>
      </c>
      <c r="B89" s="2">
        <v>86</v>
      </c>
      <c r="C89" s="2" t="s">
        <v>10</v>
      </c>
      <c r="D89" s="2">
        <v>7</v>
      </c>
      <c r="E89" s="2" t="s">
        <v>0</v>
      </c>
      <c r="F89" s="1">
        <v>22.21</v>
      </c>
      <c r="G89" s="1">
        <v>22.09</v>
      </c>
      <c r="H89" s="1">
        <v>19.065000000000001</v>
      </c>
      <c r="J89" s="1">
        <f>G89-H89</f>
        <v>3.0249999999999986</v>
      </c>
      <c r="L89" s="1">
        <f>J89-2.523</f>
        <v>0.50199999999999845</v>
      </c>
      <c r="M89" s="1" t="s">
        <v>10</v>
      </c>
      <c r="N89" s="1">
        <f>2^-L89</f>
        <v>0.70612720219237823</v>
      </c>
    </row>
    <row r="90" spans="1:14" x14ac:dyDescent="0.25">
      <c r="A90" s="2" t="s">
        <v>5</v>
      </c>
      <c r="B90" s="2">
        <v>87</v>
      </c>
      <c r="C90" s="2" t="s">
        <v>10</v>
      </c>
      <c r="D90" s="2">
        <v>7</v>
      </c>
      <c r="E90" s="2" t="s">
        <v>0</v>
      </c>
      <c r="F90" s="1">
        <v>22.27</v>
      </c>
      <c r="M90" s="1" t="s">
        <v>10</v>
      </c>
    </row>
    <row r="91" spans="1:14" s="5" customFormat="1" x14ac:dyDescent="0.25">
      <c r="A91" s="4" t="s">
        <v>5</v>
      </c>
      <c r="B91" s="4">
        <v>87</v>
      </c>
      <c r="C91" s="4" t="s">
        <v>10</v>
      </c>
      <c r="D91" s="4">
        <v>7</v>
      </c>
      <c r="E91" s="4" t="s">
        <v>0</v>
      </c>
      <c r="F91" s="5">
        <v>22.35</v>
      </c>
      <c r="G91" s="5">
        <v>22.310000000000002</v>
      </c>
      <c r="H91" s="5">
        <v>19.14</v>
      </c>
      <c r="J91" s="5">
        <f>G91-H91</f>
        <v>3.1700000000000017</v>
      </c>
      <c r="L91" s="5">
        <f>J91-2.523</f>
        <v>0.64700000000000157</v>
      </c>
      <c r="M91" s="5" t="s">
        <v>10</v>
      </c>
      <c r="N91" s="5">
        <f>2^-L91</f>
        <v>0.63860687959769424</v>
      </c>
    </row>
    <row r="92" spans="1:14" x14ac:dyDescent="0.25">
      <c r="A92" s="2" t="s">
        <v>5</v>
      </c>
      <c r="B92" s="2">
        <v>88</v>
      </c>
      <c r="C92" s="2" t="s">
        <v>11</v>
      </c>
      <c r="D92" s="2">
        <v>7</v>
      </c>
      <c r="E92" s="2" t="s">
        <v>0</v>
      </c>
      <c r="F92" s="1">
        <v>22.63</v>
      </c>
      <c r="M92" s="1" t="s">
        <v>11</v>
      </c>
    </row>
    <row r="93" spans="1:14" x14ac:dyDescent="0.25">
      <c r="A93" s="2" t="s">
        <v>5</v>
      </c>
      <c r="B93" s="2">
        <v>88</v>
      </c>
      <c r="C93" s="2" t="s">
        <v>11</v>
      </c>
      <c r="D93" s="2">
        <v>7</v>
      </c>
      <c r="E93" s="2" t="s">
        <v>0</v>
      </c>
      <c r="F93" s="1">
        <v>22.57</v>
      </c>
      <c r="G93" s="1">
        <v>22.6</v>
      </c>
      <c r="H93" s="1">
        <v>19.310000000000002</v>
      </c>
      <c r="J93" s="1">
        <f>G93-H93</f>
        <v>3.2899999999999991</v>
      </c>
      <c r="L93" s="1">
        <f>J93-2.523</f>
        <v>0.76699999999999902</v>
      </c>
      <c r="M93" s="1" t="s">
        <v>11</v>
      </c>
      <c r="N93" s="1">
        <f>2^-L93</f>
        <v>0.58763816420988579</v>
      </c>
    </row>
    <row r="94" spans="1:14" x14ac:dyDescent="0.25">
      <c r="A94" s="2" t="s">
        <v>5</v>
      </c>
      <c r="B94" s="2">
        <v>89</v>
      </c>
      <c r="C94" s="2" t="s">
        <v>11</v>
      </c>
      <c r="D94" s="2">
        <v>7</v>
      </c>
      <c r="E94" s="2" t="s">
        <v>0</v>
      </c>
      <c r="F94" s="1">
        <v>21.74</v>
      </c>
      <c r="M94" s="1" t="s">
        <v>11</v>
      </c>
    </row>
    <row r="95" spans="1:14" x14ac:dyDescent="0.25">
      <c r="A95" s="2" t="s">
        <v>5</v>
      </c>
      <c r="B95" s="2">
        <v>89</v>
      </c>
      <c r="C95" s="2" t="s">
        <v>11</v>
      </c>
      <c r="D95" s="2">
        <v>7</v>
      </c>
      <c r="E95" s="2" t="s">
        <v>0</v>
      </c>
      <c r="F95" s="1">
        <v>22.09</v>
      </c>
      <c r="G95" s="1">
        <v>21.914999999999999</v>
      </c>
      <c r="H95" s="1">
        <v>19.399999999999999</v>
      </c>
      <c r="J95" s="1">
        <f>G95-H95</f>
        <v>2.5150000000000006</v>
      </c>
      <c r="L95" s="1">
        <f>J95-2.523</f>
        <v>-7.999999999999563E-3</v>
      </c>
      <c r="M95" s="1" t="s">
        <v>11</v>
      </c>
      <c r="N95" s="1">
        <f>2^-L95</f>
        <v>1.005560580398468</v>
      </c>
    </row>
    <row r="96" spans="1:14" x14ac:dyDescent="0.25">
      <c r="A96" s="2" t="s">
        <v>5</v>
      </c>
      <c r="B96" s="2">
        <v>90</v>
      </c>
      <c r="C96" s="2" t="s">
        <v>11</v>
      </c>
      <c r="D96" s="2">
        <v>7</v>
      </c>
      <c r="E96" s="2" t="s">
        <v>0</v>
      </c>
      <c r="F96" s="1">
        <v>22.72</v>
      </c>
      <c r="M96" s="1" t="s">
        <v>11</v>
      </c>
    </row>
    <row r="97" spans="1:14" x14ac:dyDescent="0.25">
      <c r="A97" s="2" t="s">
        <v>5</v>
      </c>
      <c r="B97" s="2">
        <v>90</v>
      </c>
      <c r="C97" s="2" t="s">
        <v>11</v>
      </c>
      <c r="D97" s="2">
        <v>7</v>
      </c>
      <c r="E97" s="2" t="s">
        <v>0</v>
      </c>
      <c r="F97" s="1">
        <v>23.63</v>
      </c>
      <c r="G97" s="1">
        <v>23.174999999999997</v>
      </c>
      <c r="H97" s="1">
        <v>19.86</v>
      </c>
      <c r="J97" s="1">
        <f>G97-H97</f>
        <v>3.3149999999999977</v>
      </c>
      <c r="L97" s="1">
        <f>J97-2.523</f>
        <v>0.79199999999999759</v>
      </c>
      <c r="M97" s="1" t="s">
        <v>11</v>
      </c>
      <c r="N97" s="1">
        <f>2^-L97</f>
        <v>0.57754289227679312</v>
      </c>
    </row>
    <row r="98" spans="1:14" x14ac:dyDescent="0.25">
      <c r="A98" s="2" t="s">
        <v>5</v>
      </c>
      <c r="B98" s="2">
        <v>91</v>
      </c>
      <c r="C98" s="2" t="s">
        <v>11</v>
      </c>
      <c r="D98" s="2">
        <v>7</v>
      </c>
      <c r="E98" s="2" t="s">
        <v>0</v>
      </c>
      <c r="F98" s="1">
        <v>25.63</v>
      </c>
      <c r="M98" s="1" t="s">
        <v>11</v>
      </c>
    </row>
    <row r="99" spans="1:14" x14ac:dyDescent="0.25">
      <c r="A99" s="2" t="s">
        <v>5</v>
      </c>
      <c r="B99" s="2">
        <v>91</v>
      </c>
      <c r="C99" s="2" t="s">
        <v>11</v>
      </c>
      <c r="D99" s="2">
        <v>7</v>
      </c>
      <c r="E99" s="2" t="s">
        <v>0</v>
      </c>
      <c r="F99" s="1">
        <v>25.37</v>
      </c>
      <c r="G99" s="1">
        <v>25.5</v>
      </c>
      <c r="H99" s="1">
        <v>23.515000000000001</v>
      </c>
      <c r="J99" s="1">
        <f>G99-H99</f>
        <v>1.9849999999999994</v>
      </c>
      <c r="L99" s="1">
        <f>J99-2.523</f>
        <v>-0.5380000000000007</v>
      </c>
      <c r="M99" s="1" t="s">
        <v>11</v>
      </c>
      <c r="N99" s="1">
        <f>2^-L99</f>
        <v>1.451958279903895</v>
      </c>
    </row>
    <row r="100" spans="1:14" x14ac:dyDescent="0.25">
      <c r="A100" s="2" t="s">
        <v>5</v>
      </c>
      <c r="B100" s="2">
        <v>92</v>
      </c>
      <c r="C100" s="2" t="s">
        <v>11</v>
      </c>
      <c r="D100" s="2">
        <v>7</v>
      </c>
      <c r="E100" s="2" t="s">
        <v>0</v>
      </c>
      <c r="F100" s="1">
        <v>22.42</v>
      </c>
      <c r="M100" s="1" t="s">
        <v>11</v>
      </c>
    </row>
    <row r="101" spans="1:14" s="5" customFormat="1" x14ac:dyDescent="0.25">
      <c r="A101" s="4" t="s">
        <v>5</v>
      </c>
      <c r="B101" s="4">
        <v>92</v>
      </c>
      <c r="C101" s="4" t="s">
        <v>11</v>
      </c>
      <c r="D101" s="4">
        <v>7</v>
      </c>
      <c r="E101" s="4" t="s">
        <v>0</v>
      </c>
      <c r="F101" s="5">
        <v>22.45</v>
      </c>
      <c r="G101" s="5">
        <v>22.435000000000002</v>
      </c>
      <c r="H101" s="5">
        <v>19.82</v>
      </c>
      <c r="J101" s="5">
        <f>G101-H101</f>
        <v>2.615000000000002</v>
      </c>
      <c r="L101" s="5">
        <f>J101-2.523</f>
        <v>9.2000000000001858E-2</v>
      </c>
      <c r="M101" s="5" t="s">
        <v>11</v>
      </c>
      <c r="N101" s="5">
        <f>2^-L101</f>
        <v>0.93822119650066993</v>
      </c>
    </row>
    <row r="102" spans="1:14" x14ac:dyDescent="0.25">
      <c r="A102" s="2" t="s">
        <v>5</v>
      </c>
      <c r="B102" s="2">
        <v>93</v>
      </c>
      <c r="C102" s="2" t="s">
        <v>12</v>
      </c>
      <c r="D102" s="2">
        <v>7</v>
      </c>
      <c r="E102" s="2" t="s">
        <v>0</v>
      </c>
      <c r="F102" s="1">
        <v>22.06</v>
      </c>
      <c r="M102" s="1" t="s">
        <v>12</v>
      </c>
    </row>
    <row r="103" spans="1:14" x14ac:dyDescent="0.25">
      <c r="A103" s="2" t="s">
        <v>5</v>
      </c>
      <c r="B103" s="2">
        <v>93</v>
      </c>
      <c r="C103" s="2" t="s">
        <v>12</v>
      </c>
      <c r="D103" s="2">
        <v>7</v>
      </c>
      <c r="E103" s="2" t="s">
        <v>0</v>
      </c>
      <c r="F103" s="1">
        <v>22.03</v>
      </c>
      <c r="G103" s="1">
        <v>22.045000000000002</v>
      </c>
      <c r="H103" s="1">
        <v>19.074999999999999</v>
      </c>
      <c r="J103" s="1">
        <f>G103-H103</f>
        <v>2.9700000000000024</v>
      </c>
      <c r="L103" s="1">
        <f>J103-2.523</f>
        <v>0.44700000000000228</v>
      </c>
      <c r="M103" s="1" t="s">
        <v>12</v>
      </c>
      <c r="N103" s="1">
        <f>2^-L103</f>
        <v>0.73356667208366066</v>
      </c>
    </row>
    <row r="104" spans="1:14" x14ac:dyDescent="0.25">
      <c r="A104" s="2" t="s">
        <v>5</v>
      </c>
      <c r="B104" s="2">
        <v>94</v>
      </c>
      <c r="C104" s="2" t="s">
        <v>12</v>
      </c>
      <c r="D104" s="2">
        <v>7</v>
      </c>
      <c r="E104" s="2" t="s">
        <v>0</v>
      </c>
      <c r="F104" s="1">
        <v>22.99</v>
      </c>
      <c r="M104" s="1" t="s">
        <v>12</v>
      </c>
    </row>
    <row r="105" spans="1:14" x14ac:dyDescent="0.25">
      <c r="A105" s="2" t="s">
        <v>5</v>
      </c>
      <c r="B105" s="2">
        <v>94</v>
      </c>
      <c r="C105" s="2" t="s">
        <v>12</v>
      </c>
      <c r="D105" s="2">
        <v>7</v>
      </c>
      <c r="E105" s="2" t="s">
        <v>0</v>
      </c>
      <c r="F105" s="1">
        <v>23.25</v>
      </c>
      <c r="G105" s="1">
        <v>23.119999999999997</v>
      </c>
      <c r="H105" s="1">
        <v>20.420000000000002</v>
      </c>
      <c r="J105" s="1">
        <f>G105-H105</f>
        <v>2.6999999999999957</v>
      </c>
      <c r="L105" s="1">
        <f>J105-2.523</f>
        <v>0.17699999999999561</v>
      </c>
      <c r="M105" s="1" t="s">
        <v>12</v>
      </c>
      <c r="N105" s="1">
        <f>2^-L105</f>
        <v>0.88454043533154336</v>
      </c>
    </row>
    <row r="106" spans="1:14" x14ac:dyDescent="0.25">
      <c r="A106" s="2" t="s">
        <v>5</v>
      </c>
      <c r="B106" s="2">
        <v>95</v>
      </c>
      <c r="C106" s="2" t="s">
        <v>12</v>
      </c>
      <c r="D106" s="2">
        <v>7</v>
      </c>
      <c r="E106" s="2" t="s">
        <v>0</v>
      </c>
      <c r="F106" s="1">
        <v>22.18</v>
      </c>
      <c r="M106" s="1" t="s">
        <v>12</v>
      </c>
    </row>
    <row r="107" spans="1:14" x14ac:dyDescent="0.25">
      <c r="A107" s="2" t="s">
        <v>5</v>
      </c>
      <c r="B107" s="2">
        <v>95</v>
      </c>
      <c r="C107" s="2" t="s">
        <v>12</v>
      </c>
      <c r="D107" s="2">
        <v>7</v>
      </c>
      <c r="E107" s="2" t="s">
        <v>0</v>
      </c>
      <c r="F107" s="1">
        <v>22.2</v>
      </c>
      <c r="G107" s="1">
        <v>22.189999999999998</v>
      </c>
      <c r="H107" s="1">
        <v>18.850000000000001</v>
      </c>
      <c r="J107" s="1">
        <f>G107-H107</f>
        <v>3.3399999999999963</v>
      </c>
      <c r="L107" s="1">
        <f>J107-2.523</f>
        <v>0.81699999999999617</v>
      </c>
      <c r="M107" s="1" t="s">
        <v>12</v>
      </c>
      <c r="N107" s="1">
        <f>2^-L107</f>
        <v>0.56762105107303384</v>
      </c>
    </row>
    <row r="108" spans="1:14" x14ac:dyDescent="0.25">
      <c r="A108" s="2" t="s">
        <v>5</v>
      </c>
      <c r="B108" s="2">
        <v>96</v>
      </c>
      <c r="C108" s="2" t="s">
        <v>12</v>
      </c>
      <c r="D108" s="2">
        <v>7</v>
      </c>
      <c r="E108" s="2" t="s">
        <v>0</v>
      </c>
      <c r="F108" s="1">
        <v>23.44</v>
      </c>
      <c r="M108" s="1" t="s">
        <v>12</v>
      </c>
    </row>
    <row r="109" spans="1:14" x14ac:dyDescent="0.25">
      <c r="A109" s="2" t="s">
        <v>5</v>
      </c>
      <c r="B109" s="2">
        <v>96</v>
      </c>
      <c r="C109" s="2" t="s">
        <v>12</v>
      </c>
      <c r="D109" s="2">
        <v>7</v>
      </c>
      <c r="E109" s="2" t="s">
        <v>0</v>
      </c>
      <c r="F109" s="1">
        <v>23.55</v>
      </c>
      <c r="G109" s="1">
        <v>23.495000000000001</v>
      </c>
      <c r="H109" s="1">
        <v>20.115000000000002</v>
      </c>
      <c r="J109" s="1">
        <f>G109-H109</f>
        <v>3.379999999999999</v>
      </c>
      <c r="L109" s="1">
        <f>J109-2.523</f>
        <v>0.85699999999999887</v>
      </c>
      <c r="M109" s="1" t="s">
        <v>12</v>
      </c>
      <c r="N109" s="1">
        <f>2^-L109</f>
        <v>0.55209942358154684</v>
      </c>
    </row>
    <row r="110" spans="1:14" x14ac:dyDescent="0.25">
      <c r="A110" s="2" t="s">
        <v>5</v>
      </c>
      <c r="B110" s="2">
        <v>97</v>
      </c>
      <c r="C110" s="2" t="s">
        <v>12</v>
      </c>
      <c r="D110" s="2">
        <v>7</v>
      </c>
      <c r="E110" s="2" t="s">
        <v>0</v>
      </c>
      <c r="F110" s="1">
        <v>23.05</v>
      </c>
      <c r="M110" s="1" t="s">
        <v>12</v>
      </c>
    </row>
    <row r="111" spans="1:14" s="5" customFormat="1" x14ac:dyDescent="0.25">
      <c r="A111" s="4" t="s">
        <v>5</v>
      </c>
      <c r="B111" s="4">
        <v>97</v>
      </c>
      <c r="C111" s="4" t="s">
        <v>12</v>
      </c>
      <c r="D111" s="4">
        <v>7</v>
      </c>
      <c r="E111" s="4" t="s">
        <v>0</v>
      </c>
      <c r="F111" s="5">
        <v>23.22</v>
      </c>
      <c r="G111" s="5">
        <v>23.134999999999998</v>
      </c>
      <c r="H111" s="5">
        <v>20.869999999999997</v>
      </c>
      <c r="J111" s="5">
        <f>G111-H111</f>
        <v>2.2650000000000006</v>
      </c>
      <c r="L111" s="5">
        <f>J111-2.523</f>
        <v>-0.25799999999999956</v>
      </c>
      <c r="M111" s="5" t="s">
        <v>12</v>
      </c>
      <c r="N111" s="5">
        <f>2^-L111</f>
        <v>1.1958197967761237</v>
      </c>
    </row>
    <row r="112" spans="1:14" x14ac:dyDescent="0.25">
      <c r="A112" s="2" t="s">
        <v>5</v>
      </c>
      <c r="B112" s="2">
        <v>98</v>
      </c>
      <c r="C112" s="2" t="s">
        <v>13</v>
      </c>
      <c r="D112" s="2">
        <v>7</v>
      </c>
      <c r="E112" s="2" t="s">
        <v>0</v>
      </c>
      <c r="F112" s="1">
        <v>22.94</v>
      </c>
      <c r="M112" s="1" t="s">
        <v>13</v>
      </c>
    </row>
    <row r="113" spans="1:14" x14ac:dyDescent="0.25">
      <c r="A113" s="2" t="s">
        <v>5</v>
      </c>
      <c r="B113" s="2">
        <v>98</v>
      </c>
      <c r="C113" s="2" t="s">
        <v>13</v>
      </c>
      <c r="D113" s="2">
        <v>7</v>
      </c>
      <c r="E113" s="2" t="s">
        <v>0</v>
      </c>
      <c r="F113" s="1">
        <v>23.06</v>
      </c>
      <c r="G113" s="1">
        <v>23</v>
      </c>
      <c r="H113" s="1">
        <v>19.59</v>
      </c>
      <c r="J113" s="1">
        <f>G113-H113</f>
        <v>3.41</v>
      </c>
      <c r="L113" s="1">
        <f>J113-2.523</f>
        <v>0.88700000000000001</v>
      </c>
      <c r="M113" s="1" t="s">
        <v>13</v>
      </c>
      <c r="N113" s="1">
        <f>2^-L113</f>
        <v>0.54073738174180896</v>
      </c>
    </row>
    <row r="114" spans="1:14" x14ac:dyDescent="0.25">
      <c r="A114" s="2" t="s">
        <v>5</v>
      </c>
      <c r="B114" s="2">
        <v>99</v>
      </c>
      <c r="C114" s="2" t="s">
        <v>13</v>
      </c>
      <c r="D114" s="2">
        <v>7</v>
      </c>
      <c r="E114" s="2" t="s">
        <v>0</v>
      </c>
      <c r="F114" s="1">
        <v>23.06</v>
      </c>
      <c r="M114" s="1" t="s">
        <v>13</v>
      </c>
    </row>
    <row r="115" spans="1:14" x14ac:dyDescent="0.25">
      <c r="A115" s="2" t="s">
        <v>5</v>
      </c>
      <c r="B115" s="2">
        <v>99</v>
      </c>
      <c r="C115" s="2" t="s">
        <v>13</v>
      </c>
      <c r="D115" s="2">
        <v>7</v>
      </c>
      <c r="E115" s="2" t="s">
        <v>0</v>
      </c>
      <c r="F115" s="1">
        <v>22.59</v>
      </c>
      <c r="G115" s="1">
        <v>22.824999999999999</v>
      </c>
      <c r="H115" s="1">
        <v>19.440000000000001</v>
      </c>
      <c r="J115" s="1">
        <f>G115-H115</f>
        <v>3.384999999999998</v>
      </c>
      <c r="L115" s="1">
        <f>J115-2.523</f>
        <v>0.86199999999999788</v>
      </c>
      <c r="M115" s="1" t="s">
        <v>13</v>
      </c>
      <c r="N115" s="1">
        <f>2^-L115</f>
        <v>0.55018930468306948</v>
      </c>
    </row>
    <row r="116" spans="1:14" x14ac:dyDescent="0.25">
      <c r="A116" s="2" t="s">
        <v>5</v>
      </c>
      <c r="B116" s="2">
        <v>100</v>
      </c>
      <c r="C116" s="2" t="s">
        <v>13</v>
      </c>
      <c r="D116" s="2">
        <v>7</v>
      </c>
      <c r="E116" s="2" t="s">
        <v>0</v>
      </c>
      <c r="F116" s="1">
        <v>23.23</v>
      </c>
      <c r="M116" s="1" t="s">
        <v>13</v>
      </c>
    </row>
    <row r="117" spans="1:14" x14ac:dyDescent="0.25">
      <c r="A117" s="2" t="s">
        <v>5</v>
      </c>
      <c r="B117" s="2">
        <v>100</v>
      </c>
      <c r="C117" s="2" t="s">
        <v>13</v>
      </c>
      <c r="D117" s="2">
        <v>7</v>
      </c>
      <c r="E117" s="2" t="s">
        <v>0</v>
      </c>
      <c r="F117" s="1">
        <v>23.08</v>
      </c>
      <c r="G117" s="1">
        <v>23.155000000000001</v>
      </c>
      <c r="H117" s="1">
        <v>20.57</v>
      </c>
      <c r="J117" s="1">
        <f>G117-H117</f>
        <v>2.5850000000000009</v>
      </c>
      <c r="L117" s="1">
        <f>J117-2.523</f>
        <v>6.2000000000000721E-2</v>
      </c>
      <c r="M117" s="1" t="s">
        <v>13</v>
      </c>
      <c r="N117" s="1">
        <f>2^-L117</f>
        <v>0.95793521822269601</v>
      </c>
    </row>
    <row r="118" spans="1:14" x14ac:dyDescent="0.25">
      <c r="A118" s="2" t="s">
        <v>5</v>
      </c>
      <c r="B118" s="2">
        <v>101</v>
      </c>
      <c r="C118" s="2" t="s">
        <v>13</v>
      </c>
      <c r="D118" s="2">
        <v>7</v>
      </c>
      <c r="E118" s="2" t="s">
        <v>0</v>
      </c>
      <c r="F118" s="1">
        <v>21.72</v>
      </c>
      <c r="M118" s="1" t="s">
        <v>13</v>
      </c>
    </row>
    <row r="119" spans="1:14" x14ac:dyDescent="0.25">
      <c r="A119" s="2" t="s">
        <v>5</v>
      </c>
      <c r="B119" s="2">
        <v>101</v>
      </c>
      <c r="C119" s="2" t="s">
        <v>13</v>
      </c>
      <c r="D119" s="2">
        <v>7</v>
      </c>
      <c r="E119" s="2" t="s">
        <v>0</v>
      </c>
      <c r="F119" s="1">
        <v>21.61</v>
      </c>
      <c r="G119" s="1">
        <v>21.664999999999999</v>
      </c>
      <c r="H119" s="1">
        <v>18.895</v>
      </c>
      <c r="J119" s="1">
        <f>G119-H119</f>
        <v>2.7699999999999996</v>
      </c>
      <c r="L119" s="1">
        <f>J119-2.523</f>
        <v>0.24699999999999944</v>
      </c>
      <c r="M119" s="1" t="s">
        <v>13</v>
      </c>
      <c r="N119" s="1">
        <f>2^-L119</f>
        <v>0.84264682950315206</v>
      </c>
    </row>
    <row r="120" spans="1:14" x14ac:dyDescent="0.25">
      <c r="A120" s="2" t="s">
        <v>5</v>
      </c>
      <c r="B120" s="2">
        <v>102</v>
      </c>
      <c r="C120" s="2" t="s">
        <v>13</v>
      </c>
      <c r="D120" s="2">
        <v>7</v>
      </c>
      <c r="E120" s="2" t="s">
        <v>0</v>
      </c>
      <c r="F120" s="1">
        <v>22.24</v>
      </c>
      <c r="M120" s="1" t="s">
        <v>13</v>
      </c>
    </row>
    <row r="121" spans="1:14" s="5" customFormat="1" x14ac:dyDescent="0.25">
      <c r="A121" s="4" t="s">
        <v>5</v>
      </c>
      <c r="B121" s="4">
        <v>102</v>
      </c>
      <c r="C121" s="4" t="s">
        <v>13</v>
      </c>
      <c r="D121" s="4">
        <v>7</v>
      </c>
      <c r="E121" s="4" t="s">
        <v>0</v>
      </c>
      <c r="F121" s="5">
        <v>22.26</v>
      </c>
      <c r="G121" s="5">
        <v>22.25</v>
      </c>
      <c r="H121" s="5">
        <v>19.079999999999998</v>
      </c>
      <c r="J121" s="5">
        <f>G121-H121</f>
        <v>3.1700000000000017</v>
      </c>
      <c r="L121" s="5">
        <f>J121-2.523</f>
        <v>0.64700000000000157</v>
      </c>
      <c r="M121" s="5" t="s">
        <v>13</v>
      </c>
      <c r="N121" s="5">
        <f>2^-L121</f>
        <v>0.63860687959769424</v>
      </c>
    </row>
    <row r="122" spans="1:14" x14ac:dyDescent="0.25">
      <c r="A122" s="2" t="s">
        <v>5</v>
      </c>
      <c r="B122" s="2">
        <v>104</v>
      </c>
      <c r="C122" s="2" t="s">
        <v>10</v>
      </c>
      <c r="D122" s="2">
        <v>10</v>
      </c>
      <c r="E122" s="2" t="s">
        <v>0</v>
      </c>
      <c r="F122" s="1">
        <v>22.23</v>
      </c>
      <c r="M122" s="1" t="s">
        <v>10</v>
      </c>
    </row>
    <row r="123" spans="1:14" x14ac:dyDescent="0.25">
      <c r="A123" s="2" t="s">
        <v>5</v>
      </c>
      <c r="B123" s="2">
        <v>104</v>
      </c>
      <c r="C123" s="2" t="s">
        <v>10</v>
      </c>
      <c r="D123" s="2">
        <v>10</v>
      </c>
      <c r="E123" s="2" t="s">
        <v>0</v>
      </c>
      <c r="F123" s="1">
        <v>22.16</v>
      </c>
      <c r="G123" s="1">
        <v>22.195</v>
      </c>
      <c r="H123" s="1">
        <v>18.759999999999998</v>
      </c>
      <c r="J123" s="1">
        <f>G123-H123</f>
        <v>3.4350000000000023</v>
      </c>
      <c r="L123" s="1">
        <f>J123-2.523</f>
        <v>0.91200000000000214</v>
      </c>
      <c r="M123" s="1" t="s">
        <v>10</v>
      </c>
      <c r="N123" s="1">
        <f>2^-L123</f>
        <v>0.53144783717927579</v>
      </c>
    </row>
    <row r="124" spans="1:14" x14ac:dyDescent="0.25">
      <c r="A124" s="2" t="s">
        <v>5</v>
      </c>
      <c r="B124" s="2">
        <v>105</v>
      </c>
      <c r="C124" s="2" t="s">
        <v>10</v>
      </c>
      <c r="D124" s="2">
        <v>10</v>
      </c>
      <c r="E124" s="2" t="s">
        <v>0</v>
      </c>
      <c r="F124" s="1">
        <v>22.7</v>
      </c>
      <c r="M124" s="1" t="s">
        <v>10</v>
      </c>
    </row>
    <row r="125" spans="1:14" x14ac:dyDescent="0.25">
      <c r="A125" s="2" t="s">
        <v>5</v>
      </c>
      <c r="B125" s="2">
        <v>105</v>
      </c>
      <c r="C125" s="2" t="s">
        <v>10</v>
      </c>
      <c r="D125" s="2">
        <v>10</v>
      </c>
      <c r="E125" s="2" t="s">
        <v>0</v>
      </c>
      <c r="F125" s="1">
        <v>22.55</v>
      </c>
      <c r="G125" s="1">
        <v>22.625</v>
      </c>
      <c r="H125" s="1">
        <v>19.41</v>
      </c>
      <c r="J125" s="1">
        <f>G125-H125</f>
        <v>3.2149999999999999</v>
      </c>
      <c r="L125" s="1">
        <f>J125-2.523</f>
        <v>0.69199999999999973</v>
      </c>
      <c r="M125" s="1" t="s">
        <v>10</v>
      </c>
      <c r="N125" s="1">
        <f>2^-L125</f>
        <v>0.61899514541872291</v>
      </c>
    </row>
    <row r="126" spans="1:14" x14ac:dyDescent="0.25">
      <c r="A126" s="2" t="s">
        <v>5</v>
      </c>
      <c r="B126" s="2">
        <v>106</v>
      </c>
      <c r="C126" s="2" t="s">
        <v>10</v>
      </c>
      <c r="D126" s="2">
        <v>10</v>
      </c>
      <c r="E126" s="2" t="s">
        <v>0</v>
      </c>
      <c r="F126" s="1">
        <v>22.53</v>
      </c>
      <c r="M126" s="1" t="s">
        <v>10</v>
      </c>
    </row>
    <row r="127" spans="1:14" x14ac:dyDescent="0.25">
      <c r="A127" s="2" t="s">
        <v>5</v>
      </c>
      <c r="B127" s="2">
        <v>106</v>
      </c>
      <c r="C127" s="2" t="s">
        <v>10</v>
      </c>
      <c r="D127" s="2">
        <v>10</v>
      </c>
      <c r="E127" s="2" t="s">
        <v>0</v>
      </c>
      <c r="F127" s="1">
        <v>22.43</v>
      </c>
      <c r="G127" s="1">
        <v>22.48</v>
      </c>
      <c r="H127" s="1">
        <v>19.265000000000001</v>
      </c>
      <c r="J127" s="1">
        <f>G127-H127</f>
        <v>3.2149999999999999</v>
      </c>
      <c r="L127" s="1">
        <f>J127-2.523</f>
        <v>0.69199999999999973</v>
      </c>
      <c r="M127" s="1" t="s">
        <v>10</v>
      </c>
      <c r="N127" s="1">
        <f>2^-L127</f>
        <v>0.61899514541872291</v>
      </c>
    </row>
    <row r="128" spans="1:14" x14ac:dyDescent="0.25">
      <c r="A128" s="2" t="s">
        <v>5</v>
      </c>
      <c r="B128" s="2">
        <v>107</v>
      </c>
      <c r="C128" s="2" t="s">
        <v>10</v>
      </c>
      <c r="D128" s="2">
        <v>10</v>
      </c>
      <c r="E128" s="2" t="s">
        <v>0</v>
      </c>
      <c r="F128" s="1">
        <v>23.21</v>
      </c>
      <c r="M128" s="1" t="s">
        <v>10</v>
      </c>
    </row>
    <row r="129" spans="1:14" x14ac:dyDescent="0.25">
      <c r="A129" s="2" t="s">
        <v>5</v>
      </c>
      <c r="B129" s="2">
        <v>107</v>
      </c>
      <c r="C129" s="2" t="s">
        <v>10</v>
      </c>
      <c r="D129" s="2">
        <v>10</v>
      </c>
      <c r="E129" s="2" t="s">
        <v>0</v>
      </c>
      <c r="F129" s="1">
        <v>23.02</v>
      </c>
      <c r="G129" s="1">
        <v>23.115000000000002</v>
      </c>
      <c r="H129" s="1">
        <v>19.57</v>
      </c>
      <c r="J129" s="1">
        <f>G129-H129</f>
        <v>3.5450000000000017</v>
      </c>
      <c r="L129" s="1">
        <f>J129-2.523</f>
        <v>1.0220000000000016</v>
      </c>
      <c r="M129" s="1" t="s">
        <v>10</v>
      </c>
      <c r="N129" s="1">
        <f>2^-L129</f>
        <v>0.49243322144777474</v>
      </c>
    </row>
    <row r="130" spans="1:14" x14ac:dyDescent="0.25">
      <c r="A130" s="2" t="s">
        <v>5</v>
      </c>
      <c r="B130" s="2">
        <v>108</v>
      </c>
      <c r="C130" s="2" t="s">
        <v>10</v>
      </c>
      <c r="D130" s="2">
        <v>10</v>
      </c>
      <c r="E130" s="2" t="s">
        <v>0</v>
      </c>
      <c r="F130" s="1">
        <v>23.76</v>
      </c>
      <c r="M130" s="1" t="s">
        <v>10</v>
      </c>
    </row>
    <row r="131" spans="1:14" s="5" customFormat="1" x14ac:dyDescent="0.25">
      <c r="A131" s="4" t="s">
        <v>5</v>
      </c>
      <c r="B131" s="4">
        <v>108</v>
      </c>
      <c r="C131" s="4" t="s">
        <v>10</v>
      </c>
      <c r="D131" s="4">
        <v>10</v>
      </c>
      <c r="E131" s="4" t="s">
        <v>0</v>
      </c>
      <c r="F131" s="5">
        <v>23.26</v>
      </c>
      <c r="G131" s="5">
        <v>23.51</v>
      </c>
      <c r="H131" s="5">
        <v>19.914999999999999</v>
      </c>
      <c r="J131" s="5">
        <f>G131-H131</f>
        <v>3.5950000000000024</v>
      </c>
      <c r="L131" s="5">
        <f>J131-2.523</f>
        <v>1.0720000000000023</v>
      </c>
      <c r="M131" s="5" t="s">
        <v>10</v>
      </c>
      <c r="N131" s="5">
        <f>2^-L131</f>
        <v>0.47565913816589883</v>
      </c>
    </row>
    <row r="132" spans="1:14" x14ac:dyDescent="0.25">
      <c r="A132" s="2" t="s">
        <v>5</v>
      </c>
      <c r="B132" s="2">
        <v>109</v>
      </c>
      <c r="C132" s="2" t="s">
        <v>11</v>
      </c>
      <c r="D132" s="2">
        <v>10</v>
      </c>
      <c r="E132" s="2" t="s">
        <v>0</v>
      </c>
      <c r="F132" s="1">
        <v>22.82</v>
      </c>
      <c r="M132" s="1" t="s">
        <v>11</v>
      </c>
    </row>
    <row r="133" spans="1:14" x14ac:dyDescent="0.25">
      <c r="A133" s="2" t="s">
        <v>5</v>
      </c>
      <c r="B133" s="2">
        <v>109</v>
      </c>
      <c r="C133" s="2" t="s">
        <v>11</v>
      </c>
      <c r="D133" s="2">
        <v>10</v>
      </c>
      <c r="E133" s="2" t="s">
        <v>0</v>
      </c>
      <c r="F133" s="1">
        <v>22.45</v>
      </c>
      <c r="G133" s="1">
        <v>22.634999999999998</v>
      </c>
      <c r="H133" s="1">
        <v>19.675000000000001</v>
      </c>
      <c r="J133" s="1">
        <f>G133-H133</f>
        <v>2.9599999999999973</v>
      </c>
      <c r="L133" s="1">
        <f>J133-2.523</f>
        <v>0.43699999999999717</v>
      </c>
      <c r="M133" s="1" t="s">
        <v>11</v>
      </c>
      <c r="N133" s="1">
        <f>2^-L133</f>
        <v>0.73866903179128174</v>
      </c>
    </row>
    <row r="134" spans="1:14" x14ac:dyDescent="0.25">
      <c r="A134" s="2" t="s">
        <v>5</v>
      </c>
      <c r="B134" s="2">
        <v>110</v>
      </c>
      <c r="C134" s="2" t="s">
        <v>11</v>
      </c>
      <c r="D134" s="2">
        <v>10</v>
      </c>
      <c r="E134" s="2" t="s">
        <v>0</v>
      </c>
      <c r="F134" s="1">
        <v>22.67</v>
      </c>
      <c r="M134" s="1" t="s">
        <v>11</v>
      </c>
    </row>
    <row r="135" spans="1:14" x14ac:dyDescent="0.25">
      <c r="A135" s="2" t="s">
        <v>5</v>
      </c>
      <c r="B135" s="2">
        <v>110</v>
      </c>
      <c r="C135" s="2" t="s">
        <v>11</v>
      </c>
      <c r="D135" s="2">
        <v>10</v>
      </c>
      <c r="E135" s="2" t="s">
        <v>0</v>
      </c>
      <c r="F135" s="1">
        <v>22.76</v>
      </c>
      <c r="G135" s="1">
        <v>22.715000000000003</v>
      </c>
      <c r="H135" s="1">
        <v>20.54</v>
      </c>
      <c r="J135" s="1">
        <f>G135-H135</f>
        <v>2.1750000000000043</v>
      </c>
      <c r="L135" s="1">
        <f>J135-2.523</f>
        <v>-0.34799999999999587</v>
      </c>
      <c r="M135" s="1" t="s">
        <v>11</v>
      </c>
      <c r="N135" s="1">
        <f>2^-L135</f>
        <v>1.2727949352759393</v>
      </c>
    </row>
    <row r="136" spans="1:14" x14ac:dyDescent="0.25">
      <c r="A136" s="2" t="s">
        <v>5</v>
      </c>
      <c r="B136" s="2">
        <v>111</v>
      </c>
      <c r="C136" s="2" t="s">
        <v>11</v>
      </c>
      <c r="D136" s="2">
        <v>10</v>
      </c>
      <c r="E136" s="2" t="s">
        <v>0</v>
      </c>
      <c r="F136" s="1">
        <v>22.2</v>
      </c>
      <c r="M136" s="1" t="s">
        <v>11</v>
      </c>
    </row>
    <row r="137" spans="1:14" x14ac:dyDescent="0.25">
      <c r="A137" s="2" t="s">
        <v>5</v>
      </c>
      <c r="B137" s="2">
        <v>111</v>
      </c>
      <c r="C137" s="2" t="s">
        <v>11</v>
      </c>
      <c r="D137" s="2">
        <v>10</v>
      </c>
      <c r="E137" s="2" t="s">
        <v>0</v>
      </c>
      <c r="F137" s="1">
        <v>22.18</v>
      </c>
      <c r="G137" s="1">
        <v>22.189999999999998</v>
      </c>
      <c r="H137" s="1">
        <v>19.32</v>
      </c>
      <c r="J137" s="1">
        <f>G137-H137</f>
        <v>2.8699999999999974</v>
      </c>
      <c r="L137" s="1">
        <f>J137-2.523</f>
        <v>0.34699999999999731</v>
      </c>
      <c r="M137" s="1" t="s">
        <v>11</v>
      </c>
      <c r="N137" s="1">
        <f>2^-L137</f>
        <v>0.7862172921403332</v>
      </c>
    </row>
    <row r="138" spans="1:14" x14ac:dyDescent="0.25">
      <c r="A138" s="2" t="s">
        <v>5</v>
      </c>
      <c r="B138" s="2">
        <v>112</v>
      </c>
      <c r="C138" s="2" t="s">
        <v>11</v>
      </c>
      <c r="D138" s="2">
        <v>10</v>
      </c>
      <c r="E138" s="2" t="s">
        <v>0</v>
      </c>
      <c r="F138" s="1">
        <v>21.49</v>
      </c>
      <c r="M138" s="1" t="s">
        <v>11</v>
      </c>
    </row>
    <row r="139" spans="1:14" x14ac:dyDescent="0.25">
      <c r="A139" s="2" t="s">
        <v>5</v>
      </c>
      <c r="B139" s="2">
        <v>112</v>
      </c>
      <c r="C139" s="2" t="s">
        <v>11</v>
      </c>
      <c r="D139" s="2">
        <v>10</v>
      </c>
      <c r="E139" s="2" t="s">
        <v>0</v>
      </c>
      <c r="F139" s="1">
        <v>21.58</v>
      </c>
      <c r="G139" s="1">
        <v>21.534999999999997</v>
      </c>
      <c r="H139" s="1">
        <v>19.104999999999997</v>
      </c>
      <c r="J139" s="1">
        <f>G139-H139</f>
        <v>2.4299999999999997</v>
      </c>
      <c r="L139" s="1">
        <f>J139-2.523</f>
        <v>-9.3000000000000416E-2</v>
      </c>
      <c r="M139" s="1" t="s">
        <v>11</v>
      </c>
      <c r="N139" s="1">
        <f>2^-L139</f>
        <v>1.0665857808317647</v>
      </c>
    </row>
    <row r="140" spans="1:14" x14ac:dyDescent="0.25">
      <c r="A140" s="2" t="s">
        <v>5</v>
      </c>
      <c r="B140" s="2">
        <v>113</v>
      </c>
      <c r="C140" s="2" t="s">
        <v>11</v>
      </c>
      <c r="D140" s="2">
        <v>10</v>
      </c>
      <c r="E140" s="2" t="s">
        <v>0</v>
      </c>
      <c r="F140" s="1">
        <v>22.11</v>
      </c>
      <c r="M140" s="1" t="s">
        <v>11</v>
      </c>
    </row>
    <row r="141" spans="1:14" s="5" customFormat="1" x14ac:dyDescent="0.25">
      <c r="A141" s="4" t="s">
        <v>5</v>
      </c>
      <c r="B141" s="4">
        <v>113</v>
      </c>
      <c r="C141" s="4" t="s">
        <v>11</v>
      </c>
      <c r="D141" s="4">
        <v>10</v>
      </c>
      <c r="E141" s="4" t="s">
        <v>0</v>
      </c>
      <c r="F141" s="5">
        <v>22.16</v>
      </c>
      <c r="G141" s="5">
        <v>22.134999999999998</v>
      </c>
      <c r="H141" s="5">
        <v>19.155000000000001</v>
      </c>
      <c r="J141" s="5">
        <f>G141-H141</f>
        <v>2.9799999999999969</v>
      </c>
      <c r="L141" s="5">
        <f>J141-2.523</f>
        <v>0.45699999999999674</v>
      </c>
      <c r="M141" s="5" t="s">
        <v>11</v>
      </c>
      <c r="N141" s="5">
        <f>2^-L141</f>
        <v>0.72849955694900714</v>
      </c>
    </row>
    <row r="142" spans="1:14" x14ac:dyDescent="0.25">
      <c r="A142" s="2" t="s">
        <v>5</v>
      </c>
      <c r="B142" s="2">
        <v>114</v>
      </c>
      <c r="C142" s="2" t="s">
        <v>12</v>
      </c>
      <c r="D142" s="2">
        <v>10</v>
      </c>
      <c r="E142" s="2" t="s">
        <v>0</v>
      </c>
      <c r="F142" s="1">
        <v>22.4</v>
      </c>
      <c r="M142" s="1" t="s">
        <v>12</v>
      </c>
    </row>
    <row r="143" spans="1:14" x14ac:dyDescent="0.25">
      <c r="A143" s="2" t="s">
        <v>5</v>
      </c>
      <c r="B143" s="2">
        <v>114</v>
      </c>
      <c r="C143" s="2" t="s">
        <v>12</v>
      </c>
      <c r="D143" s="2">
        <v>10</v>
      </c>
      <c r="E143" s="2" t="s">
        <v>0</v>
      </c>
      <c r="F143" s="1">
        <v>23.1</v>
      </c>
      <c r="G143" s="1">
        <v>22.75</v>
      </c>
      <c r="H143" s="1">
        <v>19.515000000000001</v>
      </c>
      <c r="J143" s="1">
        <f>G143-H143</f>
        <v>3.2349999999999994</v>
      </c>
      <c r="L143" s="1">
        <f>J143-2.523</f>
        <v>0.7119999999999993</v>
      </c>
      <c r="M143" s="1" t="s">
        <v>12</v>
      </c>
      <c r="N143" s="1">
        <f>2^-L143</f>
        <v>0.6104732563345675</v>
      </c>
    </row>
    <row r="144" spans="1:14" x14ac:dyDescent="0.25">
      <c r="A144" s="2" t="s">
        <v>5</v>
      </c>
      <c r="B144" s="2">
        <v>115</v>
      </c>
      <c r="C144" s="2" t="s">
        <v>12</v>
      </c>
      <c r="D144" s="2">
        <v>10</v>
      </c>
      <c r="E144" s="2" t="s">
        <v>0</v>
      </c>
      <c r="F144" s="1">
        <v>22.91</v>
      </c>
      <c r="M144" s="1" t="s">
        <v>12</v>
      </c>
    </row>
    <row r="145" spans="1:14" x14ac:dyDescent="0.25">
      <c r="A145" s="2" t="s">
        <v>5</v>
      </c>
      <c r="B145" s="2">
        <v>115</v>
      </c>
      <c r="C145" s="2" t="s">
        <v>12</v>
      </c>
      <c r="D145" s="2">
        <v>10</v>
      </c>
      <c r="E145" s="2" t="s">
        <v>0</v>
      </c>
      <c r="F145" s="1">
        <v>22.67</v>
      </c>
      <c r="G145" s="1">
        <v>22.79</v>
      </c>
      <c r="H145" s="1">
        <v>19.649999999999999</v>
      </c>
      <c r="J145" s="1">
        <f>G145-H145</f>
        <v>3.1400000000000006</v>
      </c>
      <c r="L145" s="1">
        <f>J145-2.523</f>
        <v>0.61700000000000044</v>
      </c>
      <c r="M145" s="1" t="s">
        <v>12</v>
      </c>
      <c r="N145" s="1">
        <f>2^-L145</f>
        <v>0.65202536762927987</v>
      </c>
    </row>
    <row r="146" spans="1:14" x14ac:dyDescent="0.25">
      <c r="A146" s="2" t="s">
        <v>5</v>
      </c>
      <c r="B146" s="2">
        <v>116</v>
      </c>
      <c r="C146" s="2" t="s">
        <v>12</v>
      </c>
      <c r="D146" s="2">
        <v>10</v>
      </c>
      <c r="E146" s="2" t="s">
        <v>0</v>
      </c>
      <c r="F146" s="1">
        <v>22.44</v>
      </c>
      <c r="M146" s="1" t="s">
        <v>12</v>
      </c>
    </row>
    <row r="147" spans="1:14" x14ac:dyDescent="0.25">
      <c r="A147" s="2" t="s">
        <v>5</v>
      </c>
      <c r="B147" s="2">
        <v>116</v>
      </c>
      <c r="C147" s="2" t="s">
        <v>12</v>
      </c>
      <c r="D147" s="2">
        <v>10</v>
      </c>
      <c r="E147" s="2" t="s">
        <v>0</v>
      </c>
      <c r="F147" s="1">
        <v>22.3</v>
      </c>
      <c r="G147" s="1">
        <v>22.37</v>
      </c>
      <c r="H147" s="1">
        <v>19.57</v>
      </c>
      <c r="J147" s="1">
        <f>G147-H147</f>
        <v>2.8000000000000007</v>
      </c>
      <c r="L147" s="1">
        <f>J147-2.523</f>
        <v>0.27700000000000058</v>
      </c>
      <c r="M147" s="1" t="s">
        <v>12</v>
      </c>
      <c r="N147" s="1">
        <f>2^-L147</f>
        <v>0.82530540851265699</v>
      </c>
    </row>
    <row r="148" spans="1:14" x14ac:dyDescent="0.25">
      <c r="A148" s="2" t="s">
        <v>5</v>
      </c>
      <c r="B148" s="2">
        <v>117</v>
      </c>
      <c r="C148" s="2" t="s">
        <v>12</v>
      </c>
      <c r="D148" s="2">
        <v>10</v>
      </c>
      <c r="E148" s="2" t="s">
        <v>0</v>
      </c>
      <c r="F148" s="1">
        <v>22.42</v>
      </c>
      <c r="M148" s="1" t="s">
        <v>12</v>
      </c>
    </row>
    <row r="149" spans="1:14" x14ac:dyDescent="0.25">
      <c r="A149" s="2" t="s">
        <v>5</v>
      </c>
      <c r="B149" s="2">
        <v>117</v>
      </c>
      <c r="C149" s="2" t="s">
        <v>12</v>
      </c>
      <c r="D149" s="2">
        <v>10</v>
      </c>
      <c r="E149" s="2" t="s">
        <v>0</v>
      </c>
      <c r="F149" s="1">
        <v>22.43</v>
      </c>
      <c r="G149" s="1">
        <v>22.425000000000001</v>
      </c>
      <c r="H149" s="1">
        <v>19.265000000000001</v>
      </c>
      <c r="J149" s="1">
        <f>G149-H149</f>
        <v>3.16</v>
      </c>
      <c r="L149" s="1">
        <f>J149-2.523</f>
        <v>0.63700000000000001</v>
      </c>
      <c r="M149" s="1" t="s">
        <v>12</v>
      </c>
      <c r="N149" s="1">
        <f>2^-L149</f>
        <v>0.6430487417153018</v>
      </c>
    </row>
    <row r="150" spans="1:14" x14ac:dyDescent="0.25">
      <c r="A150" s="2" t="s">
        <v>5</v>
      </c>
      <c r="B150" s="2">
        <v>118</v>
      </c>
      <c r="C150" s="2" t="s">
        <v>12</v>
      </c>
      <c r="D150" s="2">
        <v>10</v>
      </c>
      <c r="E150" s="2" t="s">
        <v>0</v>
      </c>
      <c r="F150" s="1">
        <v>21.72</v>
      </c>
      <c r="M150" s="1" t="s">
        <v>12</v>
      </c>
    </row>
    <row r="151" spans="1:14" s="5" customFormat="1" x14ac:dyDescent="0.25">
      <c r="A151" s="4" t="s">
        <v>5</v>
      </c>
      <c r="B151" s="4">
        <v>118</v>
      </c>
      <c r="C151" s="4" t="s">
        <v>12</v>
      </c>
      <c r="D151" s="4">
        <v>10</v>
      </c>
      <c r="E151" s="4" t="s">
        <v>0</v>
      </c>
      <c r="F151" s="5">
        <v>21.76</v>
      </c>
      <c r="G151" s="5">
        <v>21.740000000000002</v>
      </c>
      <c r="H151" s="5">
        <v>19.354999999999997</v>
      </c>
      <c r="J151" s="5">
        <f>G151-H151</f>
        <v>2.3850000000000051</v>
      </c>
      <c r="L151" s="5">
        <f>J151-2.523</f>
        <v>-0.13799999999999502</v>
      </c>
      <c r="M151" s="5" t="s">
        <v>12</v>
      </c>
      <c r="N151" s="5">
        <f>2^-L151</f>
        <v>1.1003786093661334</v>
      </c>
    </row>
    <row r="152" spans="1:14" x14ac:dyDescent="0.25">
      <c r="A152" s="2" t="s">
        <v>5</v>
      </c>
      <c r="B152" s="2">
        <v>119</v>
      </c>
      <c r="C152" s="2" t="s">
        <v>13</v>
      </c>
      <c r="D152" s="2">
        <v>10</v>
      </c>
      <c r="E152" s="2" t="s">
        <v>0</v>
      </c>
      <c r="F152" s="1">
        <v>21.76</v>
      </c>
      <c r="M152" s="1" t="s">
        <v>13</v>
      </c>
    </row>
    <row r="153" spans="1:14" x14ac:dyDescent="0.25">
      <c r="A153" s="2" t="s">
        <v>5</v>
      </c>
      <c r="B153" s="2">
        <v>119</v>
      </c>
      <c r="C153" s="2" t="s">
        <v>13</v>
      </c>
      <c r="D153" s="2">
        <v>10</v>
      </c>
      <c r="E153" s="2" t="s">
        <v>0</v>
      </c>
      <c r="F153" s="1">
        <v>22.02</v>
      </c>
      <c r="G153" s="1">
        <v>21.89</v>
      </c>
      <c r="H153" s="1">
        <v>18.814999999999998</v>
      </c>
      <c r="J153" s="1">
        <f>G153-H153</f>
        <v>3.0750000000000028</v>
      </c>
      <c r="L153" s="1">
        <f>J153-2.523</f>
        <v>0.55200000000000271</v>
      </c>
      <c r="M153" s="1" t="s">
        <v>13</v>
      </c>
      <c r="N153" s="1">
        <f>2^-L153</f>
        <v>0.68207391743967594</v>
      </c>
    </row>
    <row r="154" spans="1:14" x14ac:dyDescent="0.25">
      <c r="A154" s="2" t="s">
        <v>5</v>
      </c>
      <c r="B154" s="2">
        <v>120</v>
      </c>
      <c r="C154" s="2" t="s">
        <v>13</v>
      </c>
      <c r="D154" s="2">
        <v>10</v>
      </c>
      <c r="E154" s="2" t="s">
        <v>0</v>
      </c>
      <c r="F154" s="1">
        <v>22.52</v>
      </c>
      <c r="M154" s="1" t="s">
        <v>13</v>
      </c>
    </row>
    <row r="155" spans="1:14" x14ac:dyDescent="0.25">
      <c r="A155" s="2" t="s">
        <v>5</v>
      </c>
      <c r="B155" s="2">
        <v>120</v>
      </c>
      <c r="C155" s="2" t="s">
        <v>13</v>
      </c>
      <c r="D155" s="2">
        <v>10</v>
      </c>
      <c r="E155" s="2" t="s">
        <v>0</v>
      </c>
      <c r="F155" s="1">
        <v>22.58</v>
      </c>
      <c r="G155" s="1">
        <v>22.549999999999997</v>
      </c>
      <c r="H155" s="1">
        <v>19.285</v>
      </c>
      <c r="J155" s="1">
        <f>G155-H155</f>
        <v>3.264999999999997</v>
      </c>
      <c r="L155" s="1">
        <f>J155-2.523</f>
        <v>0.74199999999999688</v>
      </c>
      <c r="M155" s="1" t="s">
        <v>13</v>
      </c>
      <c r="N155" s="1">
        <f>2^-L155</f>
        <v>0.5979098983880633</v>
      </c>
    </row>
    <row r="156" spans="1:14" x14ac:dyDescent="0.25">
      <c r="A156" s="2" t="s">
        <v>5</v>
      </c>
      <c r="B156" s="2">
        <v>121</v>
      </c>
      <c r="C156" s="2" t="s">
        <v>13</v>
      </c>
      <c r="D156" s="2">
        <v>10</v>
      </c>
      <c r="E156" s="2" t="s">
        <v>0</v>
      </c>
      <c r="F156" s="1">
        <v>21.07</v>
      </c>
      <c r="M156" s="1" t="s">
        <v>13</v>
      </c>
    </row>
    <row r="157" spans="1:14" x14ac:dyDescent="0.25">
      <c r="A157" s="2" t="s">
        <v>5</v>
      </c>
      <c r="B157" s="2">
        <v>121</v>
      </c>
      <c r="C157" s="2" t="s">
        <v>13</v>
      </c>
      <c r="D157" s="2">
        <v>10</v>
      </c>
      <c r="E157" s="2" t="s">
        <v>0</v>
      </c>
      <c r="F157" s="1">
        <v>21.22</v>
      </c>
      <c r="G157" s="1">
        <v>21.145</v>
      </c>
      <c r="H157" s="1">
        <v>19.125</v>
      </c>
      <c r="J157" s="1">
        <f>G157-H157</f>
        <v>2.0199999999999996</v>
      </c>
      <c r="L157" s="1">
        <f>J157-2.523</f>
        <v>-0.50300000000000056</v>
      </c>
      <c r="M157" s="1" t="s">
        <v>13</v>
      </c>
      <c r="N157" s="1">
        <f>2^-L157</f>
        <v>1.4171573965082169</v>
      </c>
    </row>
    <row r="158" spans="1:14" x14ac:dyDescent="0.25">
      <c r="A158" s="2" t="s">
        <v>5</v>
      </c>
      <c r="B158" s="2">
        <v>122</v>
      </c>
      <c r="C158" s="2" t="s">
        <v>13</v>
      </c>
      <c r="D158" s="2">
        <v>10</v>
      </c>
      <c r="E158" s="2" t="s">
        <v>0</v>
      </c>
      <c r="F158" s="1">
        <v>21.66</v>
      </c>
      <c r="M158" s="1" t="s">
        <v>13</v>
      </c>
    </row>
    <row r="159" spans="1:14" x14ac:dyDescent="0.25">
      <c r="A159" s="2" t="s">
        <v>5</v>
      </c>
      <c r="B159" s="2">
        <v>122</v>
      </c>
      <c r="C159" s="2" t="s">
        <v>13</v>
      </c>
      <c r="D159" s="2">
        <v>10</v>
      </c>
      <c r="E159" s="2" t="s">
        <v>0</v>
      </c>
      <c r="F159" s="1">
        <v>21.85</v>
      </c>
      <c r="G159" s="1">
        <v>21.755000000000003</v>
      </c>
      <c r="H159" s="1">
        <v>19.254999999999999</v>
      </c>
      <c r="J159" s="1">
        <f>G159-H159</f>
        <v>2.5000000000000036</v>
      </c>
      <c r="L159" s="1">
        <f>J159-2.523</f>
        <v>-2.2999999999996579E-2</v>
      </c>
      <c r="M159" s="1" t="s">
        <v>13</v>
      </c>
      <c r="N159" s="1">
        <f>2^-L159</f>
        <v>1.0160701429936996</v>
      </c>
    </row>
    <row r="160" spans="1:14" x14ac:dyDescent="0.25">
      <c r="A160" s="2" t="s">
        <v>5</v>
      </c>
      <c r="B160" s="2">
        <v>123</v>
      </c>
      <c r="C160" s="2" t="s">
        <v>13</v>
      </c>
      <c r="D160" s="2">
        <v>10</v>
      </c>
      <c r="E160" s="2" t="s">
        <v>0</v>
      </c>
      <c r="F160" s="1">
        <v>22.66</v>
      </c>
      <c r="M160" s="1" t="s">
        <v>13</v>
      </c>
    </row>
    <row r="161" spans="1:14" s="5" customFormat="1" x14ac:dyDescent="0.25">
      <c r="A161" s="4" t="s">
        <v>5</v>
      </c>
      <c r="B161" s="4">
        <v>123</v>
      </c>
      <c r="C161" s="4" t="s">
        <v>13</v>
      </c>
      <c r="D161" s="4">
        <v>10</v>
      </c>
      <c r="E161" s="4" t="s">
        <v>0</v>
      </c>
      <c r="F161" s="5">
        <v>23.09</v>
      </c>
      <c r="G161" s="5">
        <v>22.875</v>
      </c>
      <c r="H161" s="5">
        <v>19.645000000000003</v>
      </c>
      <c r="J161" s="5">
        <f>G161-H161</f>
        <v>3.2299999999999969</v>
      </c>
      <c r="L161" s="5">
        <f>J161-2.523</f>
        <v>0.70699999999999674</v>
      </c>
      <c r="M161" s="5" t="s">
        <v>13</v>
      </c>
      <c r="N161" s="5">
        <f>2^-L161</f>
        <v>0.61259266595233941</v>
      </c>
    </row>
    <row r="162" spans="1:14" x14ac:dyDescent="0.25">
      <c r="A162" s="2" t="s">
        <v>5</v>
      </c>
      <c r="B162" s="2">
        <v>124</v>
      </c>
      <c r="C162" s="2" t="s">
        <v>10</v>
      </c>
      <c r="D162" s="2">
        <v>14</v>
      </c>
      <c r="E162" s="2" t="s">
        <v>0</v>
      </c>
      <c r="F162" s="1">
        <v>24.02</v>
      </c>
      <c r="M162" s="1" t="s">
        <v>10</v>
      </c>
    </row>
    <row r="163" spans="1:14" x14ac:dyDescent="0.25">
      <c r="A163" s="2" t="s">
        <v>5</v>
      </c>
      <c r="B163" s="2">
        <v>124</v>
      </c>
      <c r="C163" s="2" t="s">
        <v>10</v>
      </c>
      <c r="D163" s="2">
        <v>14</v>
      </c>
      <c r="E163" s="2" t="s">
        <v>0</v>
      </c>
      <c r="F163" s="1">
        <v>24.1</v>
      </c>
      <c r="G163" s="1">
        <v>24.060000000000002</v>
      </c>
      <c r="H163" s="1">
        <v>20.63</v>
      </c>
      <c r="J163" s="1">
        <f>G163-H163</f>
        <v>3.4300000000000033</v>
      </c>
      <c r="L163" s="1">
        <f>J163-2.523</f>
        <v>0.90700000000000314</v>
      </c>
      <c r="M163" s="1" t="s">
        <v>10</v>
      </c>
      <c r="N163" s="1">
        <f>2^-L163</f>
        <v>0.53329289041588113</v>
      </c>
    </row>
    <row r="164" spans="1:14" x14ac:dyDescent="0.25">
      <c r="A164" s="2" t="s">
        <v>5</v>
      </c>
      <c r="B164" s="2">
        <v>125</v>
      </c>
      <c r="C164" s="2" t="s">
        <v>10</v>
      </c>
      <c r="D164" s="2">
        <v>14</v>
      </c>
      <c r="E164" s="2" t="s">
        <v>0</v>
      </c>
      <c r="F164" s="1">
        <v>22.93</v>
      </c>
      <c r="M164" s="1" t="s">
        <v>10</v>
      </c>
    </row>
    <row r="165" spans="1:14" x14ac:dyDescent="0.25">
      <c r="A165" s="2" t="s">
        <v>5</v>
      </c>
      <c r="B165" s="2">
        <v>125</v>
      </c>
      <c r="C165" s="2" t="s">
        <v>10</v>
      </c>
      <c r="D165" s="2">
        <v>14</v>
      </c>
      <c r="E165" s="2" t="s">
        <v>0</v>
      </c>
      <c r="F165" s="1">
        <v>22.95</v>
      </c>
      <c r="G165" s="1">
        <v>22.939999999999998</v>
      </c>
      <c r="H165" s="1">
        <v>20.015000000000001</v>
      </c>
      <c r="J165" s="1">
        <f>G165-H165</f>
        <v>2.9249999999999972</v>
      </c>
      <c r="L165" s="1">
        <f>J165-2.523</f>
        <v>0.40199999999999703</v>
      </c>
      <c r="M165" s="1" t="s">
        <v>10</v>
      </c>
      <c r="N165" s="1">
        <f>2^-L165</f>
        <v>0.75680839648479103</v>
      </c>
    </row>
    <row r="166" spans="1:14" x14ac:dyDescent="0.25">
      <c r="A166" s="2" t="s">
        <v>5</v>
      </c>
      <c r="B166" s="2">
        <v>126</v>
      </c>
      <c r="C166" s="2" t="s">
        <v>10</v>
      </c>
      <c r="D166" s="2">
        <v>14</v>
      </c>
      <c r="E166" s="2" t="s">
        <v>0</v>
      </c>
      <c r="F166" s="1">
        <v>22.69</v>
      </c>
      <c r="M166" s="1" t="s">
        <v>10</v>
      </c>
    </row>
    <row r="167" spans="1:14" x14ac:dyDescent="0.25">
      <c r="A167" s="2" t="s">
        <v>5</v>
      </c>
      <c r="B167" s="2">
        <v>126</v>
      </c>
      <c r="C167" s="2" t="s">
        <v>10</v>
      </c>
      <c r="D167" s="2">
        <v>14</v>
      </c>
      <c r="E167" s="2" t="s">
        <v>0</v>
      </c>
      <c r="F167" s="1">
        <v>22.72</v>
      </c>
      <c r="G167" s="1">
        <v>22.704999999999998</v>
      </c>
      <c r="H167" s="1">
        <v>19.799999999999997</v>
      </c>
      <c r="J167" s="1">
        <f>G167-H167</f>
        <v>2.9050000000000011</v>
      </c>
      <c r="L167" s="1">
        <f>J167-2.523</f>
        <v>0.38200000000000101</v>
      </c>
      <c r="M167" s="1" t="s">
        <v>10</v>
      </c>
      <c r="N167" s="1">
        <f>2^-L167</f>
        <v>0.76737304800044293</v>
      </c>
    </row>
    <row r="168" spans="1:14" x14ac:dyDescent="0.25">
      <c r="A168" s="2" t="s">
        <v>5</v>
      </c>
      <c r="B168" s="2">
        <v>127</v>
      </c>
      <c r="C168" s="2" t="s">
        <v>10</v>
      </c>
      <c r="D168" s="2">
        <v>14</v>
      </c>
      <c r="E168" s="2" t="s">
        <v>0</v>
      </c>
      <c r="F168" s="1">
        <v>23.15</v>
      </c>
      <c r="M168" s="1" t="s">
        <v>10</v>
      </c>
    </row>
    <row r="169" spans="1:14" x14ac:dyDescent="0.25">
      <c r="A169" s="2" t="s">
        <v>5</v>
      </c>
      <c r="B169" s="2">
        <v>127</v>
      </c>
      <c r="C169" s="2" t="s">
        <v>10</v>
      </c>
      <c r="D169" s="2">
        <v>14</v>
      </c>
      <c r="E169" s="2" t="s">
        <v>0</v>
      </c>
      <c r="F169" s="1">
        <v>23.24</v>
      </c>
      <c r="G169" s="1">
        <v>23.195</v>
      </c>
      <c r="H169" s="1">
        <v>20.6</v>
      </c>
      <c r="J169" s="1">
        <f>G169-H169</f>
        <v>2.5949999999999989</v>
      </c>
      <c r="L169" s="1">
        <f>J169-2.523</f>
        <v>7.1999999999998732E-2</v>
      </c>
      <c r="M169" s="1" t="s">
        <v>10</v>
      </c>
      <c r="N169" s="1">
        <f>2^-L169</f>
        <v>0.95131827633179999</v>
      </c>
    </row>
    <row r="170" spans="1:14" x14ac:dyDescent="0.25">
      <c r="A170" s="2" t="s">
        <v>5</v>
      </c>
      <c r="B170" s="2">
        <v>128</v>
      </c>
      <c r="C170" s="2" t="s">
        <v>10</v>
      </c>
      <c r="D170" s="2">
        <v>14</v>
      </c>
      <c r="E170" s="2" t="s">
        <v>0</v>
      </c>
      <c r="F170" s="1">
        <v>22.47</v>
      </c>
      <c r="M170" s="1" t="s">
        <v>10</v>
      </c>
    </row>
    <row r="171" spans="1:14" s="5" customFormat="1" x14ac:dyDescent="0.25">
      <c r="A171" s="4" t="s">
        <v>5</v>
      </c>
      <c r="B171" s="4">
        <v>128</v>
      </c>
      <c r="C171" s="4" t="s">
        <v>10</v>
      </c>
      <c r="D171" s="4">
        <v>14</v>
      </c>
      <c r="E171" s="4" t="s">
        <v>0</v>
      </c>
      <c r="F171" s="5">
        <v>22.71</v>
      </c>
      <c r="G171" s="5">
        <v>22.59</v>
      </c>
      <c r="H171" s="5">
        <v>19.509999999999998</v>
      </c>
      <c r="J171" s="5">
        <f>G171-H171</f>
        <v>3.0800000000000018</v>
      </c>
      <c r="L171" s="5">
        <f>J171-2.523</f>
        <v>0.55700000000000172</v>
      </c>
      <c r="M171" s="5" t="s">
        <v>10</v>
      </c>
      <c r="N171" s="5">
        <f>2^-L171</f>
        <v>0.67971412095336858</v>
      </c>
    </row>
    <row r="172" spans="1:14" x14ac:dyDescent="0.25">
      <c r="A172" s="2" t="s">
        <v>5</v>
      </c>
      <c r="B172" s="2">
        <v>129</v>
      </c>
      <c r="C172" s="2" t="s">
        <v>11</v>
      </c>
      <c r="D172" s="2">
        <v>14</v>
      </c>
      <c r="E172" s="2" t="s">
        <v>0</v>
      </c>
      <c r="F172" s="1">
        <v>22.9</v>
      </c>
      <c r="M172" s="1" t="s">
        <v>11</v>
      </c>
    </row>
    <row r="173" spans="1:14" x14ac:dyDescent="0.25">
      <c r="A173" s="2" t="s">
        <v>5</v>
      </c>
      <c r="B173" s="2">
        <v>129</v>
      </c>
      <c r="C173" s="2" t="s">
        <v>11</v>
      </c>
      <c r="D173" s="2">
        <v>14</v>
      </c>
      <c r="E173" s="2" t="s">
        <v>0</v>
      </c>
      <c r="F173" s="1">
        <v>23.1</v>
      </c>
      <c r="G173" s="1">
        <v>23</v>
      </c>
      <c r="H173" s="1">
        <v>20.134999999999998</v>
      </c>
      <c r="J173" s="1">
        <f>G173-H173</f>
        <v>2.865000000000002</v>
      </c>
      <c r="L173" s="1">
        <f>J173-2.523</f>
        <v>0.34200000000000186</v>
      </c>
      <c r="M173" s="1" t="s">
        <v>11</v>
      </c>
      <c r="N173" s="1">
        <f>2^-L173</f>
        <v>0.78894684085246425</v>
      </c>
    </row>
    <row r="174" spans="1:14" x14ac:dyDescent="0.25">
      <c r="A174" s="2" t="s">
        <v>5</v>
      </c>
      <c r="B174" s="2">
        <v>130</v>
      </c>
      <c r="C174" s="2" t="s">
        <v>11</v>
      </c>
      <c r="D174" s="2">
        <v>14</v>
      </c>
      <c r="E174" s="2" t="s">
        <v>0</v>
      </c>
      <c r="F174" s="1">
        <v>22.04</v>
      </c>
      <c r="M174" s="1" t="s">
        <v>11</v>
      </c>
    </row>
    <row r="175" spans="1:14" x14ac:dyDescent="0.25">
      <c r="A175" s="2" t="s">
        <v>5</v>
      </c>
      <c r="B175" s="2">
        <v>130</v>
      </c>
      <c r="C175" s="2" t="s">
        <v>11</v>
      </c>
      <c r="D175" s="2">
        <v>14</v>
      </c>
      <c r="E175" s="2" t="s">
        <v>0</v>
      </c>
      <c r="F175" s="1">
        <v>22.32</v>
      </c>
      <c r="G175" s="1">
        <v>22.18</v>
      </c>
      <c r="H175" s="1">
        <v>19.725000000000001</v>
      </c>
      <c r="J175" s="1">
        <f>G175-H175</f>
        <v>2.4549999999999983</v>
      </c>
      <c r="L175" s="1">
        <f>J175-2.523</f>
        <v>-6.8000000000001837E-2</v>
      </c>
      <c r="M175" s="1" t="s">
        <v>11</v>
      </c>
      <c r="N175" s="1">
        <f>2^-L175</f>
        <v>1.0482624755169301</v>
      </c>
    </row>
    <row r="176" spans="1:14" x14ac:dyDescent="0.25">
      <c r="A176" s="2" t="s">
        <v>5</v>
      </c>
      <c r="B176" s="2">
        <v>131</v>
      </c>
      <c r="C176" s="2" t="s">
        <v>11</v>
      </c>
      <c r="D176" s="2">
        <v>14</v>
      </c>
      <c r="E176" s="2" t="s">
        <v>0</v>
      </c>
      <c r="F176" s="1">
        <v>22.39</v>
      </c>
      <c r="M176" s="1" t="s">
        <v>11</v>
      </c>
    </row>
    <row r="177" spans="1:14" x14ac:dyDescent="0.25">
      <c r="A177" s="2" t="s">
        <v>5</v>
      </c>
      <c r="B177" s="2">
        <v>131</v>
      </c>
      <c r="C177" s="2" t="s">
        <v>11</v>
      </c>
      <c r="D177" s="2">
        <v>14</v>
      </c>
      <c r="E177" s="2" t="s">
        <v>0</v>
      </c>
      <c r="F177" s="1">
        <v>22.54</v>
      </c>
      <c r="G177" s="1">
        <v>22.465</v>
      </c>
      <c r="H177" s="1">
        <v>20.07</v>
      </c>
      <c r="J177" s="1">
        <f>G177-H177</f>
        <v>2.3949999999999996</v>
      </c>
      <c r="L177" s="1">
        <f>J177-2.523</f>
        <v>-0.12800000000000056</v>
      </c>
      <c r="M177" s="1" t="s">
        <v>11</v>
      </c>
      <c r="N177" s="1">
        <f>2^-L177</f>
        <v>1.092777739100953</v>
      </c>
    </row>
    <row r="178" spans="1:14" x14ac:dyDescent="0.25">
      <c r="A178" s="2" t="s">
        <v>5</v>
      </c>
      <c r="B178" s="2">
        <v>132</v>
      </c>
      <c r="C178" s="2" t="s">
        <v>11</v>
      </c>
      <c r="D178" s="2">
        <v>14</v>
      </c>
      <c r="E178" s="2" t="s">
        <v>0</v>
      </c>
      <c r="F178" s="1">
        <v>23.56</v>
      </c>
      <c r="M178" s="1" t="s">
        <v>11</v>
      </c>
    </row>
    <row r="179" spans="1:14" x14ac:dyDescent="0.25">
      <c r="A179" s="2" t="s">
        <v>5</v>
      </c>
      <c r="B179" s="2">
        <v>132</v>
      </c>
      <c r="C179" s="2" t="s">
        <v>11</v>
      </c>
      <c r="D179" s="2">
        <v>14</v>
      </c>
      <c r="E179" s="2" t="s">
        <v>0</v>
      </c>
      <c r="F179" s="1">
        <v>23.52</v>
      </c>
      <c r="G179" s="1">
        <v>23.54</v>
      </c>
      <c r="H179" s="1">
        <v>20.545000000000002</v>
      </c>
      <c r="J179" s="1">
        <f>G179-H179</f>
        <v>2.9949999999999974</v>
      </c>
      <c r="L179" s="1">
        <f>J179-2.523</f>
        <v>0.47199999999999731</v>
      </c>
      <c r="M179" s="1" t="s">
        <v>11</v>
      </c>
      <c r="N179" s="1">
        <f>2^-L179</f>
        <v>0.72096443573011382</v>
      </c>
    </row>
    <row r="180" spans="1:14" x14ac:dyDescent="0.25">
      <c r="A180" s="2" t="s">
        <v>5</v>
      </c>
      <c r="B180" s="2">
        <v>133</v>
      </c>
      <c r="C180" s="2" t="s">
        <v>11</v>
      </c>
      <c r="D180" s="2">
        <v>14</v>
      </c>
      <c r="E180" s="2" t="s">
        <v>0</v>
      </c>
      <c r="F180" s="1">
        <v>22.85</v>
      </c>
      <c r="M180" s="1" t="s">
        <v>11</v>
      </c>
    </row>
    <row r="181" spans="1:14" s="5" customFormat="1" x14ac:dyDescent="0.25">
      <c r="A181" s="4" t="s">
        <v>5</v>
      </c>
      <c r="B181" s="4">
        <v>133</v>
      </c>
      <c r="C181" s="4" t="s">
        <v>11</v>
      </c>
      <c r="D181" s="4">
        <v>14</v>
      </c>
      <c r="E181" s="4" t="s">
        <v>0</v>
      </c>
      <c r="F181" s="5">
        <v>23.03</v>
      </c>
      <c r="G181" s="5">
        <v>22.94</v>
      </c>
      <c r="H181" s="5">
        <v>20.015000000000001</v>
      </c>
      <c r="J181" s="5">
        <f>G181-H181</f>
        <v>2.9250000000000007</v>
      </c>
      <c r="L181" s="5">
        <f>J181-2.523</f>
        <v>0.40200000000000058</v>
      </c>
      <c r="M181" s="5" t="s">
        <v>11</v>
      </c>
      <c r="N181" s="5">
        <f>2^-L181</f>
        <v>0.75680839648478926</v>
      </c>
    </row>
    <row r="182" spans="1:14" x14ac:dyDescent="0.25">
      <c r="A182" s="2" t="s">
        <v>5</v>
      </c>
      <c r="B182" s="2">
        <v>134</v>
      </c>
      <c r="C182" s="2" t="s">
        <v>12</v>
      </c>
      <c r="D182" s="2">
        <v>14</v>
      </c>
      <c r="E182" s="2" t="s">
        <v>0</v>
      </c>
      <c r="F182" s="1">
        <v>22.65</v>
      </c>
      <c r="M182" s="1" t="s">
        <v>12</v>
      </c>
    </row>
    <row r="183" spans="1:14" x14ac:dyDescent="0.25">
      <c r="A183" s="2" t="s">
        <v>5</v>
      </c>
      <c r="B183" s="2">
        <v>134</v>
      </c>
      <c r="C183" s="2" t="s">
        <v>12</v>
      </c>
      <c r="D183" s="2">
        <v>14</v>
      </c>
      <c r="E183" s="2" t="s">
        <v>0</v>
      </c>
      <c r="F183" s="1">
        <v>22.97</v>
      </c>
      <c r="G183" s="1">
        <v>22.81</v>
      </c>
      <c r="H183" s="1">
        <v>19.75</v>
      </c>
      <c r="J183" s="1">
        <f>G183-H183</f>
        <v>3.0599999999999987</v>
      </c>
      <c r="L183" s="1">
        <f>J183-2.523</f>
        <v>0.53699999999999859</v>
      </c>
      <c r="M183" s="1" t="s">
        <v>12</v>
      </c>
      <c r="N183" s="1">
        <f>2^-L183</f>
        <v>0.68920257648781613</v>
      </c>
    </row>
    <row r="184" spans="1:14" x14ac:dyDescent="0.25">
      <c r="A184" s="2" t="s">
        <v>5</v>
      </c>
      <c r="B184" s="2">
        <v>135</v>
      </c>
      <c r="C184" s="2" t="s">
        <v>12</v>
      </c>
      <c r="D184" s="2">
        <v>14</v>
      </c>
      <c r="E184" s="2" t="s">
        <v>0</v>
      </c>
      <c r="F184" s="1">
        <v>23.03</v>
      </c>
      <c r="M184" s="1" t="s">
        <v>12</v>
      </c>
    </row>
    <row r="185" spans="1:14" x14ac:dyDescent="0.25">
      <c r="A185" s="2" t="s">
        <v>5</v>
      </c>
      <c r="B185" s="2">
        <v>135</v>
      </c>
      <c r="C185" s="2" t="s">
        <v>12</v>
      </c>
      <c r="D185" s="2">
        <v>14</v>
      </c>
      <c r="E185" s="2" t="s">
        <v>0</v>
      </c>
      <c r="F185" s="1">
        <v>23.33</v>
      </c>
      <c r="G185" s="1">
        <v>23.18</v>
      </c>
      <c r="H185" s="1">
        <v>21.215</v>
      </c>
      <c r="J185" s="1">
        <f>G185-H185</f>
        <v>1.9649999999999999</v>
      </c>
      <c r="L185" s="1">
        <f>J185-2.523</f>
        <v>-0.55800000000000027</v>
      </c>
      <c r="M185" s="1" t="s">
        <v>12</v>
      </c>
      <c r="N185" s="1">
        <f>2^-L185</f>
        <v>1.4722268621681784</v>
      </c>
    </row>
    <row r="186" spans="1:14" x14ac:dyDescent="0.25">
      <c r="A186" s="2" t="s">
        <v>5</v>
      </c>
      <c r="B186" s="2">
        <v>136</v>
      </c>
      <c r="C186" s="2" t="s">
        <v>12</v>
      </c>
      <c r="D186" s="2">
        <v>14</v>
      </c>
      <c r="E186" s="2" t="s">
        <v>0</v>
      </c>
      <c r="F186" s="1">
        <v>23.35</v>
      </c>
      <c r="M186" s="1" t="s">
        <v>12</v>
      </c>
    </row>
    <row r="187" spans="1:14" x14ac:dyDescent="0.25">
      <c r="A187" s="2" t="s">
        <v>5</v>
      </c>
      <c r="B187" s="2">
        <v>136</v>
      </c>
      <c r="C187" s="2" t="s">
        <v>12</v>
      </c>
      <c r="D187" s="2">
        <v>14</v>
      </c>
      <c r="E187" s="2" t="s">
        <v>0</v>
      </c>
      <c r="F187" s="1">
        <v>23.58</v>
      </c>
      <c r="G187" s="1">
        <v>23.465</v>
      </c>
      <c r="H187" s="1">
        <v>20.47</v>
      </c>
      <c r="J187" s="1">
        <f>G187-H187</f>
        <v>2.995000000000001</v>
      </c>
      <c r="L187" s="1">
        <f>J187-2.523</f>
        <v>0.47200000000000086</v>
      </c>
      <c r="M187" s="1" t="s">
        <v>12</v>
      </c>
      <c r="N187" s="1">
        <f>2^-L187</f>
        <v>0.72096443573011193</v>
      </c>
    </row>
    <row r="188" spans="1:14" x14ac:dyDescent="0.25">
      <c r="A188" s="2" t="s">
        <v>5</v>
      </c>
      <c r="B188" s="2">
        <v>137</v>
      </c>
      <c r="C188" s="2" t="s">
        <v>12</v>
      </c>
      <c r="D188" s="2">
        <v>14</v>
      </c>
      <c r="E188" s="2" t="s">
        <v>0</v>
      </c>
      <c r="F188" s="1">
        <v>23.11</v>
      </c>
      <c r="M188" s="1" t="s">
        <v>12</v>
      </c>
    </row>
    <row r="189" spans="1:14" x14ac:dyDescent="0.25">
      <c r="A189" s="2" t="s">
        <v>5</v>
      </c>
      <c r="B189" s="2">
        <v>137</v>
      </c>
      <c r="C189" s="2" t="s">
        <v>12</v>
      </c>
      <c r="D189" s="2">
        <v>14</v>
      </c>
      <c r="E189" s="2" t="s">
        <v>0</v>
      </c>
      <c r="F189" s="1">
        <v>23.22</v>
      </c>
      <c r="G189" s="1">
        <v>23.164999999999999</v>
      </c>
      <c r="H189" s="1">
        <v>20.619999999999997</v>
      </c>
      <c r="J189" s="1">
        <f>G189-H189</f>
        <v>2.5450000000000017</v>
      </c>
      <c r="L189" s="1">
        <f>J189-2.523</f>
        <v>2.2000000000001574E-2</v>
      </c>
      <c r="M189" s="1" t="s">
        <v>12</v>
      </c>
      <c r="N189" s="1">
        <f>2^-L189</f>
        <v>0.98486644289554948</v>
      </c>
    </row>
    <row r="190" spans="1:14" x14ac:dyDescent="0.25">
      <c r="A190" s="2" t="s">
        <v>5</v>
      </c>
      <c r="B190" s="2">
        <v>138</v>
      </c>
      <c r="C190" s="2" t="s">
        <v>12</v>
      </c>
      <c r="D190" s="2">
        <v>14</v>
      </c>
      <c r="E190" s="2" t="s">
        <v>0</v>
      </c>
      <c r="F190" s="1">
        <v>22.73</v>
      </c>
      <c r="M190" s="1" t="s">
        <v>12</v>
      </c>
    </row>
    <row r="191" spans="1:14" s="5" customFormat="1" x14ac:dyDescent="0.25">
      <c r="A191" s="4" t="s">
        <v>5</v>
      </c>
      <c r="B191" s="4">
        <v>138</v>
      </c>
      <c r="C191" s="4" t="s">
        <v>12</v>
      </c>
      <c r="D191" s="4">
        <v>14</v>
      </c>
      <c r="E191" s="4" t="s">
        <v>0</v>
      </c>
      <c r="F191" s="5">
        <v>22.89</v>
      </c>
      <c r="G191" s="5">
        <v>22.810000000000002</v>
      </c>
      <c r="H191" s="5">
        <v>19.954999999999998</v>
      </c>
      <c r="J191" s="5">
        <f>G191-H191</f>
        <v>2.855000000000004</v>
      </c>
      <c r="L191" s="5">
        <f>J191-2.523</f>
        <v>0.33200000000000385</v>
      </c>
      <c r="M191" s="5" t="s">
        <v>12</v>
      </c>
      <c r="N191" s="5">
        <f>2^-L191</f>
        <v>0.79443440009610256</v>
      </c>
    </row>
    <row r="192" spans="1:14" x14ac:dyDescent="0.25">
      <c r="A192" s="2" t="s">
        <v>5</v>
      </c>
      <c r="B192" s="2">
        <v>139</v>
      </c>
      <c r="C192" s="2" t="s">
        <v>13</v>
      </c>
      <c r="D192" s="2">
        <v>14</v>
      </c>
      <c r="E192" s="2" t="s">
        <v>0</v>
      </c>
      <c r="F192" s="1">
        <v>22.03</v>
      </c>
      <c r="M192" s="1" t="s">
        <v>13</v>
      </c>
    </row>
    <row r="193" spans="1:14" x14ac:dyDescent="0.25">
      <c r="A193" s="2" t="s">
        <v>5</v>
      </c>
      <c r="B193" s="2">
        <v>139</v>
      </c>
      <c r="C193" s="2" t="s">
        <v>13</v>
      </c>
      <c r="D193" s="2">
        <v>14</v>
      </c>
      <c r="E193" s="2" t="s">
        <v>0</v>
      </c>
      <c r="F193" s="1">
        <v>22.65</v>
      </c>
      <c r="G193" s="1">
        <v>22.34</v>
      </c>
      <c r="H193" s="1">
        <v>20.195</v>
      </c>
      <c r="J193" s="1">
        <f>G193-H193</f>
        <v>2.1449999999999996</v>
      </c>
      <c r="L193" s="1">
        <f>J193-2.523</f>
        <v>-0.37800000000000056</v>
      </c>
      <c r="M193" s="1" t="s">
        <v>13</v>
      </c>
      <c r="N193" s="1">
        <f>2^-L193</f>
        <v>1.2995390624554404</v>
      </c>
    </row>
    <row r="194" spans="1:14" x14ac:dyDescent="0.25">
      <c r="A194" s="2" t="s">
        <v>5</v>
      </c>
      <c r="B194" s="2">
        <v>140</v>
      </c>
      <c r="C194" s="2" t="s">
        <v>13</v>
      </c>
      <c r="D194" s="2">
        <v>14</v>
      </c>
      <c r="E194" s="2" t="s">
        <v>0</v>
      </c>
      <c r="F194" s="1">
        <v>22.51</v>
      </c>
      <c r="M194" s="1" t="s">
        <v>13</v>
      </c>
    </row>
    <row r="195" spans="1:14" x14ac:dyDescent="0.25">
      <c r="A195" s="2" t="s">
        <v>5</v>
      </c>
      <c r="B195" s="2">
        <v>140</v>
      </c>
      <c r="C195" s="2" t="s">
        <v>13</v>
      </c>
      <c r="D195" s="2">
        <v>14</v>
      </c>
      <c r="E195" s="2" t="s">
        <v>0</v>
      </c>
      <c r="F195" s="1">
        <v>22.15</v>
      </c>
      <c r="G195" s="1">
        <v>22.33</v>
      </c>
      <c r="H195" s="1">
        <v>20.100000000000001</v>
      </c>
      <c r="J195" s="1">
        <f>G195-H195</f>
        <v>2.2299999999999969</v>
      </c>
      <c r="L195" s="1">
        <f>J195-2.523</f>
        <v>-0.29300000000000326</v>
      </c>
      <c r="M195" s="1" t="s">
        <v>13</v>
      </c>
      <c r="N195" s="1">
        <f>2^-L195</f>
        <v>1.2251853319046788</v>
      </c>
    </row>
    <row r="196" spans="1:14" x14ac:dyDescent="0.25">
      <c r="A196" s="2" t="s">
        <v>5</v>
      </c>
      <c r="B196" s="2">
        <v>141</v>
      </c>
      <c r="C196" s="2" t="s">
        <v>13</v>
      </c>
      <c r="D196" s="2">
        <v>14</v>
      </c>
      <c r="E196" s="2" t="s">
        <v>0</v>
      </c>
      <c r="F196" s="1">
        <v>22.05</v>
      </c>
      <c r="M196" s="1" t="s">
        <v>13</v>
      </c>
    </row>
    <row r="197" spans="1:14" x14ac:dyDescent="0.25">
      <c r="A197" s="2" t="s">
        <v>5</v>
      </c>
      <c r="B197" s="2">
        <v>141</v>
      </c>
      <c r="C197" s="2" t="s">
        <v>13</v>
      </c>
      <c r="D197" s="2">
        <v>14</v>
      </c>
      <c r="E197" s="2" t="s">
        <v>0</v>
      </c>
      <c r="F197" s="1">
        <v>22.09</v>
      </c>
      <c r="G197" s="1">
        <v>22.07</v>
      </c>
      <c r="H197" s="1">
        <v>20.020000000000003</v>
      </c>
      <c r="J197" s="1">
        <f>G197-H197</f>
        <v>2.0499999999999972</v>
      </c>
      <c r="L197" s="1">
        <f>J197-2.523</f>
        <v>-0.47300000000000297</v>
      </c>
      <c r="M197" s="1" t="s">
        <v>13</v>
      </c>
      <c r="N197" s="1">
        <f>2^-L197</f>
        <v>1.3879927190155947</v>
      </c>
    </row>
    <row r="198" spans="1:14" x14ac:dyDescent="0.25">
      <c r="A198" s="2" t="s">
        <v>5</v>
      </c>
      <c r="B198" s="2">
        <v>142</v>
      </c>
      <c r="C198" s="2" t="s">
        <v>13</v>
      </c>
      <c r="D198" s="2">
        <v>14</v>
      </c>
      <c r="E198" s="2" t="s">
        <v>0</v>
      </c>
      <c r="F198" s="1">
        <v>21.6</v>
      </c>
      <c r="M198" s="1" t="s">
        <v>13</v>
      </c>
    </row>
    <row r="199" spans="1:14" x14ac:dyDescent="0.25">
      <c r="A199" s="2" t="s">
        <v>5</v>
      </c>
      <c r="B199" s="2">
        <v>142</v>
      </c>
      <c r="C199" s="2" t="s">
        <v>13</v>
      </c>
      <c r="D199" s="2">
        <v>14</v>
      </c>
      <c r="E199" s="2" t="s">
        <v>0</v>
      </c>
      <c r="F199" s="1">
        <v>21.97</v>
      </c>
      <c r="G199" s="1">
        <v>21.785</v>
      </c>
      <c r="H199" s="1">
        <v>20.329999999999998</v>
      </c>
      <c r="J199" s="1">
        <f>G199-H199</f>
        <v>1.4550000000000018</v>
      </c>
      <c r="L199" s="1">
        <f>J199-2.523</f>
        <v>-1.0679999999999983</v>
      </c>
      <c r="M199" s="1" t="s">
        <v>13</v>
      </c>
      <c r="N199" s="1">
        <f>2^-L199</f>
        <v>2.0965249510338548</v>
      </c>
    </row>
    <row r="200" spans="1:14" x14ac:dyDescent="0.25">
      <c r="A200" s="2" t="s">
        <v>5</v>
      </c>
      <c r="B200" s="2">
        <v>143</v>
      </c>
      <c r="C200" s="2" t="s">
        <v>13</v>
      </c>
      <c r="D200" s="2">
        <v>14</v>
      </c>
      <c r="E200" s="2" t="s">
        <v>0</v>
      </c>
      <c r="F200" s="1">
        <v>22.31</v>
      </c>
      <c r="M200" s="1" t="s">
        <v>13</v>
      </c>
    </row>
    <row r="201" spans="1:14" s="5" customFormat="1" x14ac:dyDescent="0.25">
      <c r="A201" s="4" t="s">
        <v>5</v>
      </c>
      <c r="B201" s="4">
        <v>143</v>
      </c>
      <c r="C201" s="4" t="s">
        <v>13</v>
      </c>
      <c r="D201" s="4">
        <v>14</v>
      </c>
      <c r="E201" s="4" t="s">
        <v>0</v>
      </c>
      <c r="F201" s="5">
        <v>22.51</v>
      </c>
      <c r="G201" s="5">
        <v>22.41</v>
      </c>
      <c r="H201" s="5">
        <v>21.655000000000001</v>
      </c>
      <c r="J201" s="5">
        <f>G201-H201</f>
        <v>0.75499999999999901</v>
      </c>
      <c r="L201" s="5">
        <f>J201-2.523</f>
        <v>-1.7680000000000011</v>
      </c>
      <c r="M201" s="5" t="s">
        <v>13</v>
      </c>
      <c r="N201" s="5">
        <f>2^-L201</f>
        <v>3.4058148309957827</v>
      </c>
    </row>
    <row r="202" spans="1:14" x14ac:dyDescent="0.25">
      <c r="A202" s="2" t="s">
        <v>5</v>
      </c>
      <c r="B202" s="2">
        <v>145</v>
      </c>
      <c r="C202" s="2" t="s">
        <v>13</v>
      </c>
      <c r="D202" s="2">
        <v>15</v>
      </c>
      <c r="E202" s="2" t="s">
        <v>0</v>
      </c>
      <c r="F202" s="1">
        <v>22.21</v>
      </c>
      <c r="M202" s="1" t="s">
        <v>13</v>
      </c>
    </row>
    <row r="203" spans="1:14" x14ac:dyDescent="0.25">
      <c r="A203" s="2" t="s">
        <v>5</v>
      </c>
      <c r="B203" s="2">
        <v>145</v>
      </c>
      <c r="C203" s="2" t="s">
        <v>13</v>
      </c>
      <c r="D203" s="2">
        <v>15</v>
      </c>
      <c r="E203" s="2" t="s">
        <v>0</v>
      </c>
      <c r="F203" s="1">
        <v>22.01</v>
      </c>
      <c r="G203" s="1">
        <v>22.11</v>
      </c>
      <c r="H203" s="1">
        <v>19.795000000000002</v>
      </c>
      <c r="J203" s="1">
        <f>G203-H203</f>
        <v>2.3149999999999977</v>
      </c>
      <c r="L203" s="1">
        <f>J203-2.523</f>
        <v>-0.20800000000000241</v>
      </c>
      <c r="M203" s="1" t="s">
        <v>13</v>
      </c>
      <c r="N203" s="1">
        <f>2^-L203</f>
        <v>1.155085784553586</v>
      </c>
    </row>
    <row r="204" spans="1:14" x14ac:dyDescent="0.25">
      <c r="A204" s="2" t="s">
        <v>5</v>
      </c>
      <c r="B204" s="2">
        <v>146</v>
      </c>
      <c r="C204" s="2" t="s">
        <v>13</v>
      </c>
      <c r="D204" s="2">
        <v>15</v>
      </c>
      <c r="E204" s="2" t="s">
        <v>0</v>
      </c>
      <c r="F204" s="1">
        <v>21.32</v>
      </c>
      <c r="M204" s="1" t="s">
        <v>13</v>
      </c>
    </row>
    <row r="205" spans="1:14" x14ac:dyDescent="0.25">
      <c r="A205" s="2" t="s">
        <v>5</v>
      </c>
      <c r="B205" s="2">
        <v>146</v>
      </c>
      <c r="C205" s="2" t="s">
        <v>13</v>
      </c>
      <c r="D205" s="2">
        <v>15</v>
      </c>
      <c r="E205" s="2" t="s">
        <v>0</v>
      </c>
      <c r="F205" s="1">
        <v>21.41</v>
      </c>
      <c r="G205" s="1">
        <v>21.365000000000002</v>
      </c>
      <c r="H205" s="1">
        <v>18.995000000000001</v>
      </c>
      <c r="J205" s="1">
        <f>G205-H205</f>
        <v>2.370000000000001</v>
      </c>
      <c r="L205" s="1">
        <f>J205-2.523</f>
        <v>-0.15299999999999914</v>
      </c>
      <c r="M205" s="1" t="s">
        <v>13</v>
      </c>
      <c r="N205" s="1">
        <f>2^-L205</f>
        <v>1.1118791575171063</v>
      </c>
    </row>
    <row r="206" spans="1:14" x14ac:dyDescent="0.25">
      <c r="A206" s="2" t="s">
        <v>5</v>
      </c>
      <c r="B206" s="2">
        <v>147</v>
      </c>
      <c r="C206" s="2" t="s">
        <v>13</v>
      </c>
      <c r="D206" s="2">
        <v>15</v>
      </c>
      <c r="E206" s="2" t="s">
        <v>0</v>
      </c>
      <c r="F206" s="1">
        <v>21.28</v>
      </c>
      <c r="M206" s="1" t="s">
        <v>13</v>
      </c>
    </row>
    <row r="207" spans="1:14" x14ac:dyDescent="0.25">
      <c r="A207" s="2" t="s">
        <v>5</v>
      </c>
      <c r="B207" s="2">
        <v>147</v>
      </c>
      <c r="C207" s="2" t="s">
        <v>13</v>
      </c>
      <c r="D207" s="2">
        <v>15</v>
      </c>
      <c r="E207" s="2" t="s">
        <v>0</v>
      </c>
      <c r="F207" s="1">
        <v>21.45</v>
      </c>
      <c r="G207" s="1">
        <v>21.365000000000002</v>
      </c>
      <c r="H207" s="1">
        <v>18.975000000000001</v>
      </c>
      <c r="J207" s="1">
        <f>G207-H207</f>
        <v>2.3900000000000006</v>
      </c>
      <c r="L207" s="1">
        <f>J207-2.523</f>
        <v>-0.13299999999999956</v>
      </c>
      <c r="M207" s="1" t="s">
        <v>13</v>
      </c>
      <c r="N207" s="1">
        <f>2^-L207</f>
        <v>1.0965715885878937</v>
      </c>
    </row>
    <row r="208" spans="1:14" x14ac:dyDescent="0.25">
      <c r="A208" s="2" t="s">
        <v>5</v>
      </c>
      <c r="B208" s="2">
        <v>148</v>
      </c>
      <c r="C208" s="2" t="s">
        <v>13</v>
      </c>
      <c r="D208" s="2">
        <v>15</v>
      </c>
      <c r="E208" s="2" t="s">
        <v>0</v>
      </c>
      <c r="F208" s="1">
        <v>21.19</v>
      </c>
      <c r="M208" s="1" t="s">
        <v>13</v>
      </c>
    </row>
    <row r="209" spans="1:14" x14ac:dyDescent="0.25">
      <c r="A209" s="2" t="s">
        <v>5</v>
      </c>
      <c r="B209" s="2">
        <v>148</v>
      </c>
      <c r="C209" s="2" t="s">
        <v>13</v>
      </c>
      <c r="D209" s="2">
        <v>15</v>
      </c>
      <c r="E209" s="2" t="s">
        <v>0</v>
      </c>
      <c r="F209" s="1">
        <v>21.03</v>
      </c>
      <c r="G209" s="1">
        <v>21.11</v>
      </c>
      <c r="H209" s="1">
        <v>18.575000000000003</v>
      </c>
      <c r="J209" s="1">
        <f>G209-H209</f>
        <v>2.5349999999999966</v>
      </c>
      <c r="L209" s="1">
        <f>J209-2.523</f>
        <v>1.1999999999996458E-2</v>
      </c>
      <c r="M209" s="1" t="s">
        <v>13</v>
      </c>
      <c r="N209" s="1">
        <f>2^-L209</f>
        <v>0.99171673073829558</v>
      </c>
    </row>
    <row r="210" spans="1:14" x14ac:dyDescent="0.25">
      <c r="A210" s="2" t="s">
        <v>5</v>
      </c>
      <c r="B210" s="2">
        <v>153</v>
      </c>
      <c r="C210" s="2" t="s">
        <v>13</v>
      </c>
      <c r="D210" s="2">
        <v>15</v>
      </c>
      <c r="E210" s="2" t="s">
        <v>0</v>
      </c>
      <c r="F210" s="1">
        <v>21.52</v>
      </c>
      <c r="M210" s="1" t="s">
        <v>13</v>
      </c>
    </row>
    <row r="211" spans="1:14" s="5" customFormat="1" x14ac:dyDescent="0.25">
      <c r="A211" s="4" t="s">
        <v>5</v>
      </c>
      <c r="B211" s="4">
        <v>153</v>
      </c>
      <c r="C211" s="4" t="s">
        <v>13</v>
      </c>
      <c r="D211" s="4">
        <v>15</v>
      </c>
      <c r="E211" s="4" t="s">
        <v>0</v>
      </c>
      <c r="F211" s="5">
        <v>21.72</v>
      </c>
      <c r="G211" s="5">
        <v>21.619999999999997</v>
      </c>
      <c r="H211" s="5">
        <v>19.215</v>
      </c>
      <c r="J211" s="5">
        <f>G211-H211</f>
        <v>2.4049999999999976</v>
      </c>
      <c r="L211" s="5">
        <f>J211-2.523</f>
        <v>-0.11800000000000255</v>
      </c>
      <c r="M211" s="5" t="s">
        <v>13</v>
      </c>
      <c r="N211" s="5">
        <f>2^-L211</f>
        <v>1.0852293718818089</v>
      </c>
    </row>
    <row r="212" spans="1:14" x14ac:dyDescent="0.25">
      <c r="A212" s="2" t="s">
        <v>5</v>
      </c>
      <c r="B212" s="2">
        <v>154</v>
      </c>
      <c r="C212" s="2" t="s">
        <v>12</v>
      </c>
      <c r="D212" s="2">
        <v>15</v>
      </c>
      <c r="E212" s="2" t="s">
        <v>0</v>
      </c>
      <c r="F212" s="1">
        <v>22.01</v>
      </c>
      <c r="M212" s="1" t="s">
        <v>12</v>
      </c>
    </row>
    <row r="213" spans="1:14" x14ac:dyDescent="0.25">
      <c r="A213" s="2" t="s">
        <v>5</v>
      </c>
      <c r="B213" s="2">
        <v>154</v>
      </c>
      <c r="C213" s="2" t="s">
        <v>12</v>
      </c>
      <c r="D213" s="2">
        <v>15</v>
      </c>
      <c r="E213" s="2" t="s">
        <v>0</v>
      </c>
      <c r="F213" s="1">
        <v>22.21</v>
      </c>
      <c r="G213" s="1">
        <v>22.11</v>
      </c>
      <c r="H213" s="1">
        <v>18.990000000000002</v>
      </c>
      <c r="J213" s="1">
        <f>G213-H213</f>
        <v>3.1199999999999974</v>
      </c>
      <c r="L213" s="1">
        <f>J213-2.523</f>
        <v>0.59699999999999731</v>
      </c>
      <c r="M213" s="1" t="s">
        <v>12</v>
      </c>
      <c r="N213" s="1">
        <f>2^-L213</f>
        <v>0.6611273025712886</v>
      </c>
    </row>
    <row r="214" spans="1:14" x14ac:dyDescent="0.25">
      <c r="A214" s="2" t="s">
        <v>5</v>
      </c>
      <c r="B214" s="2">
        <v>155</v>
      </c>
      <c r="C214" s="2" t="s">
        <v>12</v>
      </c>
      <c r="D214" s="2">
        <v>15</v>
      </c>
      <c r="E214" s="2" t="s">
        <v>0</v>
      </c>
      <c r="F214" s="1">
        <v>22.13</v>
      </c>
      <c r="M214" s="1" t="s">
        <v>12</v>
      </c>
    </row>
    <row r="215" spans="1:14" x14ac:dyDescent="0.25">
      <c r="A215" s="2" t="s">
        <v>5</v>
      </c>
      <c r="B215" s="2">
        <v>155</v>
      </c>
      <c r="C215" s="2" t="s">
        <v>12</v>
      </c>
      <c r="D215" s="2">
        <v>15</v>
      </c>
      <c r="E215" s="2" t="s">
        <v>0</v>
      </c>
      <c r="F215" s="1">
        <v>22.18</v>
      </c>
      <c r="G215" s="1">
        <v>22.155000000000001</v>
      </c>
      <c r="H215" s="1">
        <v>19.384999999999998</v>
      </c>
      <c r="J215" s="1">
        <f>G215-H215</f>
        <v>2.7700000000000031</v>
      </c>
      <c r="L215" s="1">
        <f>J215-2.523</f>
        <v>0.24700000000000299</v>
      </c>
      <c r="M215" s="1" t="s">
        <v>12</v>
      </c>
      <c r="N215" s="1">
        <f>2^-L215</f>
        <v>0.84264682950314984</v>
      </c>
    </row>
    <row r="216" spans="1:14" x14ac:dyDescent="0.25">
      <c r="A216" s="2" t="s">
        <v>5</v>
      </c>
      <c r="B216" s="2">
        <v>156</v>
      </c>
      <c r="C216" s="2" t="s">
        <v>12</v>
      </c>
      <c r="D216" s="2">
        <v>15</v>
      </c>
      <c r="E216" s="2" t="s">
        <v>0</v>
      </c>
      <c r="F216" s="1">
        <v>22.22</v>
      </c>
      <c r="M216" s="1" t="s">
        <v>12</v>
      </c>
    </row>
    <row r="217" spans="1:14" x14ac:dyDescent="0.25">
      <c r="A217" s="2" t="s">
        <v>5</v>
      </c>
      <c r="B217" s="2">
        <v>156</v>
      </c>
      <c r="C217" s="2" t="s">
        <v>12</v>
      </c>
      <c r="D217" s="2">
        <v>15</v>
      </c>
      <c r="E217" s="2" t="s">
        <v>0</v>
      </c>
      <c r="F217" s="1">
        <v>22.29</v>
      </c>
      <c r="G217" s="1">
        <v>22.254999999999999</v>
      </c>
      <c r="H217" s="1">
        <v>19.23</v>
      </c>
      <c r="J217" s="1">
        <f>G217-H217</f>
        <v>3.0249999999999986</v>
      </c>
      <c r="L217" s="1">
        <f>J217-2.523</f>
        <v>0.50199999999999845</v>
      </c>
      <c r="M217" s="1" t="s">
        <v>12</v>
      </c>
      <c r="N217" s="1">
        <f>2^-L217</f>
        <v>0.70612720219237823</v>
      </c>
    </row>
    <row r="218" spans="1:14" x14ac:dyDescent="0.25">
      <c r="A218" s="2" t="s">
        <v>5</v>
      </c>
      <c r="B218" s="2">
        <v>157</v>
      </c>
      <c r="C218" s="2" t="s">
        <v>12</v>
      </c>
      <c r="D218" s="2">
        <v>15</v>
      </c>
      <c r="E218" s="2" t="s">
        <v>0</v>
      </c>
      <c r="F218" s="1">
        <v>23.01</v>
      </c>
      <c r="M218" s="1" t="s">
        <v>12</v>
      </c>
    </row>
    <row r="219" spans="1:14" x14ac:dyDescent="0.25">
      <c r="A219" s="2" t="s">
        <v>5</v>
      </c>
      <c r="B219" s="2">
        <v>157</v>
      </c>
      <c r="C219" s="2" t="s">
        <v>12</v>
      </c>
      <c r="D219" s="2">
        <v>15</v>
      </c>
      <c r="E219" s="2" t="s">
        <v>0</v>
      </c>
      <c r="F219" s="1">
        <v>22.73</v>
      </c>
      <c r="G219" s="1">
        <v>22.87</v>
      </c>
      <c r="H219" s="1">
        <v>19.675000000000001</v>
      </c>
      <c r="J219" s="1">
        <f>G219-H219</f>
        <v>3.1950000000000003</v>
      </c>
      <c r="L219" s="1">
        <f>J219-2.523</f>
        <v>0.67200000000000015</v>
      </c>
      <c r="M219" s="1" t="s">
        <v>12</v>
      </c>
      <c r="N219" s="1">
        <f>2^-L219</f>
        <v>0.62763599564132155</v>
      </c>
    </row>
    <row r="220" spans="1:14" x14ac:dyDescent="0.25">
      <c r="A220" s="2" t="s">
        <v>5</v>
      </c>
      <c r="B220" s="2">
        <v>158</v>
      </c>
      <c r="C220" s="2" t="s">
        <v>12</v>
      </c>
      <c r="D220" s="2">
        <v>15</v>
      </c>
      <c r="E220" s="2" t="s">
        <v>0</v>
      </c>
      <c r="F220" s="1">
        <v>22.22</v>
      </c>
      <c r="M220" s="1" t="s">
        <v>12</v>
      </c>
    </row>
    <row r="221" spans="1:14" s="5" customFormat="1" x14ac:dyDescent="0.25">
      <c r="A221" s="4" t="s">
        <v>5</v>
      </c>
      <c r="B221" s="4">
        <v>158</v>
      </c>
      <c r="C221" s="4" t="s">
        <v>12</v>
      </c>
      <c r="D221" s="4">
        <v>15</v>
      </c>
      <c r="E221" s="4" t="s">
        <v>0</v>
      </c>
      <c r="F221" s="5">
        <v>22.22</v>
      </c>
      <c r="G221" s="5">
        <v>22.22</v>
      </c>
      <c r="H221" s="5">
        <v>19.225000000000001</v>
      </c>
      <c r="J221" s="5">
        <f>G221-H221</f>
        <v>2.9949999999999974</v>
      </c>
      <c r="L221" s="5">
        <f>J221-2.523</f>
        <v>0.47199999999999731</v>
      </c>
      <c r="M221" s="5" t="s">
        <v>12</v>
      </c>
      <c r="N221" s="5">
        <f>2^-L221</f>
        <v>0.72096443573011382</v>
      </c>
    </row>
    <row r="222" spans="1:14" x14ac:dyDescent="0.25">
      <c r="A222" s="2" t="s">
        <v>5</v>
      </c>
      <c r="B222" s="2">
        <v>161</v>
      </c>
      <c r="C222" s="2" t="s">
        <v>10</v>
      </c>
      <c r="D222" s="2">
        <v>15</v>
      </c>
      <c r="E222" s="2" t="s">
        <v>0</v>
      </c>
      <c r="F222" s="1">
        <v>21.51</v>
      </c>
      <c r="M222" s="1" t="s">
        <v>10</v>
      </c>
    </row>
    <row r="223" spans="1:14" x14ac:dyDescent="0.25">
      <c r="A223" s="2" t="s">
        <v>5</v>
      </c>
      <c r="B223" s="2">
        <v>161</v>
      </c>
      <c r="C223" s="2" t="s">
        <v>10</v>
      </c>
      <c r="D223" s="2">
        <v>15</v>
      </c>
      <c r="E223" s="2" t="s">
        <v>0</v>
      </c>
      <c r="F223" s="1">
        <v>21.43</v>
      </c>
      <c r="G223" s="1">
        <v>21.47</v>
      </c>
      <c r="H223" s="1">
        <v>19.005000000000003</v>
      </c>
      <c r="J223" s="1">
        <f>G223-H223</f>
        <v>2.4649999999999963</v>
      </c>
      <c r="L223" s="1">
        <f>J223-2.523</f>
        <v>-5.8000000000003826E-2</v>
      </c>
      <c r="M223" s="1" t="s">
        <v>10</v>
      </c>
      <c r="N223" s="1">
        <f>2^-L223</f>
        <v>1.0410215976841142</v>
      </c>
    </row>
    <row r="224" spans="1:14" x14ac:dyDescent="0.25">
      <c r="A224" s="2" t="s">
        <v>5</v>
      </c>
      <c r="B224" s="2">
        <v>162</v>
      </c>
      <c r="C224" s="2" t="s">
        <v>10</v>
      </c>
      <c r="D224" s="2">
        <v>15</v>
      </c>
      <c r="E224" s="2" t="s">
        <v>0</v>
      </c>
      <c r="F224" s="1">
        <v>22.11</v>
      </c>
      <c r="M224" s="1" t="s">
        <v>10</v>
      </c>
    </row>
    <row r="225" spans="1:14" x14ac:dyDescent="0.25">
      <c r="A225" s="2" t="s">
        <v>5</v>
      </c>
      <c r="B225" s="2">
        <v>162</v>
      </c>
      <c r="C225" s="2" t="s">
        <v>10</v>
      </c>
      <c r="D225" s="2">
        <v>15</v>
      </c>
      <c r="E225" s="2" t="s">
        <v>0</v>
      </c>
      <c r="F225" s="1">
        <v>22.15</v>
      </c>
      <c r="G225" s="1">
        <v>22.13</v>
      </c>
      <c r="H225" s="1">
        <v>19.02</v>
      </c>
      <c r="J225" s="1">
        <f>G225-H225</f>
        <v>3.1099999999999994</v>
      </c>
      <c r="L225" s="1">
        <f>J225-2.523</f>
        <v>0.5869999999999993</v>
      </c>
      <c r="M225" s="1" t="s">
        <v>10</v>
      </c>
      <c r="N225" s="1">
        <f>2^-L225</f>
        <v>0.66572580661818581</v>
      </c>
    </row>
    <row r="226" spans="1:14" x14ac:dyDescent="0.25">
      <c r="A226" s="2" t="s">
        <v>5</v>
      </c>
      <c r="B226" s="2">
        <v>163</v>
      </c>
      <c r="C226" s="2" t="s">
        <v>10</v>
      </c>
      <c r="D226" s="2">
        <v>15</v>
      </c>
      <c r="E226" s="2" t="s">
        <v>0</v>
      </c>
      <c r="F226" s="1">
        <v>22.86</v>
      </c>
      <c r="M226" s="1" t="s">
        <v>10</v>
      </c>
    </row>
    <row r="227" spans="1:14" x14ac:dyDescent="0.25">
      <c r="A227" s="3" t="s">
        <v>5</v>
      </c>
      <c r="B227" s="2">
        <v>163</v>
      </c>
      <c r="C227" s="2" t="s">
        <v>10</v>
      </c>
      <c r="D227" s="2">
        <v>15</v>
      </c>
      <c r="E227" s="2" t="s">
        <v>0</v>
      </c>
      <c r="F227" s="1">
        <v>22.97</v>
      </c>
      <c r="G227" s="1">
        <v>22.914999999999999</v>
      </c>
      <c r="H227" s="1">
        <v>19.465000000000003</v>
      </c>
      <c r="J227" s="1">
        <f>G227-H227</f>
        <v>3.4499999999999957</v>
      </c>
      <c r="L227" s="1">
        <f>J227-2.523</f>
        <v>0.92699999999999561</v>
      </c>
      <c r="M227" s="1" t="s">
        <v>10</v>
      </c>
      <c r="N227" s="1">
        <f>2^-L227</f>
        <v>0.52595088960193781</v>
      </c>
    </row>
    <row r="228" spans="1:14" x14ac:dyDescent="0.25">
      <c r="A228" s="3" t="s">
        <v>5</v>
      </c>
      <c r="B228" s="2">
        <v>164</v>
      </c>
      <c r="C228" s="2" t="s">
        <v>10</v>
      </c>
      <c r="D228" s="2">
        <v>15</v>
      </c>
      <c r="E228" s="2" t="s">
        <v>0</v>
      </c>
      <c r="F228" s="1">
        <v>22.34</v>
      </c>
      <c r="M228" s="1" t="s">
        <v>10</v>
      </c>
    </row>
    <row r="229" spans="1:14" x14ac:dyDescent="0.25">
      <c r="A229" s="2" t="s">
        <v>5</v>
      </c>
      <c r="B229" s="2">
        <v>164</v>
      </c>
      <c r="C229" s="2" t="s">
        <v>10</v>
      </c>
      <c r="D229" s="2">
        <v>15</v>
      </c>
      <c r="E229" s="2" t="s">
        <v>0</v>
      </c>
      <c r="F229" s="1">
        <v>22.35</v>
      </c>
      <c r="G229" s="1">
        <v>22.344999999999999</v>
      </c>
      <c r="H229" s="1">
        <v>19.600000000000001</v>
      </c>
      <c r="J229" s="1">
        <f>G229-H229</f>
        <v>2.7449999999999974</v>
      </c>
      <c r="L229" s="1">
        <f>J229-2.523</f>
        <v>0.22199999999999731</v>
      </c>
      <c r="M229" s="1" t="s">
        <v>10</v>
      </c>
      <c r="N229" s="1">
        <f>2^-L229</f>
        <v>0.85737603663417317</v>
      </c>
    </row>
    <row r="230" spans="1:14" x14ac:dyDescent="0.25">
      <c r="A230" s="2" t="s">
        <v>5</v>
      </c>
      <c r="B230" s="2">
        <v>165</v>
      </c>
      <c r="C230" s="2" t="s">
        <v>10</v>
      </c>
      <c r="D230" s="2">
        <v>15</v>
      </c>
      <c r="E230" s="2" t="s">
        <v>0</v>
      </c>
      <c r="F230" s="1">
        <v>23.03</v>
      </c>
      <c r="M230" s="1" t="s">
        <v>10</v>
      </c>
    </row>
    <row r="231" spans="1:14" s="5" customFormat="1" x14ac:dyDescent="0.25">
      <c r="A231" s="4" t="s">
        <v>5</v>
      </c>
      <c r="B231" s="4">
        <v>165</v>
      </c>
      <c r="C231" s="4" t="s">
        <v>10</v>
      </c>
      <c r="D231" s="4">
        <v>15</v>
      </c>
      <c r="E231" s="4" t="s">
        <v>0</v>
      </c>
      <c r="F231" s="5">
        <v>22.96</v>
      </c>
      <c r="G231" s="5">
        <v>22.995000000000001</v>
      </c>
      <c r="H231" s="5">
        <v>19.72</v>
      </c>
      <c r="J231" s="5">
        <f>G231-H231</f>
        <v>3.2750000000000021</v>
      </c>
      <c r="L231" s="5">
        <f>J231-2.523</f>
        <v>0.752000000000002</v>
      </c>
      <c r="M231" s="5" t="s">
        <v>10</v>
      </c>
      <c r="N231" s="5">
        <f>2^-L231</f>
        <v>0.59377983303670434</v>
      </c>
    </row>
    <row r="232" spans="1:14" x14ac:dyDescent="0.25">
      <c r="A232" s="2" t="s">
        <v>5</v>
      </c>
      <c r="B232" s="2">
        <v>166</v>
      </c>
      <c r="C232" s="2" t="s">
        <v>11</v>
      </c>
      <c r="D232" s="2">
        <v>15</v>
      </c>
      <c r="E232" s="2" t="s">
        <v>0</v>
      </c>
      <c r="F232" s="1">
        <v>22.64</v>
      </c>
      <c r="M232" s="1" t="s">
        <v>11</v>
      </c>
    </row>
    <row r="233" spans="1:14" x14ac:dyDescent="0.25">
      <c r="A233" s="2" t="s">
        <v>5</v>
      </c>
      <c r="B233" s="2">
        <v>166</v>
      </c>
      <c r="C233" s="2" t="s">
        <v>11</v>
      </c>
      <c r="D233" s="2">
        <v>15</v>
      </c>
      <c r="E233" s="2" t="s">
        <v>0</v>
      </c>
      <c r="F233" s="1">
        <v>22.53</v>
      </c>
      <c r="G233" s="1">
        <v>22.585000000000001</v>
      </c>
      <c r="H233" s="1">
        <v>19.36</v>
      </c>
      <c r="J233" s="1">
        <f>G233-H233</f>
        <v>3.2250000000000014</v>
      </c>
      <c r="L233" s="1">
        <f>J233-2.523</f>
        <v>0.70200000000000129</v>
      </c>
      <c r="M233" s="1" t="s">
        <v>11</v>
      </c>
      <c r="N233" s="1">
        <f>2^-L233</f>
        <v>0.61471943362728987</v>
      </c>
    </row>
    <row r="234" spans="1:14" x14ac:dyDescent="0.25">
      <c r="A234" s="2" t="s">
        <v>5</v>
      </c>
      <c r="B234" s="2">
        <v>167</v>
      </c>
      <c r="C234" s="2" t="s">
        <v>11</v>
      </c>
      <c r="D234" s="2">
        <v>15</v>
      </c>
      <c r="E234" s="2" t="s">
        <v>0</v>
      </c>
      <c r="F234" s="1">
        <v>22.11</v>
      </c>
      <c r="M234" s="1" t="s">
        <v>11</v>
      </c>
    </row>
    <row r="235" spans="1:14" x14ac:dyDescent="0.25">
      <c r="A235" s="2" t="s">
        <v>5</v>
      </c>
      <c r="B235" s="2">
        <v>167</v>
      </c>
      <c r="C235" s="2" t="s">
        <v>11</v>
      </c>
      <c r="D235" s="2">
        <v>15</v>
      </c>
      <c r="E235" s="2" t="s">
        <v>0</v>
      </c>
      <c r="F235" s="1">
        <v>22.16</v>
      </c>
      <c r="G235" s="1">
        <v>22.134999999999998</v>
      </c>
      <c r="H235" s="1">
        <v>19.265000000000001</v>
      </c>
      <c r="J235" s="1">
        <f>G235-H235</f>
        <v>2.8699999999999974</v>
      </c>
      <c r="L235" s="1">
        <f>J235-2.523</f>
        <v>0.34699999999999731</v>
      </c>
      <c r="M235" s="1" t="s">
        <v>11</v>
      </c>
      <c r="N235" s="1">
        <f>2^-L235</f>
        <v>0.7862172921403332</v>
      </c>
    </row>
    <row r="236" spans="1:14" x14ac:dyDescent="0.25">
      <c r="A236" s="3" t="s">
        <v>5</v>
      </c>
      <c r="B236" s="2">
        <v>168</v>
      </c>
      <c r="C236" s="2" t="s">
        <v>11</v>
      </c>
      <c r="D236" s="2">
        <v>15</v>
      </c>
      <c r="E236" s="2" t="s">
        <v>0</v>
      </c>
      <c r="F236" s="1">
        <v>22.93</v>
      </c>
      <c r="M236" s="1" t="s">
        <v>11</v>
      </c>
    </row>
    <row r="237" spans="1:14" x14ac:dyDescent="0.25">
      <c r="A237" s="3" t="s">
        <v>5</v>
      </c>
      <c r="B237" s="2">
        <v>168</v>
      </c>
      <c r="C237" s="2" t="s">
        <v>11</v>
      </c>
      <c r="D237" s="2">
        <v>15</v>
      </c>
      <c r="E237" s="2" t="s">
        <v>0</v>
      </c>
      <c r="F237" s="1">
        <v>23</v>
      </c>
      <c r="G237" s="1">
        <v>22.965</v>
      </c>
      <c r="H237" s="1">
        <v>20.545000000000002</v>
      </c>
      <c r="J237" s="1">
        <f>G237-H237</f>
        <v>2.4199999999999982</v>
      </c>
      <c r="L237" s="1">
        <f>J237-2.523</f>
        <v>-0.10300000000000198</v>
      </c>
      <c r="M237" s="1" t="s">
        <v>11</v>
      </c>
      <c r="N237" s="1">
        <f>2^-L237</f>
        <v>1.0740044716201258</v>
      </c>
    </row>
    <row r="238" spans="1:14" x14ac:dyDescent="0.25">
      <c r="A238" s="3" t="s">
        <v>5</v>
      </c>
      <c r="B238" s="2">
        <v>169</v>
      </c>
      <c r="C238" s="2" t="s">
        <v>11</v>
      </c>
      <c r="D238" s="2">
        <v>15</v>
      </c>
      <c r="E238" s="2" t="s">
        <v>0</v>
      </c>
      <c r="F238" s="1">
        <v>24.58</v>
      </c>
      <c r="M238" s="1" t="s">
        <v>11</v>
      </c>
    </row>
    <row r="239" spans="1:14" x14ac:dyDescent="0.25">
      <c r="A239" s="3" t="s">
        <v>5</v>
      </c>
      <c r="B239" s="2">
        <v>169</v>
      </c>
      <c r="C239" s="2" t="s">
        <v>11</v>
      </c>
      <c r="D239" s="2">
        <v>15</v>
      </c>
      <c r="E239" s="2" t="s">
        <v>0</v>
      </c>
      <c r="F239" s="1">
        <v>24.69</v>
      </c>
      <c r="G239" s="1">
        <v>24.634999999999998</v>
      </c>
      <c r="H239" s="1">
        <v>21.5</v>
      </c>
      <c r="J239" s="1">
        <f>G239-H239</f>
        <v>3.134999999999998</v>
      </c>
      <c r="L239" s="1">
        <f>J239-2.523</f>
        <v>0.61199999999999788</v>
      </c>
      <c r="M239" s="1" t="s">
        <v>11</v>
      </c>
      <c r="N239" s="1">
        <f>2^-L239</f>
        <v>0.65428903572750607</v>
      </c>
    </row>
    <row r="240" spans="1:14" x14ac:dyDescent="0.25">
      <c r="A240" s="2" t="s">
        <v>5</v>
      </c>
      <c r="B240" s="2">
        <v>170</v>
      </c>
      <c r="C240" s="2" t="s">
        <v>11</v>
      </c>
      <c r="D240" s="2">
        <v>15</v>
      </c>
      <c r="E240" s="2" t="s">
        <v>0</v>
      </c>
      <c r="F240" s="1">
        <v>21.76</v>
      </c>
      <c r="M240" s="1" t="s">
        <v>11</v>
      </c>
    </row>
    <row r="241" spans="1:14" s="5" customFormat="1" x14ac:dyDescent="0.25">
      <c r="A241" s="4" t="s">
        <v>5</v>
      </c>
      <c r="B241" s="4">
        <v>170</v>
      </c>
      <c r="C241" s="4" t="s">
        <v>11</v>
      </c>
      <c r="D241" s="4">
        <v>15</v>
      </c>
      <c r="E241" s="4" t="s">
        <v>0</v>
      </c>
      <c r="F241" s="5">
        <v>21.9</v>
      </c>
      <c r="G241" s="5">
        <v>21.83</v>
      </c>
      <c r="H241" s="5">
        <v>19.094999999999999</v>
      </c>
      <c r="J241" s="5">
        <f>G241-H241</f>
        <v>2.7349999999999994</v>
      </c>
      <c r="L241" s="5">
        <f>J241-2.523</f>
        <v>0.2119999999999993</v>
      </c>
      <c r="M241" s="5" t="s">
        <v>11</v>
      </c>
      <c r="N241" s="5">
        <f>2^-L241</f>
        <v>0.86333955857441225</v>
      </c>
    </row>
    <row r="242" spans="1:14" x14ac:dyDescent="0.25">
      <c r="A242" s="2" t="s">
        <v>5</v>
      </c>
      <c r="B242" s="2">
        <v>179</v>
      </c>
      <c r="C242" s="2" t="s">
        <v>10</v>
      </c>
      <c r="D242" s="2">
        <v>21</v>
      </c>
      <c r="E242" s="2" t="s">
        <v>0</v>
      </c>
      <c r="F242" s="1">
        <v>22.35</v>
      </c>
      <c r="M242" s="1" t="s">
        <v>10</v>
      </c>
    </row>
    <row r="243" spans="1:14" x14ac:dyDescent="0.25">
      <c r="A243" s="2" t="s">
        <v>5</v>
      </c>
      <c r="B243" s="2">
        <v>179</v>
      </c>
      <c r="C243" s="2" t="s">
        <v>10</v>
      </c>
      <c r="D243" s="2">
        <v>21</v>
      </c>
      <c r="E243" s="2" t="s">
        <v>0</v>
      </c>
      <c r="F243" s="1">
        <v>22.55</v>
      </c>
      <c r="G243" s="1">
        <v>22.450000000000003</v>
      </c>
      <c r="H243" s="1">
        <v>19.61</v>
      </c>
      <c r="J243" s="1">
        <f>G243-H243</f>
        <v>2.8400000000000034</v>
      </c>
      <c r="L243" s="1">
        <f>J243-2.523</f>
        <v>0.31700000000000328</v>
      </c>
      <c r="M243" s="1" t="s">
        <v>10</v>
      </c>
      <c r="N243" s="1">
        <f>2^-L243</f>
        <v>0.80273738871595168</v>
      </c>
    </row>
    <row r="244" spans="1:14" x14ac:dyDescent="0.25">
      <c r="A244" s="2" t="s">
        <v>5</v>
      </c>
      <c r="B244" s="2">
        <v>180</v>
      </c>
      <c r="C244" s="2" t="s">
        <v>10</v>
      </c>
      <c r="D244" s="2">
        <v>21</v>
      </c>
      <c r="E244" s="2" t="s">
        <v>0</v>
      </c>
      <c r="F244" s="1">
        <v>22.8</v>
      </c>
      <c r="M244" s="1" t="s">
        <v>10</v>
      </c>
    </row>
    <row r="245" spans="1:14" x14ac:dyDescent="0.25">
      <c r="A245" s="2" t="s">
        <v>5</v>
      </c>
      <c r="B245" s="2">
        <v>180</v>
      </c>
      <c r="C245" s="2" t="s">
        <v>10</v>
      </c>
      <c r="D245" s="2">
        <v>21</v>
      </c>
      <c r="E245" s="2" t="s">
        <v>0</v>
      </c>
      <c r="F245" s="1">
        <v>22.99</v>
      </c>
      <c r="G245" s="1">
        <v>22.895</v>
      </c>
      <c r="H245" s="1">
        <v>19.399999999999999</v>
      </c>
      <c r="J245" s="1">
        <f>G245-H245</f>
        <v>3.495000000000001</v>
      </c>
      <c r="L245" s="1">
        <f>J245-2.523</f>
        <v>0.97200000000000086</v>
      </c>
      <c r="M245" s="1" t="s">
        <v>10</v>
      </c>
      <c r="N245" s="1">
        <f>2^-L245</f>
        <v>0.50979884149909505</v>
      </c>
    </row>
    <row r="246" spans="1:14" x14ac:dyDescent="0.25">
      <c r="A246" s="3" t="s">
        <v>5</v>
      </c>
      <c r="B246" s="2">
        <v>181</v>
      </c>
      <c r="C246" s="2" t="s">
        <v>10</v>
      </c>
      <c r="D246" s="2">
        <v>21</v>
      </c>
      <c r="E246" s="2" t="s">
        <v>0</v>
      </c>
      <c r="F246" s="1">
        <v>23.02</v>
      </c>
      <c r="M246" s="1" t="s">
        <v>10</v>
      </c>
    </row>
    <row r="247" spans="1:14" x14ac:dyDescent="0.25">
      <c r="A247" s="3" t="s">
        <v>5</v>
      </c>
      <c r="B247" s="2">
        <v>181</v>
      </c>
      <c r="C247" s="2" t="s">
        <v>10</v>
      </c>
      <c r="D247" s="2">
        <v>21</v>
      </c>
      <c r="E247" s="2" t="s">
        <v>0</v>
      </c>
      <c r="F247" s="1">
        <v>23.13</v>
      </c>
      <c r="G247" s="1">
        <v>23.074999999999999</v>
      </c>
      <c r="H247" s="1">
        <v>19.809999999999999</v>
      </c>
      <c r="J247" s="1">
        <f>G247-H247</f>
        <v>3.2650000000000006</v>
      </c>
      <c r="L247" s="1">
        <f>J247-2.523</f>
        <v>0.74200000000000044</v>
      </c>
      <c r="M247" s="1" t="s">
        <v>10</v>
      </c>
      <c r="N247" s="1">
        <f>2^-L247</f>
        <v>0.59790989838806186</v>
      </c>
    </row>
    <row r="248" spans="1:14" x14ac:dyDescent="0.25">
      <c r="A248" s="3" t="s">
        <v>5</v>
      </c>
      <c r="B248" s="2">
        <v>182</v>
      </c>
      <c r="C248" s="2" t="s">
        <v>10</v>
      </c>
      <c r="D248" s="2">
        <v>21</v>
      </c>
      <c r="E248" s="2" t="s">
        <v>0</v>
      </c>
      <c r="F248" s="1">
        <v>23.4</v>
      </c>
      <c r="M248" s="1" t="s">
        <v>10</v>
      </c>
    </row>
    <row r="249" spans="1:14" x14ac:dyDescent="0.25">
      <c r="A249" s="2" t="s">
        <v>5</v>
      </c>
      <c r="B249" s="2">
        <v>182</v>
      </c>
      <c r="C249" s="2" t="s">
        <v>10</v>
      </c>
      <c r="D249" s="2">
        <v>21</v>
      </c>
      <c r="E249" s="2" t="s">
        <v>0</v>
      </c>
      <c r="F249" s="1">
        <v>23.83</v>
      </c>
      <c r="G249" s="1">
        <v>23.614999999999998</v>
      </c>
      <c r="H249" s="1">
        <v>19.21</v>
      </c>
      <c r="J249" s="1">
        <f>G249-H249</f>
        <v>4.4049999999999976</v>
      </c>
      <c r="L249" s="1">
        <f>J249-2.523</f>
        <v>1.8819999999999975</v>
      </c>
      <c r="M249" s="1" t="s">
        <v>10</v>
      </c>
      <c r="N249" s="1">
        <f>2^-L249</f>
        <v>0.27130734297045228</v>
      </c>
    </row>
    <row r="250" spans="1:14" x14ac:dyDescent="0.25">
      <c r="A250" s="2" t="s">
        <v>5</v>
      </c>
      <c r="B250" s="2">
        <v>183</v>
      </c>
      <c r="C250" s="2" t="s">
        <v>10</v>
      </c>
      <c r="D250" s="2">
        <v>21</v>
      </c>
      <c r="E250" s="2" t="s">
        <v>0</v>
      </c>
      <c r="F250" s="1">
        <v>24.14</v>
      </c>
      <c r="M250" s="1" t="s">
        <v>10</v>
      </c>
    </row>
    <row r="251" spans="1:14" s="5" customFormat="1" x14ac:dyDescent="0.25">
      <c r="A251" s="4" t="s">
        <v>5</v>
      </c>
      <c r="B251" s="4">
        <v>183</v>
      </c>
      <c r="C251" s="4" t="s">
        <v>10</v>
      </c>
      <c r="D251" s="4">
        <v>21</v>
      </c>
      <c r="E251" s="4" t="s">
        <v>0</v>
      </c>
      <c r="F251" s="5">
        <v>23.47</v>
      </c>
      <c r="G251" s="5">
        <v>23.805</v>
      </c>
      <c r="H251" s="5">
        <v>20.239999999999998</v>
      </c>
      <c r="J251" s="5">
        <f>G251-H251</f>
        <v>3.5650000000000013</v>
      </c>
      <c r="L251" s="5">
        <f>J251-2.523</f>
        <v>1.0420000000000011</v>
      </c>
      <c r="M251" s="5" t="s">
        <v>10</v>
      </c>
      <c r="N251" s="5">
        <f>2^-L251</f>
        <v>0.48565374777081632</v>
      </c>
    </row>
    <row r="252" spans="1:14" x14ac:dyDescent="0.25">
      <c r="A252" s="2" t="s">
        <v>5</v>
      </c>
      <c r="B252" s="2">
        <v>184</v>
      </c>
      <c r="C252" s="2" t="s">
        <v>11</v>
      </c>
      <c r="D252" s="2">
        <v>21</v>
      </c>
      <c r="E252" s="2" t="s">
        <v>0</v>
      </c>
      <c r="F252" s="1">
        <v>22.06</v>
      </c>
      <c r="M252" s="1" t="s">
        <v>11</v>
      </c>
    </row>
    <row r="253" spans="1:14" x14ac:dyDescent="0.25">
      <c r="A253" s="2" t="s">
        <v>5</v>
      </c>
      <c r="B253" s="2">
        <v>184</v>
      </c>
      <c r="C253" s="2" t="s">
        <v>11</v>
      </c>
      <c r="D253" s="2">
        <v>21</v>
      </c>
      <c r="E253" s="2" t="s">
        <v>0</v>
      </c>
      <c r="F253" s="1">
        <v>21.95</v>
      </c>
      <c r="G253" s="1">
        <v>22.004999999999999</v>
      </c>
      <c r="H253" s="1">
        <v>19.84</v>
      </c>
      <c r="J253" s="1">
        <f>G253-H253</f>
        <v>2.1649999999999991</v>
      </c>
      <c r="L253" s="1">
        <f>J253-2.523</f>
        <v>-0.35800000000000098</v>
      </c>
      <c r="M253" s="1" t="s">
        <v>11</v>
      </c>
      <c r="N253" s="1">
        <f>2^-L253</f>
        <v>1.2816479241601939</v>
      </c>
    </row>
    <row r="254" spans="1:14" x14ac:dyDescent="0.25">
      <c r="A254" s="2" t="s">
        <v>5</v>
      </c>
      <c r="B254" s="2">
        <v>185</v>
      </c>
      <c r="C254" s="2" t="s">
        <v>11</v>
      </c>
      <c r="D254" s="2">
        <v>21</v>
      </c>
      <c r="E254" s="2" t="s">
        <v>0</v>
      </c>
      <c r="F254" s="1">
        <v>22.16</v>
      </c>
      <c r="M254" s="1" t="s">
        <v>11</v>
      </c>
    </row>
    <row r="255" spans="1:14" x14ac:dyDescent="0.25">
      <c r="A255" s="2" t="s">
        <v>5</v>
      </c>
      <c r="B255" s="2">
        <v>185</v>
      </c>
      <c r="C255" s="2" t="s">
        <v>11</v>
      </c>
      <c r="D255" s="2">
        <v>21</v>
      </c>
      <c r="E255" s="2" t="s">
        <v>0</v>
      </c>
      <c r="F255" s="1">
        <v>22.04</v>
      </c>
      <c r="G255" s="1">
        <v>22.1</v>
      </c>
      <c r="H255" s="1">
        <v>19.43</v>
      </c>
      <c r="J255" s="1">
        <f>G255-H255</f>
        <v>2.6700000000000017</v>
      </c>
      <c r="L255" s="1">
        <f>J255-2.523</f>
        <v>0.14700000000000157</v>
      </c>
      <c r="M255" s="1" t="s">
        <v>11</v>
      </c>
      <c r="N255" s="1">
        <f>2^-L255</f>
        <v>0.90312651015182133</v>
      </c>
    </row>
    <row r="256" spans="1:14" x14ac:dyDescent="0.25">
      <c r="A256" s="2" t="s">
        <v>5</v>
      </c>
      <c r="B256" s="2">
        <v>186</v>
      </c>
      <c r="C256" s="2" t="s">
        <v>11</v>
      </c>
      <c r="D256" s="2">
        <v>21</v>
      </c>
      <c r="E256" s="2" t="s">
        <v>0</v>
      </c>
      <c r="F256" s="1">
        <v>22.09</v>
      </c>
      <c r="M256" s="1" t="s">
        <v>11</v>
      </c>
    </row>
    <row r="257" spans="1:14" x14ac:dyDescent="0.25">
      <c r="A257" s="3" t="s">
        <v>5</v>
      </c>
      <c r="B257" s="2">
        <v>186</v>
      </c>
      <c r="C257" s="2" t="s">
        <v>11</v>
      </c>
      <c r="D257" s="2">
        <v>21</v>
      </c>
      <c r="E257" s="2" t="s">
        <v>0</v>
      </c>
      <c r="F257" s="1">
        <v>22.06</v>
      </c>
      <c r="G257" s="1">
        <v>22.074999999999999</v>
      </c>
      <c r="H257" s="1">
        <v>19.52</v>
      </c>
      <c r="J257" s="1">
        <f>G257-H257</f>
        <v>2.5549999999999997</v>
      </c>
      <c r="L257" s="1">
        <f>J257-2.523</f>
        <v>3.1999999999999584E-2</v>
      </c>
      <c r="M257" s="1" t="s">
        <v>11</v>
      </c>
      <c r="N257" s="1">
        <f>2^-L257</f>
        <v>0.97806347344733957</v>
      </c>
    </row>
    <row r="258" spans="1:14" x14ac:dyDescent="0.25">
      <c r="A258" s="3" t="s">
        <v>5</v>
      </c>
      <c r="B258" s="2">
        <v>187</v>
      </c>
      <c r="C258" s="2" t="s">
        <v>11</v>
      </c>
      <c r="D258" s="2">
        <v>21</v>
      </c>
      <c r="E258" s="2" t="s">
        <v>0</v>
      </c>
      <c r="F258" s="1">
        <v>22.23</v>
      </c>
      <c r="M258" s="1" t="s">
        <v>11</v>
      </c>
    </row>
    <row r="259" spans="1:14" x14ac:dyDescent="0.25">
      <c r="A259" s="3" t="s">
        <v>5</v>
      </c>
      <c r="B259" s="2">
        <v>187</v>
      </c>
      <c r="C259" s="2" t="s">
        <v>11</v>
      </c>
      <c r="D259" s="2">
        <v>21</v>
      </c>
      <c r="E259" s="2" t="s">
        <v>0</v>
      </c>
      <c r="F259" s="1">
        <v>22.32</v>
      </c>
      <c r="G259" s="1">
        <v>22.274999999999999</v>
      </c>
      <c r="H259" s="1">
        <v>19.45</v>
      </c>
      <c r="J259" s="1">
        <f>G259-H259</f>
        <v>2.8249999999999993</v>
      </c>
      <c r="L259" s="1">
        <f>J259-2.523</f>
        <v>0.30199999999999916</v>
      </c>
      <c r="M259" s="1" t="s">
        <v>11</v>
      </c>
      <c r="N259" s="1">
        <f>2^-L259</f>
        <v>0.81112715557704318</v>
      </c>
    </row>
    <row r="260" spans="1:14" x14ac:dyDescent="0.25">
      <c r="A260" s="2" t="s">
        <v>5</v>
      </c>
      <c r="B260" s="2">
        <v>188</v>
      </c>
      <c r="C260" s="2" t="s">
        <v>11</v>
      </c>
      <c r="D260" s="2">
        <v>21</v>
      </c>
      <c r="E260" s="2" t="s">
        <v>0</v>
      </c>
      <c r="F260" s="1">
        <v>21.81</v>
      </c>
      <c r="M260" s="1" t="s">
        <v>11</v>
      </c>
    </row>
    <row r="261" spans="1:14" s="5" customFormat="1" x14ac:dyDescent="0.25">
      <c r="A261" s="4" t="s">
        <v>5</v>
      </c>
      <c r="B261" s="4">
        <v>188</v>
      </c>
      <c r="C261" s="4" t="s">
        <v>11</v>
      </c>
      <c r="D261" s="4">
        <v>21</v>
      </c>
      <c r="E261" s="4" t="s">
        <v>0</v>
      </c>
      <c r="F261" s="5">
        <v>21.62</v>
      </c>
      <c r="G261" s="5">
        <v>21.715</v>
      </c>
      <c r="H261" s="5">
        <v>19.57</v>
      </c>
      <c r="J261" s="5">
        <f>G261-H261</f>
        <v>2.1449999999999996</v>
      </c>
      <c r="L261" s="5">
        <f>J261-2.523</f>
        <v>-0.37800000000000056</v>
      </c>
      <c r="M261" s="5" t="s">
        <v>11</v>
      </c>
      <c r="N261" s="5">
        <f>2^-L261</f>
        <v>1.2995390624554404</v>
      </c>
    </row>
    <row r="262" spans="1:14" x14ac:dyDescent="0.25">
      <c r="A262" s="2" t="s">
        <v>5</v>
      </c>
      <c r="B262" s="2">
        <v>189</v>
      </c>
      <c r="C262" s="2" t="s">
        <v>12</v>
      </c>
      <c r="D262" s="2">
        <v>21</v>
      </c>
      <c r="E262" s="2" t="s">
        <v>0</v>
      </c>
      <c r="F262" s="1">
        <v>22.23</v>
      </c>
      <c r="M262" s="1" t="s">
        <v>12</v>
      </c>
    </row>
    <row r="263" spans="1:14" x14ac:dyDescent="0.25">
      <c r="A263" s="2" t="s">
        <v>5</v>
      </c>
      <c r="B263" s="2">
        <v>189</v>
      </c>
      <c r="C263" s="2" t="s">
        <v>12</v>
      </c>
      <c r="D263" s="2">
        <v>21</v>
      </c>
      <c r="E263" s="2" t="s">
        <v>0</v>
      </c>
      <c r="F263" s="1">
        <v>22.3</v>
      </c>
      <c r="G263" s="1">
        <v>22.265000000000001</v>
      </c>
      <c r="H263" s="1">
        <v>19.149999999999999</v>
      </c>
      <c r="J263" s="1">
        <f>G263-H263</f>
        <v>3.115000000000002</v>
      </c>
      <c r="L263" s="1">
        <f>J263-2.523</f>
        <v>0.59200000000000186</v>
      </c>
      <c r="M263" s="1" t="s">
        <v>12</v>
      </c>
      <c r="N263" s="1">
        <f>2^-L263</f>
        <v>0.66342257029858009</v>
      </c>
    </row>
    <row r="264" spans="1:14" x14ac:dyDescent="0.25">
      <c r="A264" s="2" t="s">
        <v>5</v>
      </c>
      <c r="B264" s="2">
        <v>190</v>
      </c>
      <c r="C264" s="2" t="s">
        <v>12</v>
      </c>
      <c r="D264" s="2">
        <v>21</v>
      </c>
      <c r="E264" s="2" t="s">
        <v>0</v>
      </c>
      <c r="F264" s="1">
        <v>21.9</v>
      </c>
      <c r="M264" s="1" t="s">
        <v>12</v>
      </c>
    </row>
    <row r="265" spans="1:14" x14ac:dyDescent="0.25">
      <c r="A265" s="2" t="s">
        <v>5</v>
      </c>
      <c r="B265" s="2">
        <v>190</v>
      </c>
      <c r="C265" s="2" t="s">
        <v>12</v>
      </c>
      <c r="D265" s="2">
        <v>21</v>
      </c>
      <c r="E265" s="2" t="s">
        <v>0</v>
      </c>
      <c r="F265" s="1">
        <v>23</v>
      </c>
      <c r="G265" s="1">
        <v>22.45</v>
      </c>
      <c r="H265" s="1">
        <v>18.8</v>
      </c>
      <c r="J265" s="1">
        <f>G265-H265</f>
        <v>3.6499999999999986</v>
      </c>
      <c r="L265" s="1">
        <f>J265-2.523</f>
        <v>1.1269999999999984</v>
      </c>
      <c r="M265" s="1" t="s">
        <v>12</v>
      </c>
      <c r="N265" s="1">
        <f>2^-L265</f>
        <v>0.45786684320906362</v>
      </c>
    </row>
    <row r="266" spans="1:14" x14ac:dyDescent="0.25">
      <c r="A266" s="3" t="s">
        <v>5</v>
      </c>
      <c r="B266" s="2">
        <v>191</v>
      </c>
      <c r="C266" s="2" t="s">
        <v>12</v>
      </c>
      <c r="D266" s="2">
        <v>21</v>
      </c>
      <c r="E266" s="2" t="s">
        <v>0</v>
      </c>
      <c r="F266" s="1">
        <v>23.4</v>
      </c>
      <c r="M266" s="1" t="s">
        <v>12</v>
      </c>
    </row>
    <row r="267" spans="1:14" x14ac:dyDescent="0.25">
      <c r="A267" s="3" t="s">
        <v>5</v>
      </c>
      <c r="B267" s="2">
        <v>191</v>
      </c>
      <c r="C267" s="2" t="s">
        <v>12</v>
      </c>
      <c r="D267" s="2">
        <v>21</v>
      </c>
      <c r="E267" s="2" t="s">
        <v>0</v>
      </c>
      <c r="F267" s="1">
        <v>23.77</v>
      </c>
      <c r="G267" s="1">
        <v>23.585000000000001</v>
      </c>
      <c r="H267" s="1">
        <v>19.579999999999998</v>
      </c>
      <c r="J267" s="1">
        <f>G267-H267</f>
        <v>4.0050000000000026</v>
      </c>
      <c r="L267" s="1">
        <f>J267-2.523</f>
        <v>1.4820000000000024</v>
      </c>
      <c r="M267" s="1" t="s">
        <v>12</v>
      </c>
      <c r="N267" s="1">
        <f>2^-L267</f>
        <v>0.35799218530028531</v>
      </c>
    </row>
    <row r="268" spans="1:14" x14ac:dyDescent="0.25">
      <c r="A268" s="3" t="s">
        <v>5</v>
      </c>
      <c r="B268" s="2">
        <v>192</v>
      </c>
      <c r="C268" s="2" t="s">
        <v>12</v>
      </c>
      <c r="D268" s="2">
        <v>21</v>
      </c>
      <c r="E268" s="2" t="s">
        <v>0</v>
      </c>
      <c r="F268" s="1">
        <v>22.57</v>
      </c>
      <c r="M268" s="1" t="s">
        <v>12</v>
      </c>
    </row>
    <row r="269" spans="1:14" x14ac:dyDescent="0.25">
      <c r="A269" s="2" t="s">
        <v>5</v>
      </c>
      <c r="B269" s="2">
        <v>192</v>
      </c>
      <c r="C269" s="2" t="s">
        <v>12</v>
      </c>
      <c r="D269" s="2">
        <v>21</v>
      </c>
      <c r="E269" s="2" t="s">
        <v>0</v>
      </c>
      <c r="F269" s="1">
        <v>22.74</v>
      </c>
      <c r="G269" s="1">
        <v>22.655000000000001</v>
      </c>
      <c r="H269" s="1">
        <v>19.884999999999998</v>
      </c>
      <c r="J269" s="1">
        <f>G269-H269</f>
        <v>2.7700000000000031</v>
      </c>
      <c r="L269" s="1">
        <f>J269-2.523</f>
        <v>0.24700000000000299</v>
      </c>
      <c r="M269" s="1" t="s">
        <v>12</v>
      </c>
      <c r="N269" s="1">
        <f>2^-L269</f>
        <v>0.84264682950314984</v>
      </c>
    </row>
    <row r="270" spans="1:14" x14ac:dyDescent="0.25">
      <c r="A270" s="2" t="s">
        <v>5</v>
      </c>
      <c r="B270" s="2">
        <v>193</v>
      </c>
      <c r="C270" s="2" t="s">
        <v>12</v>
      </c>
      <c r="D270" s="2">
        <v>21</v>
      </c>
      <c r="E270" s="2" t="s">
        <v>0</v>
      </c>
      <c r="F270" s="1">
        <v>22.51</v>
      </c>
      <c r="M270" s="1" t="s">
        <v>12</v>
      </c>
    </row>
    <row r="271" spans="1:14" s="5" customFormat="1" x14ac:dyDescent="0.25">
      <c r="A271" s="4" t="s">
        <v>5</v>
      </c>
      <c r="B271" s="4">
        <v>193</v>
      </c>
      <c r="C271" s="4" t="s">
        <v>12</v>
      </c>
      <c r="D271" s="4">
        <v>21</v>
      </c>
      <c r="E271" s="4" t="s">
        <v>0</v>
      </c>
      <c r="F271" s="5">
        <v>22.45</v>
      </c>
      <c r="G271" s="5">
        <v>22.48</v>
      </c>
      <c r="H271" s="5">
        <v>20.009999999999998</v>
      </c>
      <c r="J271" s="5">
        <f>G271-H271</f>
        <v>2.4700000000000024</v>
      </c>
      <c r="L271" s="5">
        <f>J271-2.523</f>
        <v>-5.2999999999997716E-2</v>
      </c>
      <c r="M271" s="5" t="s">
        <v>12</v>
      </c>
      <c r="N271" s="5">
        <f>2^-L271</f>
        <v>1.0374199365656098</v>
      </c>
    </row>
    <row r="272" spans="1:14" x14ac:dyDescent="0.25">
      <c r="A272" s="2" t="s">
        <v>5</v>
      </c>
      <c r="B272" s="2">
        <v>194</v>
      </c>
      <c r="C272" s="2" t="s">
        <v>10</v>
      </c>
      <c r="D272" s="2">
        <v>28</v>
      </c>
      <c r="E272" s="2" t="s">
        <v>0</v>
      </c>
      <c r="F272" s="1">
        <v>22.09</v>
      </c>
      <c r="M272" s="1" t="s">
        <v>10</v>
      </c>
    </row>
    <row r="273" spans="1:14" x14ac:dyDescent="0.25">
      <c r="A273" s="2" t="s">
        <v>5</v>
      </c>
      <c r="B273" s="2">
        <v>194</v>
      </c>
      <c r="C273" s="2" t="s">
        <v>10</v>
      </c>
      <c r="D273" s="2">
        <v>28</v>
      </c>
      <c r="E273" s="2" t="s">
        <v>0</v>
      </c>
      <c r="F273" s="1">
        <v>22.2</v>
      </c>
      <c r="G273" s="1">
        <v>22.145</v>
      </c>
      <c r="H273" s="1">
        <v>18.600000000000001</v>
      </c>
      <c r="J273" s="1">
        <f>G273-H273</f>
        <v>3.5449999999999982</v>
      </c>
      <c r="L273" s="1">
        <f>J273-2.523</f>
        <v>1.021999999999998</v>
      </c>
      <c r="M273" s="1" t="s">
        <v>10</v>
      </c>
      <c r="N273" s="1">
        <f>2^-L273</f>
        <v>0.4924332214477759</v>
      </c>
    </row>
    <row r="274" spans="1:14" x14ac:dyDescent="0.25">
      <c r="A274" s="2" t="s">
        <v>5</v>
      </c>
      <c r="B274" s="2">
        <v>195</v>
      </c>
      <c r="C274" s="2" t="s">
        <v>10</v>
      </c>
      <c r="D274" s="2">
        <v>28</v>
      </c>
      <c r="E274" s="2" t="s">
        <v>0</v>
      </c>
      <c r="F274" s="1">
        <v>22.16</v>
      </c>
      <c r="M274" s="1" t="s">
        <v>10</v>
      </c>
    </row>
    <row r="275" spans="1:14" x14ac:dyDescent="0.25">
      <c r="A275" s="2" t="s">
        <v>5</v>
      </c>
      <c r="B275" s="2">
        <v>195</v>
      </c>
      <c r="C275" s="2" t="s">
        <v>10</v>
      </c>
      <c r="D275" s="2">
        <v>28</v>
      </c>
      <c r="E275" s="2" t="s">
        <v>0</v>
      </c>
      <c r="F275" s="1">
        <v>22.3</v>
      </c>
      <c r="G275" s="1">
        <v>22.23</v>
      </c>
      <c r="H275" s="1">
        <v>19.244999999999997</v>
      </c>
      <c r="J275" s="1">
        <f>G275-H275</f>
        <v>2.985000000000003</v>
      </c>
      <c r="L275" s="1">
        <f>J275-2.523</f>
        <v>0.46200000000000285</v>
      </c>
      <c r="M275" s="1" t="s">
        <v>10</v>
      </c>
      <c r="N275" s="1">
        <f>2^-L275</f>
        <v>0.72597913995194574</v>
      </c>
    </row>
    <row r="276" spans="1:14" x14ac:dyDescent="0.25">
      <c r="A276" s="3" t="s">
        <v>5</v>
      </c>
      <c r="B276" s="2">
        <v>196</v>
      </c>
      <c r="C276" s="2" t="s">
        <v>10</v>
      </c>
      <c r="D276" s="2">
        <v>28</v>
      </c>
      <c r="E276" s="2" t="s">
        <v>0</v>
      </c>
      <c r="F276" s="1">
        <v>22.37</v>
      </c>
      <c r="M276" s="1" t="s">
        <v>10</v>
      </c>
    </row>
    <row r="277" spans="1:14" x14ac:dyDescent="0.25">
      <c r="A277" s="3" t="s">
        <v>5</v>
      </c>
      <c r="B277" s="2">
        <v>196</v>
      </c>
      <c r="C277" s="2" t="s">
        <v>10</v>
      </c>
      <c r="D277" s="2">
        <v>28</v>
      </c>
      <c r="E277" s="2" t="s">
        <v>0</v>
      </c>
      <c r="F277" s="1">
        <v>22.47</v>
      </c>
      <c r="G277" s="1">
        <v>22.42</v>
      </c>
      <c r="H277" s="1">
        <v>19.22</v>
      </c>
      <c r="J277" s="1">
        <f>G277-H277</f>
        <v>3.2000000000000028</v>
      </c>
      <c r="L277" s="1">
        <f>J277-2.523</f>
        <v>0.67700000000000271</v>
      </c>
      <c r="M277" s="1" t="s">
        <v>10</v>
      </c>
      <c r="N277" s="1">
        <f>2^-L277</f>
        <v>0.62546454005663199</v>
      </c>
    </row>
    <row r="278" spans="1:14" x14ac:dyDescent="0.25">
      <c r="A278" s="3" t="s">
        <v>5</v>
      </c>
      <c r="B278" s="2">
        <v>197</v>
      </c>
      <c r="C278" s="2" t="s">
        <v>10</v>
      </c>
      <c r="D278" s="2">
        <v>28</v>
      </c>
      <c r="E278" s="2" t="s">
        <v>0</v>
      </c>
      <c r="F278" s="1">
        <v>23.12</v>
      </c>
      <c r="M278" s="1" t="s">
        <v>10</v>
      </c>
    </row>
    <row r="279" spans="1:14" x14ac:dyDescent="0.25">
      <c r="A279" s="2" t="s">
        <v>5</v>
      </c>
      <c r="B279" s="2">
        <v>197</v>
      </c>
      <c r="C279" s="2" t="s">
        <v>10</v>
      </c>
      <c r="D279" s="2">
        <v>28</v>
      </c>
      <c r="E279" s="2" t="s">
        <v>0</v>
      </c>
      <c r="F279" s="1">
        <v>23.2</v>
      </c>
      <c r="G279" s="1">
        <v>23.16</v>
      </c>
      <c r="H279" s="1">
        <v>19.020000000000003</v>
      </c>
      <c r="J279" s="1">
        <f>G279-H279</f>
        <v>4.139999999999997</v>
      </c>
      <c r="L279" s="1">
        <f>J279-2.523</f>
        <v>1.6169999999999969</v>
      </c>
      <c r="M279" s="1" t="s">
        <v>10</v>
      </c>
      <c r="N279" s="1">
        <f>2^-L279</f>
        <v>0.32601268381464077</v>
      </c>
    </row>
    <row r="280" spans="1:14" x14ac:dyDescent="0.25">
      <c r="A280" s="2" t="s">
        <v>5</v>
      </c>
      <c r="B280" s="2">
        <v>198</v>
      </c>
      <c r="C280" s="2" t="s">
        <v>10</v>
      </c>
      <c r="D280" s="2">
        <v>28</v>
      </c>
      <c r="E280" s="2" t="s">
        <v>0</v>
      </c>
      <c r="F280" s="1">
        <v>23.45</v>
      </c>
      <c r="M280" s="1" t="s">
        <v>10</v>
      </c>
    </row>
    <row r="281" spans="1:14" s="5" customFormat="1" x14ac:dyDescent="0.25">
      <c r="A281" s="4" t="s">
        <v>5</v>
      </c>
      <c r="B281" s="4">
        <v>198</v>
      </c>
      <c r="C281" s="4" t="s">
        <v>10</v>
      </c>
      <c r="D281" s="4">
        <v>28</v>
      </c>
      <c r="E281" s="4" t="s">
        <v>0</v>
      </c>
      <c r="F281" s="5">
        <v>23.61</v>
      </c>
      <c r="G281" s="5">
        <v>23.53</v>
      </c>
      <c r="H281" s="5">
        <v>19.43</v>
      </c>
      <c r="J281" s="5">
        <f>G281-H281</f>
        <v>4.1000000000000014</v>
      </c>
      <c r="L281" s="5">
        <f>J281-2.523</f>
        <v>1.5770000000000013</v>
      </c>
      <c r="M281" s="5" t="s">
        <v>10</v>
      </c>
      <c r="N281" s="5">
        <f>2^-L281</f>
        <v>0.33517814789508354</v>
      </c>
    </row>
    <row r="282" spans="1:14" x14ac:dyDescent="0.25">
      <c r="A282" s="2" t="s">
        <v>5</v>
      </c>
      <c r="B282" s="2">
        <v>199</v>
      </c>
      <c r="C282" s="2" t="s">
        <v>11</v>
      </c>
      <c r="D282" s="2">
        <v>28</v>
      </c>
      <c r="E282" s="2" t="s">
        <v>0</v>
      </c>
      <c r="F282" s="1">
        <v>22.12</v>
      </c>
      <c r="M282" s="1" t="s">
        <v>11</v>
      </c>
    </row>
    <row r="283" spans="1:14" x14ac:dyDescent="0.25">
      <c r="A283" s="2" t="s">
        <v>5</v>
      </c>
      <c r="B283" s="2">
        <v>199</v>
      </c>
      <c r="C283" s="2" t="s">
        <v>11</v>
      </c>
      <c r="D283" s="2">
        <v>28</v>
      </c>
      <c r="E283" s="2" t="s">
        <v>0</v>
      </c>
      <c r="F283" s="1">
        <v>22.24</v>
      </c>
      <c r="G283" s="1">
        <v>22.18</v>
      </c>
      <c r="H283" s="1">
        <v>19.880000000000003</v>
      </c>
      <c r="J283" s="1">
        <f>G283-H283</f>
        <v>2.2999999999999972</v>
      </c>
      <c r="L283" s="1">
        <f>J283-2.523</f>
        <v>-0.22300000000000297</v>
      </c>
      <c r="M283" s="1" t="s">
        <v>11</v>
      </c>
      <c r="N283" s="1">
        <f>2^-L283</f>
        <v>1.1671581018184698</v>
      </c>
    </row>
    <row r="284" spans="1:14" x14ac:dyDescent="0.25">
      <c r="A284" s="2" t="s">
        <v>5</v>
      </c>
      <c r="B284" s="2">
        <v>200</v>
      </c>
      <c r="C284" s="2" t="s">
        <v>11</v>
      </c>
      <c r="D284" s="2">
        <v>28</v>
      </c>
      <c r="E284" s="2" t="s">
        <v>0</v>
      </c>
      <c r="F284" s="1">
        <v>21.91</v>
      </c>
      <c r="M284" s="1" t="s">
        <v>11</v>
      </c>
    </row>
    <row r="285" spans="1:14" x14ac:dyDescent="0.25">
      <c r="A285" s="2" t="s">
        <v>5</v>
      </c>
      <c r="B285" s="2">
        <v>200</v>
      </c>
      <c r="C285" s="2" t="s">
        <v>11</v>
      </c>
      <c r="D285" s="2">
        <v>28</v>
      </c>
      <c r="E285" s="2" t="s">
        <v>0</v>
      </c>
      <c r="F285" s="1">
        <v>22.01</v>
      </c>
      <c r="G285" s="1">
        <v>21.96</v>
      </c>
      <c r="H285" s="1">
        <v>19.475000000000001</v>
      </c>
      <c r="J285" s="1">
        <f>G285-H285</f>
        <v>2.4849999999999994</v>
      </c>
      <c r="L285" s="1">
        <f>J285-2.523</f>
        <v>-3.80000000000007E-2</v>
      </c>
      <c r="M285" s="1" t="s">
        <v>11</v>
      </c>
      <c r="N285" s="1">
        <f>2^-L285</f>
        <v>1.0266895457199994</v>
      </c>
    </row>
    <row r="286" spans="1:14" x14ac:dyDescent="0.25">
      <c r="A286" s="2" t="s">
        <v>5</v>
      </c>
      <c r="B286" s="2">
        <v>201</v>
      </c>
      <c r="C286" s="2" t="s">
        <v>11</v>
      </c>
      <c r="D286" s="2">
        <v>28</v>
      </c>
      <c r="E286" s="2" t="s">
        <v>0</v>
      </c>
      <c r="F286" s="1">
        <v>21.09</v>
      </c>
      <c r="M286" s="1" t="s">
        <v>11</v>
      </c>
    </row>
    <row r="287" spans="1:14" x14ac:dyDescent="0.25">
      <c r="A287" s="3" t="s">
        <v>5</v>
      </c>
      <c r="B287" s="2">
        <v>201</v>
      </c>
      <c r="C287" s="2" t="s">
        <v>11</v>
      </c>
      <c r="D287" s="2">
        <v>28</v>
      </c>
      <c r="E287" s="2" t="s">
        <v>0</v>
      </c>
      <c r="F287" s="1">
        <v>21.1</v>
      </c>
      <c r="G287" s="1">
        <v>21.094999999999999</v>
      </c>
      <c r="H287" s="1">
        <v>19.259999999999998</v>
      </c>
      <c r="J287" s="1">
        <f>G287-H287</f>
        <v>1.8350000000000009</v>
      </c>
      <c r="L287" s="1">
        <f>J287-2.523</f>
        <v>-0.68799999999999928</v>
      </c>
      <c r="M287" s="1" t="s">
        <v>11</v>
      </c>
      <c r="N287" s="1">
        <f>2^-L287</f>
        <v>1.6110485820974996</v>
      </c>
    </row>
    <row r="288" spans="1:14" x14ac:dyDescent="0.25">
      <c r="A288" s="3" t="s">
        <v>5</v>
      </c>
      <c r="B288" s="2">
        <v>202</v>
      </c>
      <c r="C288" s="2" t="s">
        <v>11</v>
      </c>
      <c r="D288" s="2">
        <v>28</v>
      </c>
      <c r="E288" s="2" t="s">
        <v>0</v>
      </c>
      <c r="F288" s="1">
        <v>23.93</v>
      </c>
      <c r="M288" s="1" t="s">
        <v>11</v>
      </c>
    </row>
    <row r="289" spans="1:14" x14ac:dyDescent="0.25">
      <c r="A289" s="2" t="s">
        <v>5</v>
      </c>
      <c r="B289" s="2">
        <v>202</v>
      </c>
      <c r="C289" s="2" t="s">
        <v>11</v>
      </c>
      <c r="D289" s="2">
        <v>28</v>
      </c>
      <c r="E289" s="2" t="s">
        <v>0</v>
      </c>
      <c r="F289" s="1">
        <v>24.15</v>
      </c>
      <c r="G289" s="1">
        <v>24.04</v>
      </c>
      <c r="H289" s="1">
        <v>21.715</v>
      </c>
      <c r="J289" s="1">
        <f>G289-H289</f>
        <v>2.3249999999999993</v>
      </c>
      <c r="L289" s="1">
        <f>J289-2.523</f>
        <v>-0.19800000000000084</v>
      </c>
      <c r="M289" s="1" t="s">
        <v>11</v>
      </c>
      <c r="N289" s="1">
        <f>2^-L289</f>
        <v>1.1471070242261661</v>
      </c>
    </row>
    <row r="290" spans="1:14" x14ac:dyDescent="0.25">
      <c r="A290" s="2" t="s">
        <v>5</v>
      </c>
      <c r="B290" s="2">
        <v>203</v>
      </c>
      <c r="C290" s="2" t="s">
        <v>11</v>
      </c>
      <c r="D290" s="2">
        <v>28</v>
      </c>
      <c r="E290" s="2" t="s">
        <v>0</v>
      </c>
      <c r="F290" s="1">
        <v>22.22</v>
      </c>
      <c r="M290" s="1" t="s">
        <v>11</v>
      </c>
    </row>
    <row r="291" spans="1:14" s="5" customFormat="1" x14ac:dyDescent="0.25">
      <c r="A291" s="4" t="s">
        <v>5</v>
      </c>
      <c r="B291" s="4">
        <v>203</v>
      </c>
      <c r="C291" s="4" t="s">
        <v>11</v>
      </c>
      <c r="D291" s="4">
        <v>28</v>
      </c>
      <c r="E291" s="4" t="s">
        <v>0</v>
      </c>
      <c r="F291" s="5">
        <v>22.5</v>
      </c>
      <c r="G291" s="5">
        <v>22.36</v>
      </c>
      <c r="H291" s="5">
        <v>19.164999999999999</v>
      </c>
      <c r="J291" s="5">
        <f>G291-H291</f>
        <v>3.1950000000000003</v>
      </c>
      <c r="L291" s="5">
        <f>J291-2.523</f>
        <v>0.67200000000000015</v>
      </c>
      <c r="M291" s="5" t="s">
        <v>11</v>
      </c>
      <c r="N291" s="5">
        <f>2^-L291</f>
        <v>0.62763599564132155</v>
      </c>
    </row>
    <row r="292" spans="1:14" x14ac:dyDescent="0.25">
      <c r="A292" s="2" t="s">
        <v>5</v>
      </c>
      <c r="B292" s="2">
        <v>204</v>
      </c>
      <c r="C292" s="2" t="s">
        <v>12</v>
      </c>
      <c r="D292" s="2">
        <v>28</v>
      </c>
      <c r="E292" s="2" t="s">
        <v>0</v>
      </c>
      <c r="F292" s="1">
        <v>21.46</v>
      </c>
      <c r="M292" s="1" t="s">
        <v>12</v>
      </c>
    </row>
    <row r="293" spans="1:14" x14ac:dyDescent="0.25">
      <c r="A293" s="2" t="s">
        <v>5</v>
      </c>
      <c r="B293" s="2">
        <v>204</v>
      </c>
      <c r="C293" s="2" t="s">
        <v>12</v>
      </c>
      <c r="D293" s="2">
        <v>28</v>
      </c>
      <c r="E293" s="2" t="s">
        <v>0</v>
      </c>
      <c r="F293" s="1">
        <v>21.71</v>
      </c>
      <c r="G293" s="1">
        <v>21.585000000000001</v>
      </c>
      <c r="H293" s="1">
        <v>19.445</v>
      </c>
      <c r="J293" s="1">
        <f>G293-H293</f>
        <v>2.1400000000000006</v>
      </c>
      <c r="L293" s="1">
        <f>J293-2.523</f>
        <v>-0.38299999999999956</v>
      </c>
      <c r="M293" s="1" t="s">
        <v>12</v>
      </c>
      <c r="N293" s="1">
        <f>2^-L293</f>
        <v>1.30405073525856</v>
      </c>
    </row>
    <row r="294" spans="1:14" x14ac:dyDescent="0.25">
      <c r="A294" s="2" t="s">
        <v>5</v>
      </c>
      <c r="B294" s="2">
        <v>205</v>
      </c>
      <c r="C294" s="2" t="s">
        <v>12</v>
      </c>
      <c r="D294" s="2">
        <v>28</v>
      </c>
      <c r="E294" s="2" t="s">
        <v>0</v>
      </c>
      <c r="F294" s="1">
        <v>20.65</v>
      </c>
      <c r="M294" s="1" t="s">
        <v>12</v>
      </c>
    </row>
    <row r="295" spans="1:14" x14ac:dyDescent="0.25">
      <c r="A295" s="2" t="s">
        <v>5</v>
      </c>
      <c r="B295" s="2">
        <v>205</v>
      </c>
      <c r="C295" s="2" t="s">
        <v>12</v>
      </c>
      <c r="D295" s="2">
        <v>28</v>
      </c>
      <c r="E295" s="2" t="s">
        <v>0</v>
      </c>
      <c r="F295" s="1">
        <v>20.9</v>
      </c>
      <c r="G295" s="1">
        <v>20.774999999999999</v>
      </c>
      <c r="H295" s="1">
        <v>18.880000000000003</v>
      </c>
      <c r="J295" s="1">
        <f>G295-H295</f>
        <v>1.894999999999996</v>
      </c>
      <c r="L295" s="1">
        <f>J295-2.523</f>
        <v>-0.62800000000000411</v>
      </c>
      <c r="M295" s="1" t="s">
        <v>12</v>
      </c>
      <c r="N295" s="1">
        <f>2^-L295</f>
        <v>1.5454210992959789</v>
      </c>
    </row>
    <row r="296" spans="1:14" x14ac:dyDescent="0.25">
      <c r="A296" s="2" t="s">
        <v>5</v>
      </c>
      <c r="B296" s="2">
        <v>206</v>
      </c>
      <c r="C296" s="2" t="s">
        <v>12</v>
      </c>
      <c r="D296" s="2">
        <v>28</v>
      </c>
      <c r="E296" s="2" t="s">
        <v>0</v>
      </c>
      <c r="F296" s="1">
        <v>22.51</v>
      </c>
      <c r="M296" s="1" t="s">
        <v>12</v>
      </c>
    </row>
    <row r="297" spans="1:14" x14ac:dyDescent="0.25">
      <c r="A297" s="3" t="s">
        <v>5</v>
      </c>
      <c r="B297" s="2">
        <v>206</v>
      </c>
      <c r="C297" s="2" t="s">
        <v>12</v>
      </c>
      <c r="D297" s="2">
        <v>28</v>
      </c>
      <c r="E297" s="2" t="s">
        <v>0</v>
      </c>
      <c r="F297" s="1">
        <v>22.62</v>
      </c>
      <c r="G297" s="1">
        <v>22.565000000000001</v>
      </c>
      <c r="H297" s="1">
        <v>19.329999999999998</v>
      </c>
      <c r="J297" s="1">
        <f>G297-H297</f>
        <v>3.235000000000003</v>
      </c>
      <c r="L297" s="1">
        <f>J297-2.523</f>
        <v>0.71200000000000285</v>
      </c>
      <c r="M297" s="1" t="s">
        <v>12</v>
      </c>
      <c r="N297" s="1">
        <f>2^-L297</f>
        <v>0.61047325633456595</v>
      </c>
    </row>
    <row r="298" spans="1:14" x14ac:dyDescent="0.25">
      <c r="A298" s="3" t="s">
        <v>5</v>
      </c>
      <c r="B298" s="2">
        <v>207</v>
      </c>
      <c r="C298" s="2" t="s">
        <v>12</v>
      </c>
      <c r="D298" s="2">
        <v>28</v>
      </c>
      <c r="E298" s="2" t="s">
        <v>0</v>
      </c>
      <c r="F298" s="1">
        <v>21.99</v>
      </c>
      <c r="M298" s="1" t="s">
        <v>12</v>
      </c>
    </row>
    <row r="299" spans="1:14" x14ac:dyDescent="0.25">
      <c r="A299" s="2" t="s">
        <v>5</v>
      </c>
      <c r="B299" s="2">
        <v>207</v>
      </c>
      <c r="C299" s="2" t="s">
        <v>12</v>
      </c>
      <c r="D299" s="2">
        <v>28</v>
      </c>
      <c r="E299" s="2" t="s">
        <v>0</v>
      </c>
      <c r="F299" s="1">
        <v>22.41</v>
      </c>
      <c r="G299" s="1">
        <v>22.2</v>
      </c>
      <c r="H299" s="1">
        <v>19.414999999999999</v>
      </c>
      <c r="J299" s="1">
        <f>G299-H299</f>
        <v>2.7850000000000001</v>
      </c>
      <c r="L299" s="1">
        <f>J299-2.523</f>
        <v>0.26200000000000001</v>
      </c>
      <c r="M299" s="1" t="s">
        <v>12</v>
      </c>
      <c r="N299" s="1">
        <f>2^-L299</f>
        <v>0.83393104382496397</v>
      </c>
    </row>
    <row r="300" spans="1:14" x14ac:dyDescent="0.25">
      <c r="A300" s="2" t="s">
        <v>5</v>
      </c>
      <c r="B300" s="2">
        <v>208</v>
      </c>
      <c r="C300" s="2" t="s">
        <v>12</v>
      </c>
      <c r="D300" s="2">
        <v>28</v>
      </c>
      <c r="E300" s="2" t="s">
        <v>0</v>
      </c>
      <c r="F300" s="1">
        <v>23.25</v>
      </c>
      <c r="M300" s="1" t="s">
        <v>12</v>
      </c>
    </row>
    <row r="301" spans="1:14" s="5" customFormat="1" x14ac:dyDescent="0.25">
      <c r="A301" s="4" t="s">
        <v>5</v>
      </c>
      <c r="B301" s="4">
        <v>208</v>
      </c>
      <c r="C301" s="4" t="s">
        <v>12</v>
      </c>
      <c r="D301" s="4">
        <v>28</v>
      </c>
      <c r="E301" s="4" t="s">
        <v>0</v>
      </c>
      <c r="F301" s="5">
        <v>23.8</v>
      </c>
      <c r="G301" s="5">
        <v>23.524999999999999</v>
      </c>
      <c r="H301" s="5">
        <v>19.884999999999998</v>
      </c>
      <c r="J301" s="5">
        <f>G301-H301</f>
        <v>3.6400000000000006</v>
      </c>
      <c r="L301" s="5">
        <f>J301-2.523</f>
        <v>1.1170000000000004</v>
      </c>
      <c r="M301" s="5" t="s">
        <v>12</v>
      </c>
      <c r="N301" s="5">
        <f>2^-L301</f>
        <v>0.46105155895631544</v>
      </c>
    </row>
    <row r="307" spans="1:1" x14ac:dyDescent="0.25">
      <c r="A307" s="3"/>
    </row>
    <row r="308" spans="1:1" x14ac:dyDescent="0.25">
      <c r="A308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topLeftCell="B18" workbookViewId="0">
      <selection activeCell="B18" sqref="A1:XFD1048576"/>
    </sheetView>
  </sheetViews>
  <sheetFormatPr baseColWidth="10" defaultRowHeight="15" x14ac:dyDescent="0.25"/>
  <cols>
    <col min="1" max="3" width="10.85546875" style="2"/>
    <col min="4" max="4" width="9.7109375" style="2" customWidth="1"/>
    <col min="5" max="5" width="18.7109375" style="2" bestFit="1" customWidth="1"/>
    <col min="6" max="6" width="12.42578125" style="1" customWidth="1"/>
    <col min="7" max="7" width="14.85546875" style="1" customWidth="1"/>
    <col min="8" max="8" width="13.85546875" style="1" customWidth="1"/>
    <col min="9" max="12" width="11.42578125" style="1" customWidth="1"/>
    <col min="13" max="16384" width="11.42578125" style="1"/>
  </cols>
  <sheetData>
    <row r="1" spans="1:15" x14ac:dyDescent="0.25">
      <c r="A1" s="2" t="s">
        <v>2</v>
      </c>
      <c r="B1" s="2" t="s">
        <v>3</v>
      </c>
      <c r="C1" s="2" t="s">
        <v>8</v>
      </c>
      <c r="D1" s="2" t="s">
        <v>9</v>
      </c>
      <c r="E1" s="2" t="s">
        <v>4</v>
      </c>
      <c r="F1" s="1" t="s">
        <v>24</v>
      </c>
      <c r="G1" s="1" t="s">
        <v>25</v>
      </c>
      <c r="H1" s="1" t="s">
        <v>15</v>
      </c>
      <c r="J1" s="1" t="s">
        <v>18</v>
      </c>
      <c r="L1" s="1" t="s">
        <v>16</v>
      </c>
      <c r="N1" s="1" t="s">
        <v>17</v>
      </c>
    </row>
    <row r="2" spans="1:15" x14ac:dyDescent="0.25">
      <c r="A2" s="2" t="s">
        <v>6</v>
      </c>
      <c r="B2" s="2">
        <v>43</v>
      </c>
      <c r="C2" s="2" t="s">
        <v>10</v>
      </c>
      <c r="D2" s="2">
        <v>1</v>
      </c>
      <c r="E2" s="2" t="s">
        <v>0</v>
      </c>
      <c r="F2" s="1">
        <v>30.33</v>
      </c>
    </row>
    <row r="3" spans="1:15" x14ac:dyDescent="0.25">
      <c r="A3" s="2" t="s">
        <v>6</v>
      </c>
      <c r="B3" s="2">
        <v>43</v>
      </c>
      <c r="C3" s="2" t="s">
        <v>10</v>
      </c>
      <c r="D3" s="2">
        <v>1</v>
      </c>
      <c r="E3" s="2" t="s">
        <v>0</v>
      </c>
      <c r="F3" s="1">
        <v>30.12</v>
      </c>
      <c r="G3" s="1">
        <v>30.225000000000001</v>
      </c>
      <c r="H3" s="1">
        <v>20.8</v>
      </c>
      <c r="J3" s="1">
        <f>G3-H3</f>
        <v>9.4250000000000007</v>
      </c>
      <c r="L3" s="1">
        <f>J3-9.723</f>
        <v>-0.29800000000000004</v>
      </c>
      <c r="N3" s="1">
        <f>2^-L3</f>
        <v>1.2294388672545808</v>
      </c>
    </row>
    <row r="4" spans="1:15" x14ac:dyDescent="0.25">
      <c r="A4" s="2" t="s">
        <v>6</v>
      </c>
      <c r="B4" s="2">
        <v>44</v>
      </c>
      <c r="C4" s="2" t="s">
        <v>10</v>
      </c>
      <c r="D4" s="2">
        <v>1</v>
      </c>
      <c r="E4" s="2" t="s">
        <v>0</v>
      </c>
      <c r="F4" s="1">
        <v>29.96</v>
      </c>
    </row>
    <row r="5" spans="1:15" x14ac:dyDescent="0.25">
      <c r="A5" s="2" t="s">
        <v>6</v>
      </c>
      <c r="B5" s="2">
        <v>44</v>
      </c>
      <c r="C5" s="2" t="s">
        <v>10</v>
      </c>
      <c r="D5" s="2">
        <v>1</v>
      </c>
      <c r="E5" s="2" t="s">
        <v>0</v>
      </c>
      <c r="F5" s="1">
        <v>29.99</v>
      </c>
      <c r="G5" s="1">
        <v>29.975000000000001</v>
      </c>
      <c r="H5" s="1">
        <v>20.324999999999999</v>
      </c>
      <c r="J5" s="1">
        <f>G5-H5</f>
        <v>9.6500000000000021</v>
      </c>
      <c r="L5" s="1">
        <f>J5-9.723</f>
        <v>-7.2999999999998622E-2</v>
      </c>
      <c r="N5" s="1">
        <f>2^-L5</f>
        <v>1.0519017792038714</v>
      </c>
    </row>
    <row r="6" spans="1:15" x14ac:dyDescent="0.25">
      <c r="A6" s="2" t="s">
        <v>6</v>
      </c>
      <c r="B6" s="2">
        <v>45</v>
      </c>
      <c r="C6" s="2" t="s">
        <v>10</v>
      </c>
      <c r="D6" s="2">
        <v>1</v>
      </c>
      <c r="E6" s="2" t="s">
        <v>0</v>
      </c>
      <c r="F6" s="1">
        <v>30.26</v>
      </c>
    </row>
    <row r="7" spans="1:15" x14ac:dyDescent="0.25">
      <c r="A7" s="2" t="s">
        <v>6</v>
      </c>
      <c r="B7" s="2">
        <v>45</v>
      </c>
      <c r="C7" s="2" t="s">
        <v>10</v>
      </c>
      <c r="D7" s="2">
        <v>1</v>
      </c>
      <c r="E7" s="2" t="s">
        <v>0</v>
      </c>
      <c r="F7" s="1">
        <v>31.13</v>
      </c>
      <c r="G7" s="1">
        <v>30.695</v>
      </c>
      <c r="H7" s="1">
        <v>19.905000000000001</v>
      </c>
      <c r="J7" s="1">
        <f>G7-H7</f>
        <v>10.79</v>
      </c>
      <c r="L7" s="1">
        <f>J7-9.723</f>
        <v>1.0669999999999984</v>
      </c>
      <c r="N7" s="1">
        <f>2^-L7</f>
        <v>0.477310507069859</v>
      </c>
    </row>
    <row r="8" spans="1:15" x14ac:dyDescent="0.25">
      <c r="A8" s="2" t="s">
        <v>6</v>
      </c>
      <c r="B8" s="2">
        <v>46</v>
      </c>
      <c r="C8" s="2" t="s">
        <v>10</v>
      </c>
      <c r="D8" s="2">
        <v>1</v>
      </c>
      <c r="E8" s="2" t="s">
        <v>0</v>
      </c>
      <c r="F8" s="1">
        <v>29.07</v>
      </c>
    </row>
    <row r="9" spans="1:15" x14ac:dyDescent="0.25">
      <c r="A9" s="2" t="s">
        <v>6</v>
      </c>
      <c r="B9" s="2">
        <v>46</v>
      </c>
      <c r="C9" s="2" t="s">
        <v>10</v>
      </c>
      <c r="D9" s="2">
        <v>1</v>
      </c>
      <c r="E9" s="2" t="s">
        <v>0</v>
      </c>
      <c r="F9" s="1">
        <v>29.21</v>
      </c>
      <c r="G9" s="1">
        <v>29.14</v>
      </c>
      <c r="H9" s="1">
        <v>19.695</v>
      </c>
      <c r="J9" s="1">
        <f>G9-H9</f>
        <v>9.4450000000000003</v>
      </c>
      <c r="L9" s="1">
        <f>J9-9.723</f>
        <v>-0.27800000000000047</v>
      </c>
      <c r="N9" s="1">
        <f>2^-L9</f>
        <v>1.2125128190617376</v>
      </c>
    </row>
    <row r="10" spans="1:15" x14ac:dyDescent="0.25">
      <c r="A10" s="2" t="s">
        <v>6</v>
      </c>
      <c r="B10" s="2">
        <v>47</v>
      </c>
      <c r="C10" s="2" t="s">
        <v>10</v>
      </c>
      <c r="D10" s="2">
        <v>1</v>
      </c>
      <c r="E10" s="2" t="s">
        <v>0</v>
      </c>
      <c r="F10" s="1">
        <v>29.12</v>
      </c>
    </row>
    <row r="11" spans="1:15" s="5" customFormat="1" x14ac:dyDescent="0.25">
      <c r="A11" s="4" t="s">
        <v>6</v>
      </c>
      <c r="B11" s="4">
        <v>47</v>
      </c>
      <c r="C11" s="4" t="s">
        <v>10</v>
      </c>
      <c r="D11" s="4">
        <v>1</v>
      </c>
      <c r="E11" s="4" t="s">
        <v>0</v>
      </c>
      <c r="F11" s="5">
        <v>29.52</v>
      </c>
      <c r="G11" s="5">
        <v>29.32</v>
      </c>
      <c r="H11" s="5">
        <v>20.015000000000001</v>
      </c>
      <c r="J11" s="5">
        <f>G11-H11</f>
        <v>9.3049999999999997</v>
      </c>
      <c r="K11" s="5">
        <f>AVERAGE(J3:J11)</f>
        <v>9.7230000000000008</v>
      </c>
      <c r="L11" s="5">
        <f>J11-9.723</f>
        <v>-0.41800000000000104</v>
      </c>
      <c r="N11" s="5">
        <f>2^-L11</f>
        <v>1.3360740783901004</v>
      </c>
      <c r="O11" s="5">
        <f>AVERAGE(N3:N11)</f>
        <v>1.06144761019603</v>
      </c>
    </row>
    <row r="12" spans="1:15" x14ac:dyDescent="0.25">
      <c r="A12" s="2" t="s">
        <v>6</v>
      </c>
      <c r="B12" s="2">
        <v>48</v>
      </c>
      <c r="C12" s="2" t="s">
        <v>11</v>
      </c>
      <c r="D12" s="2">
        <v>1</v>
      </c>
      <c r="E12" s="2" t="s">
        <v>0</v>
      </c>
      <c r="F12" s="1">
        <v>36.18</v>
      </c>
    </row>
    <row r="13" spans="1:15" x14ac:dyDescent="0.25">
      <c r="A13" s="2" t="s">
        <v>6</v>
      </c>
      <c r="B13" s="2">
        <v>48</v>
      </c>
      <c r="C13" s="2" t="s">
        <v>11</v>
      </c>
      <c r="D13" s="2">
        <v>1</v>
      </c>
      <c r="E13" s="2" t="s">
        <v>0</v>
      </c>
      <c r="F13" s="1">
        <v>35.18</v>
      </c>
      <c r="G13" s="1">
        <v>35.68</v>
      </c>
      <c r="H13" s="1">
        <v>22.755000000000003</v>
      </c>
      <c r="J13" s="1">
        <f>G13-H13</f>
        <v>12.924999999999997</v>
      </c>
      <c r="L13" s="1">
        <f>J13-9.723</f>
        <v>3.2019999999999964</v>
      </c>
      <c r="N13" s="1">
        <f>2^-L13</f>
        <v>0.108668070011253</v>
      </c>
    </row>
    <row r="14" spans="1:15" x14ac:dyDescent="0.25">
      <c r="A14" s="2" t="s">
        <v>6</v>
      </c>
      <c r="B14" s="2">
        <v>49</v>
      </c>
      <c r="C14" s="2" t="s">
        <v>11</v>
      </c>
      <c r="D14" s="2">
        <v>1</v>
      </c>
      <c r="E14" s="2" t="s">
        <v>0</v>
      </c>
      <c r="F14" s="1">
        <v>30.62</v>
      </c>
    </row>
    <row r="15" spans="1:15" x14ac:dyDescent="0.25">
      <c r="A15" s="2" t="s">
        <v>6</v>
      </c>
      <c r="B15" s="2">
        <v>49</v>
      </c>
      <c r="C15" s="2" t="s">
        <v>11</v>
      </c>
      <c r="D15" s="2">
        <v>1</v>
      </c>
      <c r="E15" s="2" t="s">
        <v>0</v>
      </c>
      <c r="F15" s="1">
        <v>30.62</v>
      </c>
      <c r="G15" s="1">
        <v>30.62</v>
      </c>
      <c r="H15" s="1">
        <v>20.115000000000002</v>
      </c>
      <c r="J15" s="1">
        <f>G15-H15</f>
        <v>10.504999999999999</v>
      </c>
      <c r="L15" s="1">
        <f>J15-9.723</f>
        <v>0.78199999999999825</v>
      </c>
      <c r="N15" s="1">
        <f>2^-L15</f>
        <v>0.58156002077392621</v>
      </c>
    </row>
    <row r="16" spans="1:15" x14ac:dyDescent="0.25">
      <c r="A16" s="2" t="s">
        <v>6</v>
      </c>
      <c r="B16" s="2">
        <v>50</v>
      </c>
      <c r="C16" s="2" t="s">
        <v>11</v>
      </c>
      <c r="D16" s="2">
        <v>1</v>
      </c>
      <c r="E16" s="2" t="s">
        <v>0</v>
      </c>
      <c r="F16" s="1">
        <v>30.95</v>
      </c>
    </row>
    <row r="17" spans="1:14" x14ac:dyDescent="0.25">
      <c r="A17" s="2" t="s">
        <v>6</v>
      </c>
      <c r="B17" s="2">
        <v>50</v>
      </c>
      <c r="C17" s="2" t="s">
        <v>11</v>
      </c>
      <c r="D17" s="2">
        <v>1</v>
      </c>
      <c r="E17" s="2" t="s">
        <v>0</v>
      </c>
      <c r="F17" s="1">
        <v>31</v>
      </c>
      <c r="G17" s="1">
        <v>30.975000000000001</v>
      </c>
      <c r="H17" s="1">
        <v>20.39</v>
      </c>
      <c r="J17" s="1">
        <f>G17-H17</f>
        <v>10.585000000000001</v>
      </c>
      <c r="L17" s="1">
        <f>J17-9.723</f>
        <v>0.8620000000000001</v>
      </c>
      <c r="N17" s="1">
        <f>2^-L17</f>
        <v>0.55018930468306859</v>
      </c>
    </row>
    <row r="18" spans="1:14" x14ac:dyDescent="0.25">
      <c r="A18" s="2" t="s">
        <v>6</v>
      </c>
      <c r="B18" s="2">
        <v>51</v>
      </c>
      <c r="C18" s="2" t="s">
        <v>11</v>
      </c>
      <c r="D18" s="2">
        <v>1</v>
      </c>
      <c r="E18" s="2" t="s">
        <v>0</v>
      </c>
      <c r="F18" s="1">
        <v>30.6</v>
      </c>
    </row>
    <row r="19" spans="1:14" x14ac:dyDescent="0.25">
      <c r="A19" s="2" t="s">
        <v>6</v>
      </c>
      <c r="B19" s="2">
        <v>51</v>
      </c>
      <c r="C19" s="2" t="s">
        <v>11</v>
      </c>
      <c r="D19" s="2">
        <v>1</v>
      </c>
      <c r="E19" s="2" t="s">
        <v>0</v>
      </c>
      <c r="F19" s="1">
        <v>28.81</v>
      </c>
      <c r="G19" s="1">
        <v>29.704999999999998</v>
      </c>
      <c r="H19" s="1">
        <v>19.850000000000001</v>
      </c>
      <c r="J19" s="1">
        <f>G19-H19</f>
        <v>9.8549999999999969</v>
      </c>
      <c r="L19" s="1">
        <f>J19-9.723</f>
        <v>0.13199999999999612</v>
      </c>
      <c r="N19" s="1">
        <f>2^-L19</f>
        <v>0.91256548854345443</v>
      </c>
    </row>
    <row r="20" spans="1:14" x14ac:dyDescent="0.25">
      <c r="A20" s="2" t="s">
        <v>6</v>
      </c>
      <c r="B20" s="2">
        <v>52</v>
      </c>
      <c r="C20" s="2" t="s">
        <v>11</v>
      </c>
      <c r="D20" s="2">
        <v>1</v>
      </c>
      <c r="E20" s="2" t="s">
        <v>0</v>
      </c>
      <c r="F20" s="1">
        <v>29.95</v>
      </c>
    </row>
    <row r="21" spans="1:14" s="5" customFormat="1" x14ac:dyDescent="0.25">
      <c r="A21" s="4" t="s">
        <v>6</v>
      </c>
      <c r="B21" s="4">
        <v>52</v>
      </c>
      <c r="C21" s="4" t="s">
        <v>11</v>
      </c>
      <c r="D21" s="4">
        <v>1</v>
      </c>
      <c r="E21" s="4" t="s">
        <v>0</v>
      </c>
      <c r="F21" s="5">
        <v>30.03</v>
      </c>
      <c r="G21" s="5">
        <v>29.990000000000002</v>
      </c>
      <c r="H21" s="5">
        <v>20.055</v>
      </c>
      <c r="J21" s="5">
        <f>G21-H21</f>
        <v>9.9350000000000023</v>
      </c>
      <c r="L21" s="5">
        <f>J21-9.723</f>
        <v>0.21200000000000152</v>
      </c>
      <c r="N21" s="5">
        <f>2^-L21</f>
        <v>0.86333955857441091</v>
      </c>
    </row>
    <row r="22" spans="1:14" x14ac:dyDescent="0.25">
      <c r="A22" s="2" t="s">
        <v>6</v>
      </c>
      <c r="B22" s="2">
        <v>53</v>
      </c>
      <c r="C22" s="2" t="s">
        <v>12</v>
      </c>
      <c r="D22" s="2">
        <v>1</v>
      </c>
      <c r="E22" s="2" t="s">
        <v>0</v>
      </c>
      <c r="F22" s="1">
        <v>28.86</v>
      </c>
    </row>
    <row r="23" spans="1:14" x14ac:dyDescent="0.25">
      <c r="A23" s="2" t="s">
        <v>6</v>
      </c>
      <c r="B23" s="2">
        <v>53</v>
      </c>
      <c r="C23" s="2" t="s">
        <v>12</v>
      </c>
      <c r="D23" s="2">
        <v>1</v>
      </c>
      <c r="E23" s="2" t="s">
        <v>0</v>
      </c>
      <c r="F23" s="1">
        <v>28.69</v>
      </c>
      <c r="G23" s="1">
        <v>28.774999999999999</v>
      </c>
      <c r="H23" s="1">
        <v>19.615000000000002</v>
      </c>
      <c r="J23" s="1">
        <f>G23-H23</f>
        <v>9.1599999999999966</v>
      </c>
      <c r="L23" s="1">
        <f>J23-9.723</f>
        <v>-0.56300000000000416</v>
      </c>
      <c r="N23" s="1">
        <f>2^-L23</f>
        <v>1.4773380635825648</v>
      </c>
    </row>
    <row r="24" spans="1:14" x14ac:dyDescent="0.25">
      <c r="A24" s="2" t="s">
        <v>6</v>
      </c>
      <c r="B24" s="2">
        <v>54</v>
      </c>
      <c r="C24" s="2" t="s">
        <v>12</v>
      </c>
      <c r="D24" s="2">
        <v>1</v>
      </c>
      <c r="E24" s="2" t="s">
        <v>0</v>
      </c>
      <c r="F24" s="1">
        <v>29.73</v>
      </c>
    </row>
    <row r="25" spans="1:14" x14ac:dyDescent="0.25">
      <c r="A25" s="2" t="s">
        <v>6</v>
      </c>
      <c r="B25" s="2">
        <v>54</v>
      </c>
      <c r="C25" s="2" t="s">
        <v>12</v>
      </c>
      <c r="D25" s="2">
        <v>1</v>
      </c>
      <c r="E25" s="2" t="s">
        <v>0</v>
      </c>
      <c r="F25" s="1">
        <v>29.93</v>
      </c>
      <c r="G25" s="1">
        <v>29.83</v>
      </c>
      <c r="H25" s="1">
        <v>19.784999999999997</v>
      </c>
      <c r="J25" s="1">
        <f>G25-H25</f>
        <v>10.045000000000002</v>
      </c>
      <c r="L25" s="1">
        <f>J25-9.723</f>
        <v>0.32200000000000095</v>
      </c>
      <c r="N25" s="1">
        <f>2^-L25</f>
        <v>0.7999601283327521</v>
      </c>
    </row>
    <row r="26" spans="1:14" x14ac:dyDescent="0.25">
      <c r="A26" s="2" t="s">
        <v>6</v>
      </c>
      <c r="B26" s="2">
        <v>55</v>
      </c>
      <c r="C26" s="2" t="s">
        <v>12</v>
      </c>
      <c r="D26" s="2">
        <v>1</v>
      </c>
      <c r="E26" s="2" t="s">
        <v>0</v>
      </c>
      <c r="F26" s="1">
        <v>31.07</v>
      </c>
    </row>
    <row r="27" spans="1:14" x14ac:dyDescent="0.25">
      <c r="A27" s="2" t="s">
        <v>6</v>
      </c>
      <c r="B27" s="2">
        <v>55</v>
      </c>
      <c r="C27" s="2" t="s">
        <v>12</v>
      </c>
      <c r="D27" s="2">
        <v>1</v>
      </c>
      <c r="E27" s="2" t="s">
        <v>0</v>
      </c>
      <c r="F27" s="1">
        <v>31.09</v>
      </c>
      <c r="G27" s="1">
        <v>31.08</v>
      </c>
      <c r="H27" s="1">
        <v>20.189999999999998</v>
      </c>
      <c r="J27" s="1">
        <f>G27-H27</f>
        <v>10.89</v>
      </c>
      <c r="L27" s="1">
        <f>J27-9.723</f>
        <v>1.1669999999999998</v>
      </c>
      <c r="N27" s="1">
        <f>2^-L27</f>
        <v>0.44534645030334052</v>
      </c>
    </row>
    <row r="28" spans="1:14" x14ac:dyDescent="0.25">
      <c r="A28" s="2" t="s">
        <v>6</v>
      </c>
      <c r="B28" s="2">
        <v>56</v>
      </c>
      <c r="C28" s="2" t="s">
        <v>12</v>
      </c>
      <c r="D28" s="2">
        <v>1</v>
      </c>
      <c r="E28" s="2" t="s">
        <v>0</v>
      </c>
      <c r="F28" s="1">
        <v>31.19</v>
      </c>
    </row>
    <row r="29" spans="1:14" x14ac:dyDescent="0.25">
      <c r="A29" s="2" t="s">
        <v>6</v>
      </c>
      <c r="B29" s="2">
        <v>56</v>
      </c>
      <c r="C29" s="2" t="s">
        <v>12</v>
      </c>
      <c r="D29" s="2">
        <v>1</v>
      </c>
      <c r="E29" s="2" t="s">
        <v>0</v>
      </c>
      <c r="F29" s="1">
        <v>31.44</v>
      </c>
      <c r="G29" s="1">
        <v>31.315000000000001</v>
      </c>
      <c r="H29" s="1">
        <v>19.695</v>
      </c>
      <c r="J29" s="1">
        <f>G29-H29</f>
        <v>11.620000000000001</v>
      </c>
      <c r="L29" s="1">
        <f>J29-9.723</f>
        <v>1.8970000000000002</v>
      </c>
      <c r="N29" s="1">
        <f>2^-L29</f>
        <v>0.26850111790503101</v>
      </c>
    </row>
    <row r="30" spans="1:14" x14ac:dyDescent="0.25">
      <c r="A30" s="2" t="s">
        <v>6</v>
      </c>
      <c r="B30" s="2">
        <v>57</v>
      </c>
      <c r="C30" s="2" t="s">
        <v>12</v>
      </c>
      <c r="D30" s="2">
        <v>1</v>
      </c>
      <c r="E30" s="2" t="s">
        <v>0</v>
      </c>
      <c r="F30" s="1">
        <v>30.25</v>
      </c>
    </row>
    <row r="31" spans="1:14" s="5" customFormat="1" x14ac:dyDescent="0.25">
      <c r="A31" s="4" t="s">
        <v>6</v>
      </c>
      <c r="B31" s="4">
        <v>57</v>
      </c>
      <c r="C31" s="4" t="s">
        <v>12</v>
      </c>
      <c r="D31" s="4">
        <v>1</v>
      </c>
      <c r="E31" s="4" t="s">
        <v>0</v>
      </c>
      <c r="F31" s="5">
        <v>29.54</v>
      </c>
      <c r="G31" s="5">
        <v>29.895</v>
      </c>
      <c r="H31" s="5">
        <v>20.114999999999998</v>
      </c>
      <c r="J31" s="5">
        <f>G31-H31</f>
        <v>9.7800000000000011</v>
      </c>
      <c r="L31" s="5">
        <f>J31-9.723</f>
        <v>5.7000000000000384E-2</v>
      </c>
      <c r="N31" s="5">
        <f>2^-L31</f>
        <v>0.96126092838876098</v>
      </c>
    </row>
    <row r="32" spans="1:14" x14ac:dyDescent="0.25">
      <c r="A32" s="2" t="s">
        <v>6</v>
      </c>
      <c r="B32" s="2">
        <v>58</v>
      </c>
      <c r="C32" s="2" t="s">
        <v>13</v>
      </c>
      <c r="D32" s="2">
        <v>1</v>
      </c>
      <c r="E32" s="2" t="s">
        <v>0</v>
      </c>
      <c r="F32" s="1">
        <v>30.33</v>
      </c>
    </row>
    <row r="33" spans="1:14" x14ac:dyDescent="0.25">
      <c r="A33" s="2" t="s">
        <v>6</v>
      </c>
      <c r="B33" s="2">
        <v>58</v>
      </c>
      <c r="C33" s="2" t="s">
        <v>13</v>
      </c>
      <c r="D33" s="2">
        <v>1</v>
      </c>
      <c r="E33" s="2" t="s">
        <v>0</v>
      </c>
      <c r="F33" s="1">
        <v>30.05</v>
      </c>
      <c r="G33" s="1">
        <v>30.189999999999998</v>
      </c>
      <c r="H33" s="1">
        <v>19.884999999999998</v>
      </c>
      <c r="J33" s="1">
        <f>G33-H33</f>
        <v>10.305</v>
      </c>
      <c r="L33" s="1">
        <f>J33-9.723</f>
        <v>0.58199999999999896</v>
      </c>
      <c r="N33" s="1">
        <f>2^-L33</f>
        <v>0.6680370391950502</v>
      </c>
    </row>
    <row r="34" spans="1:14" x14ac:dyDescent="0.25">
      <c r="A34" s="2" t="s">
        <v>6</v>
      </c>
      <c r="B34" s="2">
        <v>59</v>
      </c>
      <c r="C34" s="2" t="s">
        <v>13</v>
      </c>
      <c r="D34" s="2">
        <v>1</v>
      </c>
      <c r="E34" s="2" t="s">
        <v>0</v>
      </c>
      <c r="F34" s="1">
        <v>30.36</v>
      </c>
    </row>
    <row r="35" spans="1:14" x14ac:dyDescent="0.25">
      <c r="A35" s="2" t="s">
        <v>6</v>
      </c>
      <c r="B35" s="2">
        <v>59</v>
      </c>
      <c r="C35" s="2" t="s">
        <v>13</v>
      </c>
      <c r="D35" s="2">
        <v>1</v>
      </c>
      <c r="E35" s="2" t="s">
        <v>0</v>
      </c>
      <c r="F35" s="1">
        <v>30.87</v>
      </c>
      <c r="G35" s="1">
        <v>30.615000000000002</v>
      </c>
      <c r="H35" s="1">
        <v>20.145</v>
      </c>
      <c r="J35" s="1">
        <f>G35-H35</f>
        <v>10.470000000000002</v>
      </c>
      <c r="L35" s="1">
        <f>J35-9.723</f>
        <v>0.74700000000000166</v>
      </c>
      <c r="N35" s="1">
        <f>2^-L35</f>
        <v>0.59584128728702235</v>
      </c>
    </row>
    <row r="36" spans="1:14" x14ac:dyDescent="0.25">
      <c r="A36" s="2" t="s">
        <v>6</v>
      </c>
      <c r="B36" s="2">
        <v>60</v>
      </c>
      <c r="C36" s="2" t="s">
        <v>13</v>
      </c>
      <c r="D36" s="2">
        <v>1</v>
      </c>
      <c r="E36" s="2" t="s">
        <v>0</v>
      </c>
      <c r="F36" s="1">
        <v>32.15</v>
      </c>
    </row>
    <row r="37" spans="1:14" x14ac:dyDescent="0.25">
      <c r="A37" s="2" t="s">
        <v>6</v>
      </c>
      <c r="B37" s="2">
        <v>60</v>
      </c>
      <c r="C37" s="2" t="s">
        <v>13</v>
      </c>
      <c r="D37" s="2">
        <v>1</v>
      </c>
      <c r="E37" s="2" t="s">
        <v>0</v>
      </c>
      <c r="F37" s="1">
        <v>32.450000000000003</v>
      </c>
      <c r="G37" s="1">
        <v>32.299999999999997</v>
      </c>
      <c r="H37" s="1">
        <v>19.71</v>
      </c>
      <c r="J37" s="1">
        <f>G37-H37</f>
        <v>12.589999999999996</v>
      </c>
      <c r="L37" s="1">
        <f>J37-9.723</f>
        <v>2.8669999999999956</v>
      </c>
      <c r="N37" s="1">
        <f>2^-L37</f>
        <v>0.13707144857348719</v>
      </c>
    </row>
    <row r="38" spans="1:14" x14ac:dyDescent="0.25">
      <c r="A38" s="2" t="s">
        <v>6</v>
      </c>
      <c r="B38" s="2">
        <v>61</v>
      </c>
      <c r="C38" s="2" t="s">
        <v>13</v>
      </c>
      <c r="D38" s="2">
        <v>1</v>
      </c>
      <c r="E38" s="2" t="s">
        <v>0</v>
      </c>
      <c r="F38" s="1">
        <v>31.38</v>
      </c>
    </row>
    <row r="39" spans="1:14" x14ac:dyDescent="0.25">
      <c r="A39" s="2" t="s">
        <v>6</v>
      </c>
      <c r="B39" s="2">
        <v>61</v>
      </c>
      <c r="C39" s="2" t="s">
        <v>13</v>
      </c>
      <c r="D39" s="2">
        <v>1</v>
      </c>
      <c r="E39" s="2" t="s">
        <v>0</v>
      </c>
      <c r="F39" s="1">
        <v>31.27</v>
      </c>
      <c r="G39" s="1">
        <v>31.324999999999999</v>
      </c>
      <c r="H39" s="1">
        <v>19.895</v>
      </c>
      <c r="J39" s="1">
        <f>G39-H39</f>
        <v>11.43</v>
      </c>
      <c r="L39" s="1">
        <f>J39-9.723</f>
        <v>1.706999999999999</v>
      </c>
      <c r="N39" s="1">
        <f>2^-L39</f>
        <v>0.30629633297616921</v>
      </c>
    </row>
    <row r="40" spans="1:14" x14ac:dyDescent="0.25">
      <c r="A40" s="2" t="s">
        <v>6</v>
      </c>
      <c r="B40" s="2">
        <v>62</v>
      </c>
      <c r="C40" s="2" t="s">
        <v>13</v>
      </c>
      <c r="D40" s="2">
        <v>1</v>
      </c>
      <c r="E40" s="2" t="s">
        <v>0</v>
      </c>
      <c r="F40" s="1">
        <v>30.52</v>
      </c>
    </row>
    <row r="41" spans="1:14" s="5" customFormat="1" x14ac:dyDescent="0.25">
      <c r="A41" s="4" t="s">
        <v>6</v>
      </c>
      <c r="B41" s="4">
        <v>62</v>
      </c>
      <c r="C41" s="4" t="s">
        <v>13</v>
      </c>
      <c r="D41" s="4">
        <v>1</v>
      </c>
      <c r="E41" s="4" t="s">
        <v>0</v>
      </c>
      <c r="F41" s="5">
        <v>30.37</v>
      </c>
      <c r="G41" s="5">
        <v>30.445</v>
      </c>
      <c r="H41" s="5">
        <v>19.535</v>
      </c>
      <c r="J41" s="5">
        <f>G41-H41</f>
        <v>10.91</v>
      </c>
      <c r="L41" s="5">
        <f>J41-9.723</f>
        <v>1.1869999999999994</v>
      </c>
      <c r="N41" s="5">
        <f>2^-L41</f>
        <v>0.43921523411918112</v>
      </c>
    </row>
    <row r="42" spans="1:14" x14ac:dyDescent="0.25">
      <c r="A42" s="2" t="s">
        <v>6</v>
      </c>
      <c r="B42" s="2">
        <v>63</v>
      </c>
      <c r="C42" s="2" t="s">
        <v>10</v>
      </c>
      <c r="D42" s="2">
        <v>3</v>
      </c>
      <c r="E42" s="2" t="s">
        <v>0</v>
      </c>
      <c r="F42" s="1">
        <v>30.13</v>
      </c>
    </row>
    <row r="43" spans="1:14" x14ac:dyDescent="0.25">
      <c r="A43" s="2" t="s">
        <v>6</v>
      </c>
      <c r="B43" s="2">
        <v>63</v>
      </c>
      <c r="C43" s="2" t="s">
        <v>10</v>
      </c>
      <c r="D43" s="2">
        <v>3</v>
      </c>
      <c r="E43" s="2" t="s">
        <v>0</v>
      </c>
      <c r="F43" s="1">
        <v>30.48</v>
      </c>
      <c r="G43" s="1">
        <v>30.305</v>
      </c>
      <c r="H43" s="1">
        <v>19.41</v>
      </c>
      <c r="J43" s="1">
        <f>G43-H43</f>
        <v>10.895</v>
      </c>
      <c r="L43" s="1">
        <f>J43-9.723</f>
        <v>1.1719999999999988</v>
      </c>
      <c r="N43" s="1">
        <f>2^-L43</f>
        <v>0.4438056686347493</v>
      </c>
    </row>
    <row r="44" spans="1:14" x14ac:dyDescent="0.25">
      <c r="A44" s="2" t="s">
        <v>6</v>
      </c>
      <c r="B44" s="2">
        <v>64</v>
      </c>
      <c r="C44" s="2" t="s">
        <v>10</v>
      </c>
      <c r="D44" s="2">
        <v>3</v>
      </c>
      <c r="E44" s="2" t="s">
        <v>0</v>
      </c>
      <c r="F44" s="1">
        <v>29.02</v>
      </c>
    </row>
    <row r="45" spans="1:14" x14ac:dyDescent="0.25">
      <c r="A45" s="2" t="s">
        <v>6</v>
      </c>
      <c r="B45" s="2">
        <v>64</v>
      </c>
      <c r="C45" s="2" t="s">
        <v>10</v>
      </c>
      <c r="D45" s="2">
        <v>3</v>
      </c>
      <c r="E45" s="2" t="s">
        <v>0</v>
      </c>
      <c r="F45" s="1">
        <v>29.44</v>
      </c>
      <c r="G45" s="1">
        <v>29.23</v>
      </c>
      <c r="H45" s="1">
        <v>19.175000000000001</v>
      </c>
      <c r="J45" s="1">
        <f>G45-H45</f>
        <v>10.055</v>
      </c>
      <c r="L45" s="1">
        <f>J45-9.723</f>
        <v>0.33199999999999896</v>
      </c>
      <c r="N45" s="1">
        <f>2^-L45</f>
        <v>0.79443440009610522</v>
      </c>
    </row>
    <row r="46" spans="1:14" x14ac:dyDescent="0.25">
      <c r="A46" s="2" t="s">
        <v>6</v>
      </c>
      <c r="B46" s="2">
        <v>65</v>
      </c>
      <c r="C46" s="2" t="s">
        <v>10</v>
      </c>
      <c r="D46" s="2">
        <v>3</v>
      </c>
      <c r="E46" s="2" t="s">
        <v>0</v>
      </c>
      <c r="F46" s="1">
        <v>29.09</v>
      </c>
    </row>
    <row r="47" spans="1:14" x14ac:dyDescent="0.25">
      <c r="A47" s="2" t="s">
        <v>6</v>
      </c>
      <c r="B47" s="2">
        <v>65</v>
      </c>
      <c r="C47" s="2" t="s">
        <v>10</v>
      </c>
      <c r="D47" s="2">
        <v>3</v>
      </c>
      <c r="E47" s="2" t="s">
        <v>0</v>
      </c>
      <c r="F47" s="1">
        <v>29.17</v>
      </c>
      <c r="G47" s="1">
        <v>29.130000000000003</v>
      </c>
      <c r="H47" s="1">
        <v>19.574999999999999</v>
      </c>
      <c r="J47" s="1">
        <f>G47-H47</f>
        <v>9.5550000000000033</v>
      </c>
      <c r="L47" s="1">
        <f>J47-9.723</f>
        <v>-0.16799999999999748</v>
      </c>
      <c r="N47" s="1">
        <f>2^-L47</f>
        <v>1.123499903031643</v>
      </c>
    </row>
    <row r="48" spans="1:14" x14ac:dyDescent="0.25">
      <c r="A48" s="2" t="s">
        <v>6</v>
      </c>
      <c r="B48" s="2">
        <v>66</v>
      </c>
      <c r="C48" s="2" t="s">
        <v>10</v>
      </c>
      <c r="D48" s="2">
        <v>3</v>
      </c>
      <c r="E48" s="2" t="s">
        <v>0</v>
      </c>
      <c r="F48" s="1">
        <v>30.19</v>
      </c>
    </row>
    <row r="49" spans="1:14" x14ac:dyDescent="0.25">
      <c r="A49" s="2" t="s">
        <v>6</v>
      </c>
      <c r="B49" s="2">
        <v>66</v>
      </c>
      <c r="C49" s="2" t="s">
        <v>10</v>
      </c>
      <c r="D49" s="2">
        <v>3</v>
      </c>
      <c r="E49" s="2" t="s">
        <v>0</v>
      </c>
      <c r="F49" s="1">
        <v>30.56</v>
      </c>
      <c r="G49" s="1">
        <v>30.375</v>
      </c>
      <c r="H49" s="1">
        <v>20.785</v>
      </c>
      <c r="J49" s="1">
        <f>G49-H49</f>
        <v>9.59</v>
      </c>
      <c r="L49" s="1">
        <f>J49-9.723</f>
        <v>-0.1330000000000009</v>
      </c>
      <c r="N49" s="1">
        <f>2^-L49</f>
        <v>1.0965715885878948</v>
      </c>
    </row>
    <row r="50" spans="1:14" x14ac:dyDescent="0.25">
      <c r="A50" s="2" t="s">
        <v>6</v>
      </c>
      <c r="B50" s="2">
        <v>67</v>
      </c>
      <c r="C50" s="2" t="s">
        <v>10</v>
      </c>
      <c r="D50" s="2">
        <v>3</v>
      </c>
      <c r="E50" s="2" t="s">
        <v>0</v>
      </c>
      <c r="F50" s="1">
        <v>29.52</v>
      </c>
    </row>
    <row r="51" spans="1:14" s="5" customFormat="1" x14ac:dyDescent="0.25">
      <c r="A51" s="4" t="s">
        <v>6</v>
      </c>
      <c r="B51" s="4">
        <v>67</v>
      </c>
      <c r="C51" s="4" t="s">
        <v>10</v>
      </c>
      <c r="D51" s="4">
        <v>3</v>
      </c>
      <c r="E51" s="4" t="s">
        <v>0</v>
      </c>
      <c r="F51" s="5">
        <v>29.49</v>
      </c>
      <c r="G51" s="5">
        <v>29.504999999999999</v>
      </c>
      <c r="H51" s="5">
        <v>19.664999999999999</v>
      </c>
      <c r="J51" s="5">
        <f>G51-H51</f>
        <v>9.84</v>
      </c>
      <c r="L51" s="5">
        <f>J51-9.723</f>
        <v>0.1169999999999991</v>
      </c>
      <c r="N51" s="5">
        <f>2^-L51</f>
        <v>0.92210311791263178</v>
      </c>
    </row>
    <row r="52" spans="1:14" x14ac:dyDescent="0.25">
      <c r="A52" s="2" t="s">
        <v>6</v>
      </c>
      <c r="B52" s="2">
        <v>68</v>
      </c>
      <c r="C52" s="2" t="s">
        <v>11</v>
      </c>
      <c r="D52" s="2">
        <v>3</v>
      </c>
      <c r="E52" s="2" t="s">
        <v>0</v>
      </c>
      <c r="F52" s="1">
        <v>30.38</v>
      </c>
    </row>
    <row r="53" spans="1:14" x14ac:dyDescent="0.25">
      <c r="A53" s="2" t="s">
        <v>6</v>
      </c>
      <c r="B53" s="2">
        <v>68</v>
      </c>
      <c r="C53" s="2" t="s">
        <v>11</v>
      </c>
      <c r="D53" s="2">
        <v>3</v>
      </c>
      <c r="E53" s="2" t="s">
        <v>0</v>
      </c>
      <c r="F53" s="1">
        <v>30.53</v>
      </c>
      <c r="G53" s="1">
        <v>30.454999999999998</v>
      </c>
      <c r="H53" s="1">
        <v>19.875</v>
      </c>
      <c r="J53" s="1">
        <f>G53-H53</f>
        <v>10.579999999999998</v>
      </c>
      <c r="L53" s="1">
        <f>J53-9.723</f>
        <v>0.85699999999999754</v>
      </c>
      <c r="N53" s="1">
        <f>2^-L53</f>
        <v>0.5520994235815474</v>
      </c>
    </row>
    <row r="54" spans="1:14" x14ac:dyDescent="0.25">
      <c r="A54" s="2" t="s">
        <v>6</v>
      </c>
      <c r="B54" s="2">
        <v>69</v>
      </c>
      <c r="C54" s="2" t="s">
        <v>11</v>
      </c>
      <c r="D54" s="2">
        <v>3</v>
      </c>
      <c r="E54" s="2" t="s">
        <v>0</v>
      </c>
      <c r="F54" s="1">
        <v>29.4</v>
      </c>
    </row>
    <row r="55" spans="1:14" x14ac:dyDescent="0.25">
      <c r="A55" s="2" t="s">
        <v>6</v>
      </c>
      <c r="B55" s="2">
        <v>69</v>
      </c>
      <c r="C55" s="2" t="s">
        <v>11</v>
      </c>
      <c r="D55" s="2">
        <v>3</v>
      </c>
      <c r="E55" s="2" t="s">
        <v>0</v>
      </c>
      <c r="F55" s="1">
        <v>29.43</v>
      </c>
      <c r="G55" s="1">
        <v>29.414999999999999</v>
      </c>
      <c r="H55" s="1">
        <v>19.465000000000003</v>
      </c>
      <c r="J55" s="1">
        <f>G55-H55</f>
        <v>9.9499999999999957</v>
      </c>
      <c r="L55" s="1">
        <f>J55-9.723</f>
        <v>0.22699999999999498</v>
      </c>
      <c r="N55" s="1">
        <f>2^-L55</f>
        <v>0.85440974088973598</v>
      </c>
    </row>
    <row r="56" spans="1:14" x14ac:dyDescent="0.25">
      <c r="A56" s="2" t="s">
        <v>6</v>
      </c>
      <c r="B56" s="2">
        <v>70</v>
      </c>
      <c r="C56" s="2" t="s">
        <v>11</v>
      </c>
      <c r="D56" s="2">
        <v>3</v>
      </c>
      <c r="E56" s="2" t="s">
        <v>0</v>
      </c>
      <c r="F56" s="1">
        <v>31.37</v>
      </c>
    </row>
    <row r="57" spans="1:14" x14ac:dyDescent="0.25">
      <c r="A57" s="2" t="s">
        <v>6</v>
      </c>
      <c r="B57" s="2">
        <v>70</v>
      </c>
      <c r="C57" s="2" t="s">
        <v>11</v>
      </c>
      <c r="D57" s="2">
        <v>3</v>
      </c>
      <c r="E57" s="2" t="s">
        <v>0</v>
      </c>
      <c r="F57" s="1">
        <v>32.15</v>
      </c>
      <c r="G57" s="1">
        <v>31.759999999999998</v>
      </c>
      <c r="H57" s="1">
        <v>21.984999999999999</v>
      </c>
      <c r="J57" s="1">
        <f>G57-H57</f>
        <v>9.7749999999999986</v>
      </c>
      <c r="L57" s="1">
        <f>J57-9.723</f>
        <v>5.1999999999997826E-2</v>
      </c>
      <c r="N57" s="1">
        <f>2^-L57</f>
        <v>0.96459818458413982</v>
      </c>
    </row>
    <row r="58" spans="1:14" x14ac:dyDescent="0.25">
      <c r="A58" s="2" t="s">
        <v>6</v>
      </c>
      <c r="B58" s="2">
        <v>71</v>
      </c>
      <c r="C58" s="2" t="s">
        <v>11</v>
      </c>
      <c r="D58" s="2">
        <v>3</v>
      </c>
      <c r="E58" s="2" t="s">
        <v>0</v>
      </c>
      <c r="F58" s="1">
        <v>30.09</v>
      </c>
    </row>
    <row r="59" spans="1:14" x14ac:dyDescent="0.25">
      <c r="A59" s="2" t="s">
        <v>6</v>
      </c>
      <c r="B59" s="2">
        <v>71</v>
      </c>
      <c r="C59" s="2" t="s">
        <v>11</v>
      </c>
      <c r="D59" s="2">
        <v>3</v>
      </c>
      <c r="E59" s="2" t="s">
        <v>0</v>
      </c>
      <c r="F59" s="1">
        <v>30.54</v>
      </c>
      <c r="G59" s="1">
        <v>30.314999999999998</v>
      </c>
      <c r="H59" s="1">
        <v>19.765000000000001</v>
      </c>
      <c r="J59" s="1">
        <f>G59-H59</f>
        <v>10.549999999999997</v>
      </c>
      <c r="L59" s="1">
        <f>J59-9.723</f>
        <v>0.8269999999999964</v>
      </c>
      <c r="N59" s="1">
        <f>2^-L59</f>
        <v>0.56370020607271221</v>
      </c>
    </row>
    <row r="60" spans="1:14" x14ac:dyDescent="0.25">
      <c r="A60" s="2" t="s">
        <v>6</v>
      </c>
      <c r="B60" s="2">
        <v>72</v>
      </c>
      <c r="C60" s="2" t="s">
        <v>11</v>
      </c>
      <c r="D60" s="2">
        <v>3</v>
      </c>
      <c r="E60" s="2" t="s">
        <v>0</v>
      </c>
      <c r="F60" s="1">
        <v>29.55</v>
      </c>
    </row>
    <row r="61" spans="1:14" s="5" customFormat="1" x14ac:dyDescent="0.25">
      <c r="A61" s="4" t="s">
        <v>6</v>
      </c>
      <c r="B61" s="4">
        <v>72</v>
      </c>
      <c r="C61" s="4" t="s">
        <v>11</v>
      </c>
      <c r="D61" s="4">
        <v>3</v>
      </c>
      <c r="E61" s="4" t="s">
        <v>0</v>
      </c>
      <c r="F61" s="5">
        <v>29.15</v>
      </c>
      <c r="G61" s="5">
        <v>29.35</v>
      </c>
      <c r="H61" s="5">
        <v>19.47</v>
      </c>
      <c r="J61" s="5">
        <f>G61-H61</f>
        <v>9.8800000000000026</v>
      </c>
      <c r="L61" s="5">
        <f>J61-9.723</f>
        <v>0.1570000000000018</v>
      </c>
      <c r="N61" s="5">
        <f>2^-L61</f>
        <v>0.89688815966201374</v>
      </c>
    </row>
    <row r="62" spans="1:14" x14ac:dyDescent="0.25">
      <c r="A62" s="2" t="s">
        <v>6</v>
      </c>
      <c r="B62" s="2">
        <v>73</v>
      </c>
      <c r="C62" s="2" t="s">
        <v>12</v>
      </c>
      <c r="D62" s="2">
        <v>3</v>
      </c>
      <c r="E62" s="2" t="s">
        <v>0</v>
      </c>
      <c r="F62" s="1">
        <v>29.92</v>
      </c>
    </row>
    <row r="63" spans="1:14" x14ac:dyDescent="0.25">
      <c r="A63" s="2" t="s">
        <v>6</v>
      </c>
      <c r="B63" s="2">
        <v>73</v>
      </c>
      <c r="C63" s="2" t="s">
        <v>12</v>
      </c>
      <c r="D63" s="2">
        <v>3</v>
      </c>
      <c r="E63" s="2" t="s">
        <v>0</v>
      </c>
      <c r="F63" s="1">
        <v>30.34</v>
      </c>
      <c r="G63" s="1">
        <v>30.130000000000003</v>
      </c>
      <c r="H63" s="1">
        <v>19.5</v>
      </c>
      <c r="J63" s="1">
        <f>G63-H63</f>
        <v>10.630000000000003</v>
      </c>
      <c r="L63" s="1">
        <f>J63-9.723</f>
        <v>0.9070000000000018</v>
      </c>
      <c r="N63" s="1">
        <f>2^-L63</f>
        <v>0.53329289041588157</v>
      </c>
    </row>
    <row r="64" spans="1:14" x14ac:dyDescent="0.25">
      <c r="A64" s="2" t="s">
        <v>6</v>
      </c>
      <c r="B64" s="2">
        <v>74</v>
      </c>
      <c r="C64" s="2" t="s">
        <v>12</v>
      </c>
      <c r="D64" s="2">
        <v>3</v>
      </c>
      <c r="E64" s="2" t="s">
        <v>0</v>
      </c>
      <c r="F64" s="1">
        <v>29.03</v>
      </c>
    </row>
    <row r="65" spans="1:14" x14ac:dyDescent="0.25">
      <c r="A65" s="2" t="s">
        <v>6</v>
      </c>
      <c r="B65" s="2">
        <v>74</v>
      </c>
      <c r="C65" s="2" t="s">
        <v>12</v>
      </c>
      <c r="D65" s="2">
        <v>3</v>
      </c>
      <c r="E65" s="2" t="s">
        <v>0</v>
      </c>
      <c r="F65" s="1">
        <v>29.61</v>
      </c>
      <c r="G65" s="1">
        <v>29.32</v>
      </c>
      <c r="H65" s="1">
        <v>19.344999999999999</v>
      </c>
      <c r="J65" s="1">
        <f>G65-H65</f>
        <v>9.9750000000000014</v>
      </c>
      <c r="L65" s="1">
        <f>J65-9.723</f>
        <v>0.25200000000000067</v>
      </c>
      <c r="N65" s="1">
        <f>2^-L65</f>
        <v>0.83973149294413996</v>
      </c>
    </row>
    <row r="66" spans="1:14" x14ac:dyDescent="0.25">
      <c r="A66" s="2" t="s">
        <v>6</v>
      </c>
      <c r="B66" s="2">
        <v>75</v>
      </c>
      <c r="C66" s="2" t="s">
        <v>12</v>
      </c>
      <c r="D66" s="2">
        <v>3</v>
      </c>
      <c r="E66" s="2" t="s">
        <v>0</v>
      </c>
      <c r="F66" s="1">
        <v>29.5</v>
      </c>
    </row>
    <row r="67" spans="1:14" x14ac:dyDescent="0.25">
      <c r="A67" s="2" t="s">
        <v>6</v>
      </c>
      <c r="B67" s="2">
        <v>75</v>
      </c>
      <c r="C67" s="2" t="s">
        <v>12</v>
      </c>
      <c r="D67" s="2">
        <v>3</v>
      </c>
      <c r="E67" s="2" t="s">
        <v>0</v>
      </c>
      <c r="F67" s="1">
        <v>29.85</v>
      </c>
      <c r="G67" s="1">
        <v>29.675000000000001</v>
      </c>
      <c r="H67" s="1">
        <v>19.630000000000003</v>
      </c>
      <c r="J67" s="1">
        <f>G67-H67</f>
        <v>10.044999999999998</v>
      </c>
      <c r="L67" s="1">
        <f>J67-9.723</f>
        <v>0.3219999999999974</v>
      </c>
      <c r="N67" s="1">
        <f>2^-L67</f>
        <v>0.79996012833275409</v>
      </c>
    </row>
    <row r="68" spans="1:14" x14ac:dyDescent="0.25">
      <c r="A68" s="2" t="s">
        <v>6</v>
      </c>
      <c r="B68" s="2">
        <v>76</v>
      </c>
      <c r="C68" s="2" t="s">
        <v>12</v>
      </c>
      <c r="D68" s="2">
        <v>3</v>
      </c>
      <c r="E68" s="2" t="s">
        <v>0</v>
      </c>
      <c r="F68" s="1">
        <v>30.02</v>
      </c>
    </row>
    <row r="69" spans="1:14" x14ac:dyDescent="0.25">
      <c r="A69" s="2" t="s">
        <v>6</v>
      </c>
      <c r="B69" s="2">
        <v>76</v>
      </c>
      <c r="C69" s="2" t="s">
        <v>12</v>
      </c>
      <c r="D69" s="2">
        <v>3</v>
      </c>
      <c r="E69" s="2" t="s">
        <v>0</v>
      </c>
      <c r="F69" s="1">
        <v>30.39</v>
      </c>
      <c r="G69" s="1">
        <v>30.204999999999998</v>
      </c>
      <c r="H69" s="1">
        <v>22.23</v>
      </c>
      <c r="J69" s="1">
        <f>G69-H69</f>
        <v>7.9749999999999979</v>
      </c>
      <c r="L69" s="1">
        <f>J69-9.723</f>
        <v>-1.7480000000000029</v>
      </c>
      <c r="N69" s="1">
        <f>2^-L69</f>
        <v>3.3589259717765678</v>
      </c>
    </row>
    <row r="70" spans="1:14" x14ac:dyDescent="0.25">
      <c r="A70" s="2" t="s">
        <v>6</v>
      </c>
      <c r="B70" s="2">
        <v>77</v>
      </c>
      <c r="C70" s="2" t="s">
        <v>12</v>
      </c>
      <c r="D70" s="2">
        <v>3</v>
      </c>
      <c r="E70" s="2" t="s">
        <v>0</v>
      </c>
      <c r="F70" s="1">
        <v>29.2</v>
      </c>
    </row>
    <row r="71" spans="1:14" s="5" customFormat="1" x14ac:dyDescent="0.25">
      <c r="A71" s="4" t="s">
        <v>6</v>
      </c>
      <c r="B71" s="4">
        <v>77</v>
      </c>
      <c r="C71" s="4" t="s">
        <v>12</v>
      </c>
      <c r="D71" s="4">
        <v>3</v>
      </c>
      <c r="E71" s="4" t="s">
        <v>0</v>
      </c>
      <c r="F71" s="5">
        <v>29.34</v>
      </c>
      <c r="G71" s="5">
        <v>29.27</v>
      </c>
      <c r="H71" s="5">
        <v>19.799999999999997</v>
      </c>
      <c r="J71" s="5">
        <f>G71-H71</f>
        <v>9.4700000000000024</v>
      </c>
      <c r="L71" s="5">
        <f>J71-9.723</f>
        <v>-0.25299999999999834</v>
      </c>
      <c r="N71" s="5">
        <f>2^-L71</f>
        <v>1.1916825745740449</v>
      </c>
    </row>
    <row r="72" spans="1:14" x14ac:dyDescent="0.25">
      <c r="A72" s="2" t="s">
        <v>6</v>
      </c>
      <c r="B72" s="2">
        <v>78</v>
      </c>
      <c r="C72" s="2" t="s">
        <v>13</v>
      </c>
      <c r="D72" s="2">
        <v>3</v>
      </c>
      <c r="E72" s="2" t="s">
        <v>0</v>
      </c>
      <c r="F72" s="1">
        <v>29.41</v>
      </c>
    </row>
    <row r="73" spans="1:14" x14ac:dyDescent="0.25">
      <c r="A73" s="2" t="s">
        <v>6</v>
      </c>
      <c r="B73" s="2">
        <v>78</v>
      </c>
      <c r="C73" s="2" t="s">
        <v>13</v>
      </c>
      <c r="D73" s="2">
        <v>3</v>
      </c>
      <c r="E73" s="2" t="s">
        <v>0</v>
      </c>
      <c r="F73" s="1">
        <v>29.46</v>
      </c>
      <c r="G73" s="1">
        <v>29.435000000000002</v>
      </c>
      <c r="H73" s="1">
        <v>20.14</v>
      </c>
      <c r="J73" s="1">
        <f>G73-H73</f>
        <v>9.2950000000000017</v>
      </c>
      <c r="L73" s="1">
        <f>J73-9.723</f>
        <v>-0.42799999999999905</v>
      </c>
      <c r="N73" s="1">
        <f>2^-L73</f>
        <v>1.3453672085218251</v>
      </c>
    </row>
    <row r="74" spans="1:14" x14ac:dyDescent="0.25">
      <c r="A74" s="2" t="s">
        <v>6</v>
      </c>
      <c r="B74" s="2">
        <v>79</v>
      </c>
      <c r="C74" s="2" t="s">
        <v>13</v>
      </c>
      <c r="D74" s="2">
        <v>3</v>
      </c>
      <c r="E74" s="2" t="s">
        <v>0</v>
      </c>
      <c r="F74" s="1">
        <v>29.83</v>
      </c>
    </row>
    <row r="75" spans="1:14" x14ac:dyDescent="0.25">
      <c r="A75" s="2" t="s">
        <v>6</v>
      </c>
      <c r="B75" s="2">
        <v>79</v>
      </c>
      <c r="C75" s="2" t="s">
        <v>13</v>
      </c>
      <c r="D75" s="2">
        <v>3</v>
      </c>
      <c r="E75" s="2" t="s">
        <v>0</v>
      </c>
      <c r="F75" s="1">
        <v>29.52</v>
      </c>
      <c r="G75" s="1">
        <v>29.674999999999997</v>
      </c>
      <c r="H75" s="1">
        <v>20.729999999999997</v>
      </c>
      <c r="J75" s="1">
        <f>G75-H75</f>
        <v>8.9450000000000003</v>
      </c>
      <c r="L75" s="1">
        <f>J75-9.723</f>
        <v>-0.77800000000000047</v>
      </c>
      <c r="N75" s="1">
        <f>2^-L75</f>
        <v>1.7147520732683439</v>
      </c>
    </row>
    <row r="76" spans="1:14" x14ac:dyDescent="0.25">
      <c r="A76" s="2" t="s">
        <v>6</v>
      </c>
      <c r="B76" s="2">
        <v>80</v>
      </c>
      <c r="C76" s="2" t="s">
        <v>13</v>
      </c>
      <c r="D76" s="2">
        <v>3</v>
      </c>
      <c r="E76" s="2" t="s">
        <v>0</v>
      </c>
      <c r="F76" s="1">
        <v>30.38</v>
      </c>
    </row>
    <row r="77" spans="1:14" x14ac:dyDescent="0.25">
      <c r="A77" s="2" t="s">
        <v>6</v>
      </c>
      <c r="B77" s="2">
        <v>80</v>
      </c>
      <c r="C77" s="2" t="s">
        <v>13</v>
      </c>
      <c r="D77" s="2">
        <v>3</v>
      </c>
      <c r="E77" s="2" t="s">
        <v>0</v>
      </c>
      <c r="F77" s="1">
        <v>30.18</v>
      </c>
      <c r="G77" s="1">
        <v>30.28</v>
      </c>
      <c r="H77" s="1">
        <v>19.259999999999998</v>
      </c>
      <c r="J77" s="1">
        <f>G77-H77</f>
        <v>11.020000000000003</v>
      </c>
      <c r="L77" s="1">
        <f>J77-9.723</f>
        <v>1.2970000000000024</v>
      </c>
      <c r="N77" s="1">
        <f>2^-L77</f>
        <v>0.4069715925352167</v>
      </c>
    </row>
    <row r="78" spans="1:14" x14ac:dyDescent="0.25">
      <c r="A78" s="2" t="s">
        <v>6</v>
      </c>
      <c r="B78" s="2">
        <v>81</v>
      </c>
      <c r="C78" s="2" t="s">
        <v>13</v>
      </c>
      <c r="D78" s="2">
        <v>3</v>
      </c>
      <c r="E78" s="2" t="s">
        <v>0</v>
      </c>
      <c r="F78" s="1">
        <v>29.4</v>
      </c>
    </row>
    <row r="79" spans="1:14" x14ac:dyDescent="0.25">
      <c r="A79" s="2" t="s">
        <v>6</v>
      </c>
      <c r="B79" s="2">
        <v>81</v>
      </c>
      <c r="C79" s="2" t="s">
        <v>13</v>
      </c>
      <c r="D79" s="2">
        <v>3</v>
      </c>
      <c r="E79" s="2" t="s">
        <v>0</v>
      </c>
      <c r="F79" s="1">
        <v>28.83</v>
      </c>
      <c r="G79" s="1">
        <v>29.114999999999998</v>
      </c>
      <c r="H79" s="1">
        <v>19.435000000000002</v>
      </c>
      <c r="J79" s="1">
        <f>G79-H79</f>
        <v>9.6799999999999962</v>
      </c>
      <c r="L79" s="1">
        <f>J79-9.723</f>
        <v>-4.300000000000459E-2</v>
      </c>
      <c r="N79" s="1">
        <f>2^-L79</f>
        <v>1.0302539536200777</v>
      </c>
    </row>
    <row r="80" spans="1:14" x14ac:dyDescent="0.25">
      <c r="A80" s="2" t="s">
        <v>6</v>
      </c>
      <c r="B80" s="2">
        <v>82</v>
      </c>
      <c r="C80" s="2" t="s">
        <v>13</v>
      </c>
      <c r="D80" s="2">
        <v>3</v>
      </c>
      <c r="E80" s="2" t="s">
        <v>0</v>
      </c>
      <c r="F80" s="1">
        <v>29.79</v>
      </c>
    </row>
    <row r="81" spans="1:14" s="5" customFormat="1" x14ac:dyDescent="0.25">
      <c r="A81" s="4" t="s">
        <v>6</v>
      </c>
      <c r="B81" s="4">
        <v>82</v>
      </c>
      <c r="C81" s="4" t="s">
        <v>13</v>
      </c>
      <c r="D81" s="4">
        <v>3</v>
      </c>
      <c r="E81" s="4" t="s">
        <v>0</v>
      </c>
      <c r="F81" s="5">
        <v>30.46</v>
      </c>
      <c r="G81" s="5">
        <v>30.125</v>
      </c>
      <c r="H81" s="5">
        <v>19.594999999999999</v>
      </c>
      <c r="J81" s="5">
        <f>G81-H81</f>
        <v>10.530000000000001</v>
      </c>
      <c r="L81" s="5">
        <f>J81-9.723</f>
        <v>0.80700000000000038</v>
      </c>
      <c r="N81" s="5">
        <f>2^-L81</f>
        <v>0.57156916770701793</v>
      </c>
    </row>
    <row r="82" spans="1:14" x14ac:dyDescent="0.25">
      <c r="A82" s="2" t="s">
        <v>6</v>
      </c>
      <c r="B82" s="2">
        <v>83</v>
      </c>
      <c r="C82" s="2" t="s">
        <v>10</v>
      </c>
      <c r="D82" s="2">
        <v>7</v>
      </c>
      <c r="E82" s="2" t="s">
        <v>0</v>
      </c>
      <c r="F82" s="1">
        <v>30.73</v>
      </c>
    </row>
    <row r="83" spans="1:14" x14ac:dyDescent="0.25">
      <c r="A83" s="2" t="s">
        <v>6</v>
      </c>
      <c r="B83" s="2">
        <v>83</v>
      </c>
      <c r="C83" s="2" t="s">
        <v>10</v>
      </c>
      <c r="D83" s="2">
        <v>7</v>
      </c>
      <c r="E83" s="2" t="s">
        <v>0</v>
      </c>
      <c r="F83" s="1">
        <v>30.54</v>
      </c>
      <c r="G83" s="1">
        <v>30.634999999999998</v>
      </c>
      <c r="H83" s="1">
        <v>19.96</v>
      </c>
      <c r="J83" s="1">
        <f>G83-H83</f>
        <v>10.674999999999997</v>
      </c>
      <c r="L83" s="1">
        <f>J83-9.723</f>
        <v>0.9519999999999964</v>
      </c>
      <c r="N83" s="1">
        <f>2^-L83</f>
        <v>0.51691536812398342</v>
      </c>
    </row>
    <row r="84" spans="1:14" x14ac:dyDescent="0.25">
      <c r="A84" s="2" t="s">
        <v>6</v>
      </c>
      <c r="B84" s="2">
        <v>84</v>
      </c>
      <c r="C84" s="2" t="s">
        <v>10</v>
      </c>
      <c r="D84" s="2">
        <v>7</v>
      </c>
      <c r="E84" s="2" t="s">
        <v>0</v>
      </c>
      <c r="F84" s="1">
        <v>29.33</v>
      </c>
    </row>
    <row r="85" spans="1:14" x14ac:dyDescent="0.25">
      <c r="A85" s="2" t="s">
        <v>6</v>
      </c>
      <c r="B85" s="2">
        <v>84</v>
      </c>
      <c r="C85" s="2" t="s">
        <v>10</v>
      </c>
      <c r="D85" s="2">
        <v>7</v>
      </c>
      <c r="E85" s="2" t="s">
        <v>0</v>
      </c>
      <c r="F85" s="1">
        <v>29.2</v>
      </c>
      <c r="G85" s="1">
        <v>29.265000000000001</v>
      </c>
      <c r="H85" s="1">
        <v>19.329999999999998</v>
      </c>
      <c r="J85" s="1">
        <f>G85-H85</f>
        <v>9.9350000000000023</v>
      </c>
      <c r="L85" s="1">
        <f>J85-9.723</f>
        <v>0.21200000000000152</v>
      </c>
      <c r="N85" s="1">
        <f>2^-L85</f>
        <v>0.86333955857441091</v>
      </c>
    </row>
    <row r="86" spans="1:14" x14ac:dyDescent="0.25">
      <c r="A86" s="2" t="s">
        <v>6</v>
      </c>
      <c r="B86" s="2">
        <v>85</v>
      </c>
      <c r="C86" s="2" t="s">
        <v>10</v>
      </c>
      <c r="D86" s="2">
        <v>7</v>
      </c>
      <c r="E86" s="2" t="s">
        <v>0</v>
      </c>
      <c r="F86" s="1">
        <v>28.64</v>
      </c>
    </row>
    <row r="87" spans="1:14" x14ac:dyDescent="0.25">
      <c r="A87" s="2" t="s">
        <v>6</v>
      </c>
      <c r="B87" s="2">
        <v>85</v>
      </c>
      <c r="C87" s="2" t="s">
        <v>10</v>
      </c>
      <c r="D87" s="2">
        <v>7</v>
      </c>
      <c r="E87" s="2" t="s">
        <v>0</v>
      </c>
      <c r="F87" s="1">
        <v>28.87</v>
      </c>
      <c r="G87" s="1">
        <v>28.755000000000003</v>
      </c>
      <c r="H87" s="1">
        <v>19.39</v>
      </c>
      <c r="J87" s="1">
        <f>G87-H87</f>
        <v>9.365000000000002</v>
      </c>
      <c r="L87" s="1">
        <f>J87-9.723</f>
        <v>-0.35799999999999876</v>
      </c>
      <c r="N87" s="1">
        <f>2^-L87</f>
        <v>1.2816479241601919</v>
      </c>
    </row>
    <row r="88" spans="1:14" x14ac:dyDescent="0.25">
      <c r="A88" s="2" t="s">
        <v>6</v>
      </c>
      <c r="B88" s="2">
        <v>86</v>
      </c>
      <c r="C88" s="2" t="s">
        <v>10</v>
      </c>
      <c r="D88" s="2">
        <v>7</v>
      </c>
      <c r="E88" s="2" t="s">
        <v>0</v>
      </c>
      <c r="F88" s="1">
        <v>26.8</v>
      </c>
    </row>
    <row r="89" spans="1:14" x14ac:dyDescent="0.25">
      <c r="A89" s="2" t="s">
        <v>6</v>
      </c>
      <c r="B89" s="2">
        <v>86</v>
      </c>
      <c r="C89" s="2" t="s">
        <v>10</v>
      </c>
      <c r="D89" s="2">
        <v>7</v>
      </c>
      <c r="E89" s="2" t="s">
        <v>0</v>
      </c>
      <c r="F89" s="1">
        <v>26.83</v>
      </c>
      <c r="G89" s="1">
        <v>26.814999999999998</v>
      </c>
      <c r="H89" s="1">
        <v>19.065000000000001</v>
      </c>
      <c r="J89" s="1">
        <f>G89-H89</f>
        <v>7.7499999999999964</v>
      </c>
      <c r="L89" s="1">
        <f>J89-9.723</f>
        <v>-1.9730000000000043</v>
      </c>
      <c r="N89" s="1">
        <f>2^-L89</f>
        <v>3.9258362554139286</v>
      </c>
    </row>
    <row r="90" spans="1:14" x14ac:dyDescent="0.25">
      <c r="A90" s="2" t="s">
        <v>6</v>
      </c>
      <c r="B90" s="2">
        <v>87</v>
      </c>
      <c r="C90" s="2" t="s">
        <v>10</v>
      </c>
      <c r="D90" s="2">
        <v>7</v>
      </c>
      <c r="E90" s="2" t="s">
        <v>0</v>
      </c>
      <c r="F90" s="1">
        <v>29.93</v>
      </c>
    </row>
    <row r="91" spans="1:14" s="5" customFormat="1" x14ac:dyDescent="0.25">
      <c r="A91" s="4" t="s">
        <v>6</v>
      </c>
      <c r="B91" s="4">
        <v>87</v>
      </c>
      <c r="C91" s="4" t="s">
        <v>10</v>
      </c>
      <c r="D91" s="4">
        <v>7</v>
      </c>
      <c r="E91" s="4" t="s">
        <v>0</v>
      </c>
      <c r="F91" s="5">
        <v>29.68</v>
      </c>
      <c r="G91" s="5">
        <v>29.805</v>
      </c>
      <c r="H91" s="5">
        <v>19.14</v>
      </c>
      <c r="J91" s="5">
        <f>G91-H91</f>
        <v>10.664999999999999</v>
      </c>
      <c r="L91" s="5">
        <f>J91-9.723</f>
        <v>0.94199999999999839</v>
      </c>
      <c r="N91" s="5">
        <f>2^-L91</f>
        <v>0.52051079884205631</v>
      </c>
    </row>
    <row r="92" spans="1:14" x14ac:dyDescent="0.25">
      <c r="A92" s="2" t="s">
        <v>6</v>
      </c>
      <c r="B92" s="2">
        <v>88</v>
      </c>
      <c r="C92" s="2" t="s">
        <v>11</v>
      </c>
      <c r="D92" s="2">
        <v>7</v>
      </c>
      <c r="E92" s="2" t="s">
        <v>0</v>
      </c>
      <c r="F92" s="1">
        <v>29.68</v>
      </c>
    </row>
    <row r="93" spans="1:14" x14ac:dyDescent="0.25">
      <c r="A93" s="2" t="s">
        <v>6</v>
      </c>
      <c r="B93" s="2">
        <v>88</v>
      </c>
      <c r="C93" s="2" t="s">
        <v>11</v>
      </c>
      <c r="D93" s="2">
        <v>7</v>
      </c>
      <c r="E93" s="2" t="s">
        <v>0</v>
      </c>
      <c r="F93" s="1">
        <v>30.08</v>
      </c>
      <c r="G93" s="1">
        <v>29.88</v>
      </c>
      <c r="H93" s="1">
        <v>19.310000000000002</v>
      </c>
      <c r="J93" s="1">
        <f>G93-H93</f>
        <v>10.569999999999997</v>
      </c>
      <c r="L93" s="1">
        <f>J93-9.723</f>
        <v>0.84699999999999598</v>
      </c>
      <c r="N93" s="1">
        <f>2^-L93</f>
        <v>0.55593957875855504</v>
      </c>
    </row>
    <row r="94" spans="1:14" x14ac:dyDescent="0.25">
      <c r="A94" s="2" t="s">
        <v>6</v>
      </c>
      <c r="B94" s="2">
        <v>89</v>
      </c>
      <c r="C94" s="2" t="s">
        <v>11</v>
      </c>
      <c r="D94" s="2">
        <v>7</v>
      </c>
      <c r="E94" s="2" t="s">
        <v>0</v>
      </c>
      <c r="F94" s="1">
        <v>29.88</v>
      </c>
    </row>
    <row r="95" spans="1:14" x14ac:dyDescent="0.25">
      <c r="A95" s="2" t="s">
        <v>6</v>
      </c>
      <c r="B95" s="2">
        <v>89</v>
      </c>
      <c r="C95" s="2" t="s">
        <v>11</v>
      </c>
      <c r="D95" s="2">
        <v>7</v>
      </c>
      <c r="E95" s="2" t="s">
        <v>0</v>
      </c>
      <c r="F95" s="1">
        <v>29.88</v>
      </c>
      <c r="G95" s="1">
        <v>29.88</v>
      </c>
      <c r="H95" s="1">
        <v>19.399999999999999</v>
      </c>
      <c r="J95" s="1">
        <f>G95-H95</f>
        <v>10.48</v>
      </c>
      <c r="L95" s="1">
        <f>J95-9.723</f>
        <v>0.75699999999999967</v>
      </c>
      <c r="N95" s="1">
        <f>2^-L95</f>
        <v>0.59172551087628567</v>
      </c>
    </row>
    <row r="96" spans="1:14" x14ac:dyDescent="0.25">
      <c r="A96" s="2" t="s">
        <v>6</v>
      </c>
      <c r="B96" s="2">
        <v>90</v>
      </c>
      <c r="C96" s="2" t="s">
        <v>11</v>
      </c>
      <c r="D96" s="2">
        <v>7</v>
      </c>
      <c r="E96" s="2" t="s">
        <v>0</v>
      </c>
      <c r="F96" s="1">
        <v>31.74</v>
      </c>
    </row>
    <row r="97" spans="1:14" x14ac:dyDescent="0.25">
      <c r="A97" s="2" t="s">
        <v>6</v>
      </c>
      <c r="B97" s="2">
        <v>90</v>
      </c>
      <c r="C97" s="2" t="s">
        <v>11</v>
      </c>
      <c r="D97" s="2">
        <v>7</v>
      </c>
      <c r="E97" s="2" t="s">
        <v>0</v>
      </c>
      <c r="F97" s="1">
        <v>30.64</v>
      </c>
      <c r="G97" s="1">
        <v>31.189999999999998</v>
      </c>
      <c r="H97" s="1">
        <v>19.86</v>
      </c>
      <c r="J97" s="1">
        <f>G97-H97</f>
        <v>11.329999999999998</v>
      </c>
      <c r="L97" s="1">
        <f>J97-9.723</f>
        <v>1.6069999999999975</v>
      </c>
      <c r="N97" s="1">
        <f>2^-L97</f>
        <v>0.32828028135603859</v>
      </c>
    </row>
    <row r="98" spans="1:14" x14ac:dyDescent="0.25">
      <c r="A98" s="2" t="s">
        <v>6</v>
      </c>
      <c r="B98" s="2">
        <v>91</v>
      </c>
      <c r="C98" s="2" t="s">
        <v>11</v>
      </c>
      <c r="D98" s="2">
        <v>7</v>
      </c>
      <c r="E98" s="2" t="s">
        <v>0</v>
      </c>
      <c r="F98" s="1">
        <v>34.909999999999997</v>
      </c>
    </row>
    <row r="99" spans="1:14" x14ac:dyDescent="0.25">
      <c r="A99" s="2" t="s">
        <v>6</v>
      </c>
      <c r="B99" s="2">
        <v>91</v>
      </c>
      <c r="C99" s="2" t="s">
        <v>11</v>
      </c>
      <c r="D99" s="2">
        <v>7</v>
      </c>
      <c r="E99" s="2" t="s">
        <v>0</v>
      </c>
      <c r="F99" s="1">
        <v>33.85</v>
      </c>
      <c r="G99" s="1">
        <v>34.379999999999995</v>
      </c>
      <c r="H99" s="1">
        <v>23.515000000000001</v>
      </c>
      <c r="J99" s="1">
        <f>G99-H99</f>
        <v>10.864999999999995</v>
      </c>
      <c r="L99" s="1">
        <f>J99-9.723</f>
        <v>1.1419999999999941</v>
      </c>
      <c r="N99" s="1">
        <f>2^-L99</f>
        <v>0.45313096913366907</v>
      </c>
    </row>
    <row r="100" spans="1:14" x14ac:dyDescent="0.25">
      <c r="A100" s="2" t="s">
        <v>6</v>
      </c>
      <c r="B100" s="2">
        <v>92</v>
      </c>
      <c r="C100" s="2" t="s">
        <v>11</v>
      </c>
      <c r="D100" s="2">
        <v>7</v>
      </c>
      <c r="E100" s="2" t="s">
        <v>0</v>
      </c>
      <c r="F100" s="1">
        <v>29.85</v>
      </c>
    </row>
    <row r="101" spans="1:14" s="5" customFormat="1" x14ac:dyDescent="0.25">
      <c r="A101" s="4" t="s">
        <v>6</v>
      </c>
      <c r="B101" s="4">
        <v>92</v>
      </c>
      <c r="C101" s="4" t="s">
        <v>11</v>
      </c>
      <c r="D101" s="4">
        <v>7</v>
      </c>
      <c r="E101" s="4" t="s">
        <v>0</v>
      </c>
      <c r="F101" s="5">
        <v>30.1</v>
      </c>
      <c r="G101" s="5">
        <v>29.975000000000001</v>
      </c>
      <c r="H101" s="5">
        <v>19.82</v>
      </c>
      <c r="J101" s="5">
        <f>G101-H101</f>
        <v>10.155000000000001</v>
      </c>
      <c r="L101" s="5">
        <f>J101-9.723</f>
        <v>0.43200000000000038</v>
      </c>
      <c r="N101" s="5">
        <f>2^-L101</f>
        <v>0.74123350490141737</v>
      </c>
    </row>
    <row r="102" spans="1:14" x14ac:dyDescent="0.25">
      <c r="A102" s="2" t="s">
        <v>6</v>
      </c>
      <c r="B102" s="2">
        <v>93</v>
      </c>
      <c r="C102" s="2" t="s">
        <v>12</v>
      </c>
      <c r="D102" s="2">
        <v>7</v>
      </c>
      <c r="E102" s="2" t="s">
        <v>0</v>
      </c>
      <c r="F102" s="1">
        <v>28.76</v>
      </c>
    </row>
    <row r="103" spans="1:14" x14ac:dyDescent="0.25">
      <c r="A103" s="2" t="s">
        <v>6</v>
      </c>
      <c r="B103" s="2">
        <v>93</v>
      </c>
      <c r="C103" s="2" t="s">
        <v>12</v>
      </c>
      <c r="D103" s="2">
        <v>7</v>
      </c>
      <c r="E103" s="2" t="s">
        <v>0</v>
      </c>
      <c r="F103" s="1">
        <v>28.79</v>
      </c>
      <c r="G103" s="1">
        <v>28.774999999999999</v>
      </c>
      <c r="H103" s="1">
        <v>19.074999999999999</v>
      </c>
      <c r="J103" s="1">
        <f>G103-H103</f>
        <v>9.6999999999999993</v>
      </c>
      <c r="L103" s="1">
        <f>J103-9.723</f>
        <v>-2.3000000000001464E-2</v>
      </c>
      <c r="N103" s="1">
        <f>2^-L103</f>
        <v>1.0160701429937029</v>
      </c>
    </row>
    <row r="104" spans="1:14" x14ac:dyDescent="0.25">
      <c r="A104" s="2" t="s">
        <v>6</v>
      </c>
      <c r="B104" s="2">
        <v>94</v>
      </c>
      <c r="C104" s="2" t="s">
        <v>12</v>
      </c>
      <c r="D104" s="2">
        <v>7</v>
      </c>
      <c r="E104" s="2" t="s">
        <v>0</v>
      </c>
      <c r="F104" s="1">
        <v>27.12</v>
      </c>
    </row>
    <row r="105" spans="1:14" x14ac:dyDescent="0.25">
      <c r="A105" s="2" t="s">
        <v>6</v>
      </c>
      <c r="B105" s="2">
        <v>94</v>
      </c>
      <c r="C105" s="2" t="s">
        <v>12</v>
      </c>
      <c r="D105" s="2">
        <v>7</v>
      </c>
      <c r="E105" s="2" t="s">
        <v>0</v>
      </c>
      <c r="F105" s="1">
        <v>27.22</v>
      </c>
      <c r="G105" s="1">
        <v>27.17</v>
      </c>
      <c r="H105" s="1">
        <v>20.420000000000002</v>
      </c>
      <c r="J105" s="1">
        <f>G105-H105</f>
        <v>6.75</v>
      </c>
      <c r="L105" s="1">
        <f>J105-9.723</f>
        <v>-2.9730000000000008</v>
      </c>
      <c r="N105" s="1">
        <f>2^-L105</f>
        <v>7.8516725108278367</v>
      </c>
    </row>
    <row r="106" spans="1:14" x14ac:dyDescent="0.25">
      <c r="A106" s="2" t="s">
        <v>6</v>
      </c>
      <c r="B106" s="2">
        <v>95</v>
      </c>
      <c r="C106" s="2" t="s">
        <v>12</v>
      </c>
      <c r="D106" s="2">
        <v>7</v>
      </c>
      <c r="E106" s="2" t="s">
        <v>0</v>
      </c>
      <c r="F106" s="1">
        <v>28.97</v>
      </c>
    </row>
    <row r="107" spans="1:14" x14ac:dyDescent="0.25">
      <c r="A107" s="2" t="s">
        <v>6</v>
      </c>
      <c r="B107" s="2">
        <v>95</v>
      </c>
      <c r="C107" s="2" t="s">
        <v>12</v>
      </c>
      <c r="D107" s="2">
        <v>7</v>
      </c>
      <c r="E107" s="2" t="s">
        <v>0</v>
      </c>
      <c r="F107" s="1">
        <v>28.78</v>
      </c>
      <c r="G107" s="1">
        <v>28.875</v>
      </c>
      <c r="H107" s="1">
        <v>18.850000000000001</v>
      </c>
      <c r="J107" s="1">
        <f>G107-H107</f>
        <v>10.024999999999999</v>
      </c>
      <c r="L107" s="1">
        <f>J107-9.723</f>
        <v>0.30199999999999783</v>
      </c>
      <c r="N107" s="1">
        <f>2^-L107</f>
        <v>0.81112715557704407</v>
      </c>
    </row>
    <row r="108" spans="1:14" x14ac:dyDescent="0.25">
      <c r="A108" s="2" t="s">
        <v>6</v>
      </c>
      <c r="B108" s="2">
        <v>96</v>
      </c>
      <c r="C108" s="2" t="s">
        <v>12</v>
      </c>
      <c r="D108" s="2">
        <v>7</v>
      </c>
      <c r="E108" s="2" t="s">
        <v>0</v>
      </c>
      <c r="F108" s="1">
        <v>29.32</v>
      </c>
    </row>
    <row r="109" spans="1:14" x14ac:dyDescent="0.25">
      <c r="A109" s="2" t="s">
        <v>6</v>
      </c>
      <c r="B109" s="2">
        <v>96</v>
      </c>
      <c r="C109" s="2" t="s">
        <v>12</v>
      </c>
      <c r="D109" s="2">
        <v>7</v>
      </c>
      <c r="E109" s="2" t="s">
        <v>0</v>
      </c>
      <c r="F109" s="1">
        <v>29.63</v>
      </c>
      <c r="G109" s="1">
        <v>29.475000000000001</v>
      </c>
      <c r="H109" s="1">
        <v>20.115000000000002</v>
      </c>
      <c r="J109" s="1">
        <f>G109-H109</f>
        <v>9.36</v>
      </c>
      <c r="L109" s="1">
        <f>J109-9.723</f>
        <v>-0.36300000000000132</v>
      </c>
      <c r="N109" s="1">
        <f>2^-L109</f>
        <v>1.2860974834306045</v>
      </c>
    </row>
    <row r="110" spans="1:14" x14ac:dyDescent="0.25">
      <c r="A110" s="2" t="s">
        <v>6</v>
      </c>
      <c r="B110" s="2">
        <v>97</v>
      </c>
      <c r="C110" s="2" t="s">
        <v>12</v>
      </c>
      <c r="D110" s="2">
        <v>7</v>
      </c>
      <c r="E110" s="2" t="s">
        <v>0</v>
      </c>
      <c r="F110" s="1">
        <v>29.07</v>
      </c>
    </row>
    <row r="111" spans="1:14" s="5" customFormat="1" x14ac:dyDescent="0.25">
      <c r="A111" s="4" t="s">
        <v>6</v>
      </c>
      <c r="B111" s="4">
        <v>97</v>
      </c>
      <c r="C111" s="4" t="s">
        <v>12</v>
      </c>
      <c r="D111" s="4">
        <v>7</v>
      </c>
      <c r="E111" s="4" t="s">
        <v>0</v>
      </c>
      <c r="F111" s="5">
        <v>28.79</v>
      </c>
      <c r="G111" s="5">
        <v>28.93</v>
      </c>
      <c r="H111" s="5">
        <v>20.869999999999997</v>
      </c>
      <c r="J111" s="5">
        <f>G111-H111</f>
        <v>8.0600000000000023</v>
      </c>
      <c r="L111" s="5">
        <f>J111-9.723</f>
        <v>-1.6629999999999985</v>
      </c>
      <c r="N111" s="5">
        <f>2^-L111</f>
        <v>3.1667434634850831</v>
      </c>
    </row>
    <row r="112" spans="1:14" x14ac:dyDescent="0.25">
      <c r="A112" s="2" t="s">
        <v>6</v>
      </c>
      <c r="B112" s="2">
        <v>98</v>
      </c>
      <c r="C112" s="2" t="s">
        <v>13</v>
      </c>
      <c r="D112" s="2">
        <v>7</v>
      </c>
      <c r="E112" s="2" t="s">
        <v>0</v>
      </c>
      <c r="F112" s="1">
        <v>28.29</v>
      </c>
    </row>
    <row r="113" spans="1:14" x14ac:dyDescent="0.25">
      <c r="A113" s="2" t="s">
        <v>6</v>
      </c>
      <c r="B113" s="2">
        <v>98</v>
      </c>
      <c r="C113" s="2" t="s">
        <v>13</v>
      </c>
      <c r="D113" s="2">
        <v>7</v>
      </c>
      <c r="E113" s="2" t="s">
        <v>0</v>
      </c>
      <c r="F113" s="1">
        <v>28.9</v>
      </c>
      <c r="G113" s="1">
        <v>28.594999999999999</v>
      </c>
      <c r="H113" s="1">
        <v>19.59</v>
      </c>
      <c r="J113" s="1">
        <f>G113-H113</f>
        <v>9.004999999999999</v>
      </c>
      <c r="L113" s="1">
        <f>J113-9.723</f>
        <v>-0.71800000000000175</v>
      </c>
      <c r="N113" s="1">
        <f>2^-L113</f>
        <v>1.6449001374249306</v>
      </c>
    </row>
    <row r="114" spans="1:14" x14ac:dyDescent="0.25">
      <c r="A114" s="2" t="s">
        <v>6</v>
      </c>
      <c r="B114" s="2">
        <v>99</v>
      </c>
      <c r="C114" s="2" t="s">
        <v>13</v>
      </c>
      <c r="D114" s="2">
        <v>7</v>
      </c>
      <c r="E114" s="2" t="s">
        <v>0</v>
      </c>
      <c r="F114" s="1">
        <v>28.85</v>
      </c>
    </row>
    <row r="115" spans="1:14" x14ac:dyDescent="0.25">
      <c r="A115" s="2" t="s">
        <v>6</v>
      </c>
      <c r="B115" s="2">
        <v>99</v>
      </c>
      <c r="C115" s="2" t="s">
        <v>13</v>
      </c>
      <c r="D115" s="2">
        <v>7</v>
      </c>
      <c r="E115" s="2" t="s">
        <v>0</v>
      </c>
      <c r="F115" s="1">
        <v>28.29</v>
      </c>
      <c r="G115" s="1">
        <v>28.57</v>
      </c>
      <c r="H115" s="1">
        <v>19.440000000000001</v>
      </c>
      <c r="J115" s="1">
        <f>G115-H115</f>
        <v>9.129999999999999</v>
      </c>
      <c r="L115" s="1">
        <f>J115-9.723</f>
        <v>-0.59300000000000175</v>
      </c>
      <c r="N115" s="1">
        <f>2^-L115</f>
        <v>1.5083800766865807</v>
      </c>
    </row>
    <row r="116" spans="1:14" x14ac:dyDescent="0.25">
      <c r="A116" s="2" t="s">
        <v>6</v>
      </c>
      <c r="B116" s="2">
        <v>100</v>
      </c>
      <c r="C116" s="2" t="s">
        <v>13</v>
      </c>
      <c r="D116" s="2">
        <v>7</v>
      </c>
      <c r="E116" s="2" t="s">
        <v>0</v>
      </c>
      <c r="F116" s="1">
        <v>29.19</v>
      </c>
    </row>
    <row r="117" spans="1:14" x14ac:dyDescent="0.25">
      <c r="A117" s="2" t="s">
        <v>6</v>
      </c>
      <c r="B117" s="2">
        <v>100</v>
      </c>
      <c r="C117" s="2" t="s">
        <v>13</v>
      </c>
      <c r="D117" s="2">
        <v>7</v>
      </c>
      <c r="E117" s="2" t="s">
        <v>0</v>
      </c>
      <c r="F117" s="1">
        <v>28.7</v>
      </c>
      <c r="G117" s="1">
        <v>28.945</v>
      </c>
      <c r="H117" s="1">
        <v>20.57</v>
      </c>
      <c r="J117" s="1">
        <f>G117-H117</f>
        <v>8.375</v>
      </c>
      <c r="L117" s="1">
        <f>J117-9.723</f>
        <v>-1.3480000000000008</v>
      </c>
      <c r="N117" s="1">
        <f>2^-L117</f>
        <v>2.5455898705518871</v>
      </c>
    </row>
    <row r="118" spans="1:14" x14ac:dyDescent="0.25">
      <c r="A118" s="2" t="s">
        <v>6</v>
      </c>
      <c r="B118" s="2">
        <v>101</v>
      </c>
      <c r="C118" s="2" t="s">
        <v>13</v>
      </c>
      <c r="D118" s="2">
        <v>7</v>
      </c>
      <c r="E118" s="2" t="s">
        <v>0</v>
      </c>
      <c r="F118" s="1">
        <v>28.06</v>
      </c>
    </row>
    <row r="119" spans="1:14" x14ac:dyDescent="0.25">
      <c r="A119" s="2" t="s">
        <v>6</v>
      </c>
      <c r="B119" s="2">
        <v>101</v>
      </c>
      <c r="C119" s="2" t="s">
        <v>13</v>
      </c>
      <c r="D119" s="2">
        <v>7</v>
      </c>
      <c r="E119" s="2" t="s">
        <v>0</v>
      </c>
      <c r="F119" s="1">
        <v>28.04</v>
      </c>
      <c r="G119" s="1">
        <v>28.049999999999997</v>
      </c>
      <c r="H119" s="1">
        <v>18.895</v>
      </c>
      <c r="J119" s="1">
        <f>G119-H119</f>
        <v>9.1549999999999976</v>
      </c>
      <c r="L119" s="1">
        <f>J119-9.723</f>
        <v>-0.56800000000000317</v>
      </c>
      <c r="N119" s="1">
        <f>2^-L119</f>
        <v>1.4824670098028383</v>
      </c>
    </row>
    <row r="120" spans="1:14" x14ac:dyDescent="0.25">
      <c r="A120" s="2" t="s">
        <v>6</v>
      </c>
      <c r="B120" s="2">
        <v>102</v>
      </c>
      <c r="C120" s="2" t="s">
        <v>13</v>
      </c>
      <c r="D120" s="2">
        <v>7</v>
      </c>
      <c r="E120" s="2" t="s">
        <v>0</v>
      </c>
      <c r="F120" s="1">
        <v>28.58</v>
      </c>
    </row>
    <row r="121" spans="1:14" s="5" customFormat="1" x14ac:dyDescent="0.25">
      <c r="A121" s="4" t="s">
        <v>6</v>
      </c>
      <c r="B121" s="4">
        <v>102</v>
      </c>
      <c r="C121" s="4" t="s">
        <v>13</v>
      </c>
      <c r="D121" s="4">
        <v>7</v>
      </c>
      <c r="E121" s="4" t="s">
        <v>0</v>
      </c>
      <c r="F121" s="5">
        <v>28.48</v>
      </c>
      <c r="G121" s="5">
        <v>28.53</v>
      </c>
      <c r="H121" s="5">
        <v>19.079999999999998</v>
      </c>
      <c r="J121" s="5">
        <f>G121-H121</f>
        <v>9.4500000000000028</v>
      </c>
      <c r="L121" s="5">
        <f>J121-9.723</f>
        <v>-0.27299999999999791</v>
      </c>
      <c r="N121" s="5">
        <f>2^-L121</f>
        <v>1.2083178433899406</v>
      </c>
    </row>
    <row r="122" spans="1:14" x14ac:dyDescent="0.25">
      <c r="A122" s="2" t="s">
        <v>6</v>
      </c>
      <c r="B122" s="2">
        <v>104</v>
      </c>
      <c r="C122" s="2" t="s">
        <v>10</v>
      </c>
      <c r="D122" s="2">
        <v>10</v>
      </c>
      <c r="E122" s="2" t="s">
        <v>0</v>
      </c>
      <c r="F122" s="1">
        <v>29.02</v>
      </c>
    </row>
    <row r="123" spans="1:14" x14ac:dyDescent="0.25">
      <c r="A123" s="2" t="s">
        <v>6</v>
      </c>
      <c r="B123" s="2">
        <v>104</v>
      </c>
      <c r="C123" s="2" t="s">
        <v>10</v>
      </c>
      <c r="D123" s="2">
        <v>10</v>
      </c>
      <c r="E123" s="2" t="s">
        <v>0</v>
      </c>
      <c r="F123" s="1">
        <v>28.92</v>
      </c>
      <c r="G123" s="1">
        <v>28.97</v>
      </c>
      <c r="H123" s="1">
        <v>18.759999999999998</v>
      </c>
      <c r="J123" s="1">
        <f>G123-H123</f>
        <v>10.210000000000001</v>
      </c>
      <c r="L123" s="1">
        <f>J123-9.723</f>
        <v>0.4870000000000001</v>
      </c>
      <c r="N123" s="1">
        <f>2^-L123</f>
        <v>0.71350725285893934</v>
      </c>
    </row>
    <row r="124" spans="1:14" x14ac:dyDescent="0.25">
      <c r="A124" s="2" t="s">
        <v>6</v>
      </c>
      <c r="B124" s="2">
        <v>105</v>
      </c>
      <c r="C124" s="2" t="s">
        <v>10</v>
      </c>
      <c r="D124" s="2">
        <v>10</v>
      </c>
      <c r="E124" s="2" t="s">
        <v>0</v>
      </c>
      <c r="F124" s="1">
        <v>30.52</v>
      </c>
    </row>
    <row r="125" spans="1:14" x14ac:dyDescent="0.25">
      <c r="A125" s="2" t="s">
        <v>6</v>
      </c>
      <c r="B125" s="2">
        <v>105</v>
      </c>
      <c r="C125" s="2" t="s">
        <v>10</v>
      </c>
      <c r="D125" s="2">
        <v>10</v>
      </c>
      <c r="E125" s="2" t="s">
        <v>0</v>
      </c>
      <c r="F125" s="1">
        <v>30.46</v>
      </c>
      <c r="G125" s="1">
        <v>30.490000000000002</v>
      </c>
      <c r="H125" s="1">
        <v>19.41</v>
      </c>
      <c r="J125" s="1">
        <f>G125-H125</f>
        <v>11.080000000000002</v>
      </c>
      <c r="L125" s="1">
        <f>J125-9.723</f>
        <v>1.3570000000000011</v>
      </c>
      <c r="N125" s="1">
        <f>2^-L125</f>
        <v>0.39039324630369526</v>
      </c>
    </row>
    <row r="126" spans="1:14" x14ac:dyDescent="0.25">
      <c r="A126" s="2" t="s">
        <v>6</v>
      </c>
      <c r="B126" s="2">
        <v>106</v>
      </c>
      <c r="C126" s="2" t="s">
        <v>10</v>
      </c>
      <c r="D126" s="2">
        <v>10</v>
      </c>
      <c r="E126" s="2" t="s">
        <v>0</v>
      </c>
      <c r="F126" s="1">
        <v>29.34</v>
      </c>
    </row>
    <row r="127" spans="1:14" x14ac:dyDescent="0.25">
      <c r="A127" s="2" t="s">
        <v>6</v>
      </c>
      <c r="B127" s="2">
        <v>106</v>
      </c>
      <c r="C127" s="2" t="s">
        <v>10</v>
      </c>
      <c r="D127" s="2">
        <v>10</v>
      </c>
      <c r="E127" s="2" t="s">
        <v>0</v>
      </c>
      <c r="F127" s="1">
        <v>29.78</v>
      </c>
      <c r="G127" s="1">
        <v>29.560000000000002</v>
      </c>
      <c r="H127" s="1">
        <v>19.265000000000001</v>
      </c>
      <c r="J127" s="1">
        <f>G127-H127</f>
        <v>10.295000000000002</v>
      </c>
      <c r="L127" s="1">
        <f>J127-9.723</f>
        <v>0.57200000000000095</v>
      </c>
      <c r="N127" s="1">
        <f>2^-L127</f>
        <v>0.67268360426091256</v>
      </c>
    </row>
    <row r="128" spans="1:14" x14ac:dyDescent="0.25">
      <c r="A128" s="2" t="s">
        <v>6</v>
      </c>
      <c r="B128" s="2">
        <v>107</v>
      </c>
      <c r="C128" s="2" t="s">
        <v>10</v>
      </c>
      <c r="D128" s="2">
        <v>10</v>
      </c>
      <c r="E128" s="2" t="s">
        <v>0</v>
      </c>
      <c r="F128" s="1">
        <v>30.03</v>
      </c>
    </row>
    <row r="129" spans="1:14" x14ac:dyDescent="0.25">
      <c r="A129" s="2" t="s">
        <v>6</v>
      </c>
      <c r="B129" s="2">
        <v>107</v>
      </c>
      <c r="C129" s="2" t="s">
        <v>10</v>
      </c>
      <c r="D129" s="2">
        <v>10</v>
      </c>
      <c r="E129" s="2" t="s">
        <v>0</v>
      </c>
      <c r="F129" s="1">
        <v>29.51</v>
      </c>
      <c r="G129" s="1">
        <v>29.770000000000003</v>
      </c>
      <c r="H129" s="1">
        <v>19.57</v>
      </c>
      <c r="J129" s="1">
        <f>G129-H129</f>
        <v>10.200000000000003</v>
      </c>
      <c r="L129" s="1">
        <f>J129-9.723</f>
        <v>0.47700000000000209</v>
      </c>
      <c r="N129" s="1">
        <f>2^-L129</f>
        <v>0.71847008827203052</v>
      </c>
    </row>
    <row r="130" spans="1:14" x14ac:dyDescent="0.25">
      <c r="A130" s="2" t="s">
        <v>6</v>
      </c>
      <c r="B130" s="2">
        <v>108</v>
      </c>
      <c r="C130" s="2" t="s">
        <v>10</v>
      </c>
      <c r="D130" s="2">
        <v>10</v>
      </c>
      <c r="E130" s="2" t="s">
        <v>0</v>
      </c>
      <c r="F130" s="1">
        <v>29.87</v>
      </c>
    </row>
    <row r="131" spans="1:14" s="5" customFormat="1" x14ac:dyDescent="0.25">
      <c r="A131" s="4" t="s">
        <v>6</v>
      </c>
      <c r="B131" s="4">
        <v>108</v>
      </c>
      <c r="C131" s="4" t="s">
        <v>10</v>
      </c>
      <c r="D131" s="4">
        <v>10</v>
      </c>
      <c r="E131" s="4" t="s">
        <v>0</v>
      </c>
      <c r="F131" s="5">
        <v>30.23</v>
      </c>
      <c r="G131" s="5">
        <v>30.05</v>
      </c>
      <c r="H131" s="5">
        <v>19.914999999999999</v>
      </c>
      <c r="J131" s="5">
        <f>G131-H131</f>
        <v>10.135000000000002</v>
      </c>
      <c r="L131" s="5">
        <f>J131-9.723</f>
        <v>0.41200000000000081</v>
      </c>
      <c r="N131" s="5">
        <f>2^-L131</f>
        <v>0.75158073903278089</v>
      </c>
    </row>
    <row r="132" spans="1:14" x14ac:dyDescent="0.25">
      <c r="A132" s="2" t="s">
        <v>6</v>
      </c>
      <c r="B132" s="2">
        <v>109</v>
      </c>
      <c r="C132" s="2" t="s">
        <v>11</v>
      </c>
      <c r="D132" s="2">
        <v>10</v>
      </c>
      <c r="E132" s="2" t="s">
        <v>0</v>
      </c>
      <c r="F132" s="1">
        <v>29.37</v>
      </c>
    </row>
    <row r="133" spans="1:14" x14ac:dyDescent="0.25">
      <c r="A133" s="2" t="s">
        <v>6</v>
      </c>
      <c r="B133" s="2">
        <v>109</v>
      </c>
      <c r="C133" s="2" t="s">
        <v>11</v>
      </c>
      <c r="D133" s="2">
        <v>10</v>
      </c>
      <c r="E133" s="2" t="s">
        <v>0</v>
      </c>
      <c r="F133" s="1">
        <v>30</v>
      </c>
      <c r="G133" s="1">
        <v>29.685000000000002</v>
      </c>
      <c r="H133" s="1">
        <v>19.675000000000001</v>
      </c>
      <c r="J133" s="1">
        <f>G133-H133</f>
        <v>10.010000000000002</v>
      </c>
      <c r="L133" s="1">
        <f>J133-9.723</f>
        <v>0.28700000000000081</v>
      </c>
      <c r="N133" s="1">
        <f>2^-L133</f>
        <v>0.81960460763751664</v>
      </c>
    </row>
    <row r="134" spans="1:14" x14ac:dyDescent="0.25">
      <c r="A134" s="2" t="s">
        <v>6</v>
      </c>
      <c r="B134" s="2">
        <v>110</v>
      </c>
      <c r="C134" s="2" t="s">
        <v>11</v>
      </c>
      <c r="D134" s="2">
        <v>10</v>
      </c>
      <c r="E134" s="2" t="s">
        <v>0</v>
      </c>
      <c r="F134" s="1">
        <v>29.46</v>
      </c>
    </row>
    <row r="135" spans="1:14" x14ac:dyDescent="0.25">
      <c r="A135" s="2" t="s">
        <v>6</v>
      </c>
      <c r="B135" s="2">
        <v>110</v>
      </c>
      <c r="C135" s="2" t="s">
        <v>11</v>
      </c>
      <c r="D135" s="2">
        <v>10</v>
      </c>
      <c r="E135" s="2" t="s">
        <v>0</v>
      </c>
      <c r="F135" s="1">
        <v>29.38</v>
      </c>
      <c r="G135" s="1">
        <v>29.42</v>
      </c>
      <c r="H135" s="1">
        <v>20.54</v>
      </c>
      <c r="J135" s="1">
        <f>G135-H135</f>
        <v>8.8800000000000026</v>
      </c>
      <c r="L135" s="1">
        <f>J135-9.723</f>
        <v>-0.8429999999999982</v>
      </c>
      <c r="N135" s="1">
        <f>2^-L135</f>
        <v>1.7937763193240273</v>
      </c>
    </row>
    <row r="136" spans="1:14" x14ac:dyDescent="0.25">
      <c r="A136" s="2" t="s">
        <v>6</v>
      </c>
      <c r="B136" s="2">
        <v>111</v>
      </c>
      <c r="C136" s="2" t="s">
        <v>11</v>
      </c>
      <c r="D136" s="2">
        <v>10</v>
      </c>
      <c r="E136" s="2" t="s">
        <v>0</v>
      </c>
      <c r="F136" s="1">
        <v>29.57</v>
      </c>
    </row>
    <row r="137" spans="1:14" x14ac:dyDescent="0.25">
      <c r="A137" s="2" t="s">
        <v>6</v>
      </c>
      <c r="B137" s="2">
        <v>111</v>
      </c>
      <c r="C137" s="2" t="s">
        <v>11</v>
      </c>
      <c r="D137" s="2">
        <v>10</v>
      </c>
      <c r="E137" s="2" t="s">
        <v>0</v>
      </c>
      <c r="F137" s="1">
        <v>29.72</v>
      </c>
      <c r="G137" s="1">
        <v>29.645</v>
      </c>
      <c r="H137" s="1">
        <v>19.32</v>
      </c>
      <c r="J137" s="1">
        <f>G137-H137</f>
        <v>10.324999999999999</v>
      </c>
      <c r="L137" s="1">
        <f>J137-9.723</f>
        <v>0.60199999999999854</v>
      </c>
      <c r="N137" s="1">
        <f>2^-L137</f>
        <v>0.65883997586707077</v>
      </c>
    </row>
    <row r="138" spans="1:14" x14ac:dyDescent="0.25">
      <c r="A138" s="2" t="s">
        <v>6</v>
      </c>
      <c r="B138" s="2">
        <v>112</v>
      </c>
      <c r="C138" s="2" t="s">
        <v>11</v>
      </c>
      <c r="D138" s="2">
        <v>10</v>
      </c>
      <c r="E138" s="2" t="s">
        <v>0</v>
      </c>
      <c r="F138" s="1">
        <v>28.49</v>
      </c>
    </row>
    <row r="139" spans="1:14" x14ac:dyDescent="0.25">
      <c r="A139" s="2" t="s">
        <v>6</v>
      </c>
      <c r="B139" s="2">
        <v>112</v>
      </c>
      <c r="C139" s="2" t="s">
        <v>11</v>
      </c>
      <c r="D139" s="2">
        <v>10</v>
      </c>
      <c r="E139" s="2" t="s">
        <v>0</v>
      </c>
      <c r="F139" s="1">
        <v>28.74</v>
      </c>
      <c r="G139" s="1">
        <v>28.614999999999998</v>
      </c>
      <c r="H139" s="1">
        <v>19.104999999999997</v>
      </c>
      <c r="J139" s="1">
        <f>G139-H139</f>
        <v>9.5100000000000016</v>
      </c>
      <c r="L139" s="1">
        <f>J139-9.723</f>
        <v>-0.21299999999999919</v>
      </c>
      <c r="N139" s="1">
        <f>2^-L139</f>
        <v>1.1590959519044552</v>
      </c>
    </row>
    <row r="140" spans="1:14" x14ac:dyDescent="0.25">
      <c r="A140" s="2" t="s">
        <v>6</v>
      </c>
      <c r="B140" s="2">
        <v>113</v>
      </c>
      <c r="C140" s="2" t="s">
        <v>11</v>
      </c>
      <c r="D140" s="2">
        <v>10</v>
      </c>
      <c r="E140" s="2" t="s">
        <v>0</v>
      </c>
      <c r="F140" s="1">
        <v>28.02</v>
      </c>
    </row>
    <row r="141" spans="1:14" s="5" customFormat="1" x14ac:dyDescent="0.25">
      <c r="A141" s="4" t="s">
        <v>6</v>
      </c>
      <c r="B141" s="4">
        <v>113</v>
      </c>
      <c r="C141" s="4" t="s">
        <v>11</v>
      </c>
      <c r="D141" s="4">
        <v>10</v>
      </c>
      <c r="E141" s="4" t="s">
        <v>0</v>
      </c>
      <c r="F141" s="5">
        <v>28.05</v>
      </c>
      <c r="G141" s="5">
        <v>28.035</v>
      </c>
      <c r="H141" s="5">
        <v>19.155000000000001</v>
      </c>
      <c r="J141" s="5">
        <f>G141-H141</f>
        <v>8.879999999999999</v>
      </c>
      <c r="L141" s="5">
        <f>J141-9.723</f>
        <v>-0.84300000000000175</v>
      </c>
      <c r="N141" s="5">
        <f>2^-L141</f>
        <v>1.7937763193240319</v>
      </c>
    </row>
    <row r="142" spans="1:14" x14ac:dyDescent="0.25">
      <c r="A142" s="2" t="s">
        <v>6</v>
      </c>
      <c r="B142" s="2">
        <v>114</v>
      </c>
      <c r="C142" s="2" t="s">
        <v>12</v>
      </c>
      <c r="D142" s="2">
        <v>10</v>
      </c>
      <c r="E142" s="2" t="s">
        <v>0</v>
      </c>
      <c r="F142" s="1">
        <v>28.33</v>
      </c>
    </row>
    <row r="143" spans="1:14" x14ac:dyDescent="0.25">
      <c r="A143" s="2" t="s">
        <v>6</v>
      </c>
      <c r="B143" s="2">
        <v>114</v>
      </c>
      <c r="C143" s="2" t="s">
        <v>12</v>
      </c>
      <c r="D143" s="2">
        <v>10</v>
      </c>
      <c r="E143" s="2" t="s">
        <v>0</v>
      </c>
      <c r="F143" s="1">
        <v>27.54</v>
      </c>
      <c r="G143" s="1">
        <v>27.934999999999999</v>
      </c>
      <c r="H143" s="1">
        <v>19.515000000000001</v>
      </c>
      <c r="J143" s="1">
        <f>G143-H143</f>
        <v>8.4199999999999982</v>
      </c>
      <c r="L143" s="1">
        <f>J143-9.723</f>
        <v>-1.3030000000000026</v>
      </c>
      <c r="N143" s="1">
        <f>2^-L143</f>
        <v>2.4674143396189976</v>
      </c>
    </row>
    <row r="144" spans="1:14" x14ac:dyDescent="0.25">
      <c r="A144" s="2" t="s">
        <v>6</v>
      </c>
      <c r="B144" s="2">
        <v>115</v>
      </c>
      <c r="C144" s="2" t="s">
        <v>12</v>
      </c>
      <c r="D144" s="2">
        <v>10</v>
      </c>
      <c r="E144" s="2" t="s">
        <v>0</v>
      </c>
      <c r="F144" s="1">
        <v>29.07</v>
      </c>
    </row>
    <row r="145" spans="1:14" x14ac:dyDescent="0.25">
      <c r="A145" s="2" t="s">
        <v>6</v>
      </c>
      <c r="B145" s="2">
        <v>115</v>
      </c>
      <c r="C145" s="2" t="s">
        <v>12</v>
      </c>
      <c r="D145" s="2">
        <v>10</v>
      </c>
      <c r="E145" s="2" t="s">
        <v>0</v>
      </c>
      <c r="F145" s="1">
        <v>28.96</v>
      </c>
      <c r="G145" s="1">
        <v>29.015000000000001</v>
      </c>
      <c r="H145" s="1">
        <v>19.649999999999999</v>
      </c>
      <c r="J145" s="1">
        <f>G145-H145</f>
        <v>9.365000000000002</v>
      </c>
      <c r="L145" s="1">
        <f>J145-9.723</f>
        <v>-0.35799999999999876</v>
      </c>
      <c r="N145" s="1">
        <f>2^-L145</f>
        <v>1.2816479241601919</v>
      </c>
    </row>
    <row r="146" spans="1:14" x14ac:dyDescent="0.25">
      <c r="A146" s="2" t="s">
        <v>6</v>
      </c>
      <c r="B146" s="2">
        <v>116</v>
      </c>
      <c r="C146" s="2" t="s">
        <v>12</v>
      </c>
      <c r="D146" s="2">
        <v>10</v>
      </c>
      <c r="E146" s="2" t="s">
        <v>0</v>
      </c>
      <c r="F146" s="1">
        <v>29.15</v>
      </c>
    </row>
    <row r="147" spans="1:14" x14ac:dyDescent="0.25">
      <c r="A147" s="2" t="s">
        <v>6</v>
      </c>
      <c r="B147" s="2">
        <v>116</v>
      </c>
      <c r="C147" s="2" t="s">
        <v>12</v>
      </c>
      <c r="D147" s="2">
        <v>10</v>
      </c>
      <c r="E147" s="2" t="s">
        <v>0</v>
      </c>
      <c r="F147" s="1">
        <v>28.56</v>
      </c>
      <c r="G147" s="1">
        <v>28.854999999999997</v>
      </c>
      <c r="H147" s="1">
        <v>19.57</v>
      </c>
      <c r="J147" s="1">
        <f>G147-H147</f>
        <v>9.2849999999999966</v>
      </c>
      <c r="L147" s="1">
        <f>J147-9.723</f>
        <v>-0.43800000000000416</v>
      </c>
      <c r="N147" s="1">
        <f>2^-L147</f>
        <v>1.3547249774853716</v>
      </c>
    </row>
    <row r="148" spans="1:14" x14ac:dyDescent="0.25">
      <c r="A148" s="2" t="s">
        <v>6</v>
      </c>
      <c r="B148" s="2">
        <v>117</v>
      </c>
      <c r="C148" s="2" t="s">
        <v>12</v>
      </c>
      <c r="D148" s="2">
        <v>10</v>
      </c>
      <c r="E148" s="2" t="s">
        <v>0</v>
      </c>
      <c r="F148" s="1">
        <v>29.21</v>
      </c>
    </row>
    <row r="149" spans="1:14" x14ac:dyDescent="0.25">
      <c r="A149" s="2" t="s">
        <v>6</v>
      </c>
      <c r="B149" s="2">
        <v>117</v>
      </c>
      <c r="C149" s="2" t="s">
        <v>12</v>
      </c>
      <c r="D149" s="2">
        <v>10</v>
      </c>
      <c r="E149" s="2" t="s">
        <v>0</v>
      </c>
      <c r="F149" s="1">
        <v>29.02</v>
      </c>
      <c r="G149" s="1">
        <v>29.115000000000002</v>
      </c>
      <c r="H149" s="1">
        <v>19.265000000000001</v>
      </c>
      <c r="J149" s="1">
        <f>G149-H149</f>
        <v>9.8500000000000014</v>
      </c>
      <c r="L149" s="1">
        <f>J149-9.723</f>
        <v>0.12700000000000067</v>
      </c>
      <c r="N149" s="1">
        <f>2^-L149</f>
        <v>0.91573368641812591</v>
      </c>
    </row>
    <row r="150" spans="1:14" x14ac:dyDescent="0.25">
      <c r="A150" s="2" t="s">
        <v>6</v>
      </c>
      <c r="B150" s="2">
        <v>118</v>
      </c>
      <c r="C150" s="2" t="s">
        <v>12</v>
      </c>
      <c r="D150" s="2">
        <v>10</v>
      </c>
      <c r="E150" s="2" t="s">
        <v>0</v>
      </c>
      <c r="F150" s="1">
        <v>27.45</v>
      </c>
    </row>
    <row r="151" spans="1:14" s="5" customFormat="1" x14ac:dyDescent="0.25">
      <c r="A151" s="4" t="s">
        <v>6</v>
      </c>
      <c r="B151" s="4">
        <v>118</v>
      </c>
      <c r="C151" s="4" t="s">
        <v>12</v>
      </c>
      <c r="D151" s="4">
        <v>10</v>
      </c>
      <c r="E151" s="4" t="s">
        <v>0</v>
      </c>
      <c r="F151" s="5">
        <v>27.59</v>
      </c>
      <c r="G151" s="5">
        <v>27.52</v>
      </c>
      <c r="H151" s="5">
        <v>19.354999999999997</v>
      </c>
      <c r="J151" s="5">
        <f>G151-H151</f>
        <v>8.1650000000000027</v>
      </c>
      <c r="L151" s="5">
        <f>J151-9.723</f>
        <v>-1.5579999999999981</v>
      </c>
      <c r="N151" s="5">
        <f>2^-L151</f>
        <v>2.9444537243363529</v>
      </c>
    </row>
    <row r="152" spans="1:14" x14ac:dyDescent="0.25">
      <c r="A152" s="2" t="s">
        <v>6</v>
      </c>
      <c r="B152" s="2">
        <v>119</v>
      </c>
      <c r="C152" s="2" t="s">
        <v>13</v>
      </c>
      <c r="D152" s="2">
        <v>10</v>
      </c>
      <c r="E152" s="2" t="s">
        <v>0</v>
      </c>
      <c r="F152" s="1">
        <v>26.37</v>
      </c>
    </row>
    <row r="153" spans="1:14" x14ac:dyDescent="0.25">
      <c r="A153" s="2" t="s">
        <v>6</v>
      </c>
      <c r="B153" s="2">
        <v>119</v>
      </c>
      <c r="C153" s="2" t="s">
        <v>13</v>
      </c>
      <c r="D153" s="2">
        <v>10</v>
      </c>
      <c r="E153" s="2" t="s">
        <v>0</v>
      </c>
      <c r="F153" s="1">
        <v>26.07</v>
      </c>
      <c r="G153" s="1">
        <v>26.22</v>
      </c>
      <c r="H153" s="1">
        <v>18.814999999999998</v>
      </c>
      <c r="J153" s="1">
        <f>G153-H153</f>
        <v>7.4050000000000011</v>
      </c>
      <c r="L153" s="1">
        <f>J153-9.723</f>
        <v>-2.3179999999999996</v>
      </c>
      <c r="N153" s="1">
        <f>2^-L153</f>
        <v>4.9864047771003879</v>
      </c>
    </row>
    <row r="154" spans="1:14" x14ac:dyDescent="0.25">
      <c r="A154" s="2" t="s">
        <v>6</v>
      </c>
      <c r="B154" s="2">
        <v>120</v>
      </c>
      <c r="C154" s="2" t="s">
        <v>13</v>
      </c>
      <c r="D154" s="2">
        <v>10</v>
      </c>
      <c r="E154" s="2" t="s">
        <v>0</v>
      </c>
      <c r="F154" s="1">
        <v>27.23</v>
      </c>
    </row>
    <row r="155" spans="1:14" x14ac:dyDescent="0.25">
      <c r="A155" s="2" t="s">
        <v>6</v>
      </c>
      <c r="B155" s="2">
        <v>120</v>
      </c>
      <c r="C155" s="2" t="s">
        <v>13</v>
      </c>
      <c r="D155" s="2">
        <v>10</v>
      </c>
      <c r="E155" s="2" t="s">
        <v>0</v>
      </c>
      <c r="F155" s="1">
        <v>27.15</v>
      </c>
      <c r="G155" s="1">
        <v>27.189999999999998</v>
      </c>
      <c r="H155" s="1">
        <v>19.285</v>
      </c>
      <c r="J155" s="1">
        <f>G155-H155</f>
        <v>7.9049999999999976</v>
      </c>
      <c r="L155" s="1">
        <f>J155-9.723</f>
        <v>-1.8180000000000032</v>
      </c>
      <c r="N155" s="1">
        <f>2^-L155</f>
        <v>3.5259206316286877</v>
      </c>
    </row>
    <row r="156" spans="1:14" x14ac:dyDescent="0.25">
      <c r="A156" s="2" t="s">
        <v>6</v>
      </c>
      <c r="B156" s="2">
        <v>121</v>
      </c>
      <c r="C156" s="2" t="s">
        <v>13</v>
      </c>
      <c r="D156" s="2">
        <v>10</v>
      </c>
      <c r="E156" s="2" t="s">
        <v>0</v>
      </c>
      <c r="F156" s="1">
        <v>27.24</v>
      </c>
    </row>
    <row r="157" spans="1:14" x14ac:dyDescent="0.25">
      <c r="A157" s="2" t="s">
        <v>6</v>
      </c>
      <c r="B157" s="2">
        <v>121</v>
      </c>
      <c r="C157" s="2" t="s">
        <v>13</v>
      </c>
      <c r="D157" s="2">
        <v>10</v>
      </c>
      <c r="E157" s="2" t="s">
        <v>0</v>
      </c>
      <c r="F157" s="1">
        <v>27.07</v>
      </c>
      <c r="G157" s="1">
        <v>27.155000000000001</v>
      </c>
      <c r="H157" s="1">
        <v>19.125</v>
      </c>
      <c r="J157" s="1">
        <f>G157-H157</f>
        <v>8.0300000000000011</v>
      </c>
      <c r="L157" s="1">
        <f>J157-9.723</f>
        <v>-1.6929999999999996</v>
      </c>
      <c r="N157" s="1">
        <f>2^-L157</f>
        <v>3.233283475222267</v>
      </c>
    </row>
    <row r="158" spans="1:14" x14ac:dyDescent="0.25">
      <c r="A158" s="2" t="s">
        <v>6</v>
      </c>
      <c r="B158" s="2">
        <v>122</v>
      </c>
      <c r="C158" s="2" t="s">
        <v>13</v>
      </c>
      <c r="D158" s="2">
        <v>10</v>
      </c>
      <c r="E158" s="2" t="s">
        <v>0</v>
      </c>
      <c r="F158" s="1">
        <v>26.12</v>
      </c>
    </row>
    <row r="159" spans="1:14" x14ac:dyDescent="0.25">
      <c r="A159" s="2" t="s">
        <v>6</v>
      </c>
      <c r="B159" s="2">
        <v>122</v>
      </c>
      <c r="C159" s="2" t="s">
        <v>13</v>
      </c>
      <c r="D159" s="2">
        <v>10</v>
      </c>
      <c r="E159" s="2" t="s">
        <v>0</v>
      </c>
      <c r="F159" s="1">
        <v>26.56</v>
      </c>
      <c r="G159" s="1">
        <v>26.34</v>
      </c>
      <c r="H159" s="1">
        <v>19.254999999999999</v>
      </c>
      <c r="J159" s="1">
        <f>G159-H159</f>
        <v>7.0850000000000009</v>
      </c>
      <c r="L159" s="1">
        <f>J159-9.723</f>
        <v>-2.6379999999999999</v>
      </c>
      <c r="N159" s="1">
        <f>2^-L159</f>
        <v>6.2246814124433483</v>
      </c>
    </row>
    <row r="160" spans="1:14" x14ac:dyDescent="0.25">
      <c r="A160" s="2" t="s">
        <v>6</v>
      </c>
      <c r="B160" s="2">
        <v>123</v>
      </c>
      <c r="C160" s="2" t="s">
        <v>13</v>
      </c>
      <c r="D160" s="2">
        <v>10</v>
      </c>
      <c r="E160" s="2" t="s">
        <v>0</v>
      </c>
      <c r="F160" s="1">
        <v>27.99</v>
      </c>
    </row>
    <row r="161" spans="1:14" s="5" customFormat="1" x14ac:dyDescent="0.25">
      <c r="A161" s="4" t="s">
        <v>6</v>
      </c>
      <c r="B161" s="4">
        <v>123</v>
      </c>
      <c r="C161" s="4" t="s">
        <v>13</v>
      </c>
      <c r="D161" s="4">
        <v>10</v>
      </c>
      <c r="E161" s="4" t="s">
        <v>0</v>
      </c>
      <c r="F161" s="5">
        <v>27.4</v>
      </c>
      <c r="G161" s="5">
        <v>27.695</v>
      </c>
      <c r="H161" s="5">
        <v>19.645000000000003</v>
      </c>
      <c r="J161" s="5">
        <f>G161-H161</f>
        <v>8.0499999999999972</v>
      </c>
      <c r="L161" s="5">
        <f>J161-9.723</f>
        <v>-1.6730000000000036</v>
      </c>
      <c r="N161" s="5">
        <f>2^-L161</f>
        <v>3.1887699061621522</v>
      </c>
    </row>
    <row r="162" spans="1:14" x14ac:dyDescent="0.25">
      <c r="A162" s="2" t="s">
        <v>6</v>
      </c>
      <c r="B162" s="2">
        <v>124</v>
      </c>
      <c r="C162" s="2" t="s">
        <v>10</v>
      </c>
      <c r="D162" s="2">
        <v>14</v>
      </c>
      <c r="E162" s="2" t="s">
        <v>0</v>
      </c>
      <c r="F162" s="1">
        <v>31.05</v>
      </c>
    </row>
    <row r="163" spans="1:14" x14ac:dyDescent="0.25">
      <c r="A163" s="2" t="s">
        <v>6</v>
      </c>
      <c r="B163" s="2">
        <v>124</v>
      </c>
      <c r="C163" s="2" t="s">
        <v>10</v>
      </c>
      <c r="D163" s="2">
        <v>14</v>
      </c>
      <c r="E163" s="2" t="s">
        <v>0</v>
      </c>
      <c r="F163" s="1">
        <v>31.01</v>
      </c>
      <c r="G163" s="1">
        <v>31.03</v>
      </c>
      <c r="H163" s="1">
        <v>20.63</v>
      </c>
      <c r="J163" s="1">
        <f>G163-H163</f>
        <v>10.400000000000002</v>
      </c>
      <c r="L163" s="1">
        <f>J163-9.723</f>
        <v>0.67700000000000138</v>
      </c>
      <c r="N163" s="1">
        <f>2^-L163</f>
        <v>0.62546454005663255</v>
      </c>
    </row>
    <row r="164" spans="1:14" x14ac:dyDescent="0.25">
      <c r="A164" s="2" t="s">
        <v>6</v>
      </c>
      <c r="B164" s="2">
        <v>125</v>
      </c>
      <c r="C164" s="2" t="s">
        <v>10</v>
      </c>
      <c r="D164" s="2">
        <v>14</v>
      </c>
      <c r="E164" s="2" t="s">
        <v>0</v>
      </c>
      <c r="F164" s="1">
        <v>30.35</v>
      </c>
    </row>
    <row r="165" spans="1:14" x14ac:dyDescent="0.25">
      <c r="A165" s="2" t="s">
        <v>6</v>
      </c>
      <c r="B165" s="2">
        <v>125</v>
      </c>
      <c r="C165" s="2" t="s">
        <v>10</v>
      </c>
      <c r="D165" s="2">
        <v>14</v>
      </c>
      <c r="E165" s="2" t="s">
        <v>0</v>
      </c>
      <c r="F165" s="1">
        <v>30.66</v>
      </c>
      <c r="G165" s="1">
        <v>30.505000000000003</v>
      </c>
      <c r="H165" s="1">
        <v>20.015000000000001</v>
      </c>
      <c r="J165" s="1">
        <f>G165-H165</f>
        <v>10.490000000000002</v>
      </c>
      <c r="L165" s="1">
        <f>J165-9.723</f>
        <v>0.76700000000000124</v>
      </c>
      <c r="N165" s="1">
        <f>2^-L165</f>
        <v>0.58763816420988491</v>
      </c>
    </row>
    <row r="166" spans="1:14" x14ac:dyDescent="0.25">
      <c r="A166" s="2" t="s">
        <v>6</v>
      </c>
      <c r="B166" s="2">
        <v>126</v>
      </c>
      <c r="C166" s="2" t="s">
        <v>10</v>
      </c>
      <c r="D166" s="2">
        <v>14</v>
      </c>
      <c r="E166" s="2" t="s">
        <v>0</v>
      </c>
      <c r="F166" s="1">
        <v>28.07</v>
      </c>
    </row>
    <row r="167" spans="1:14" x14ac:dyDescent="0.25">
      <c r="A167" s="2" t="s">
        <v>6</v>
      </c>
      <c r="B167" s="2">
        <v>126</v>
      </c>
      <c r="C167" s="2" t="s">
        <v>10</v>
      </c>
      <c r="D167" s="2">
        <v>14</v>
      </c>
      <c r="E167" s="2" t="s">
        <v>0</v>
      </c>
      <c r="F167" s="1">
        <v>28.22</v>
      </c>
      <c r="G167" s="1">
        <v>28.145</v>
      </c>
      <c r="H167" s="1">
        <v>19.799999999999997</v>
      </c>
      <c r="J167" s="1">
        <f>G167-H167</f>
        <v>8.3450000000000024</v>
      </c>
      <c r="L167" s="1">
        <f>J167-9.723</f>
        <v>-1.3779999999999983</v>
      </c>
      <c r="N167" s="1">
        <f>2^-L167</f>
        <v>2.5990781249108768</v>
      </c>
    </row>
    <row r="168" spans="1:14" x14ac:dyDescent="0.25">
      <c r="A168" s="2" t="s">
        <v>6</v>
      </c>
      <c r="B168" s="2">
        <v>127</v>
      </c>
      <c r="C168" s="2" t="s">
        <v>10</v>
      </c>
      <c r="D168" s="2">
        <v>14</v>
      </c>
      <c r="E168" s="2" t="s">
        <v>0</v>
      </c>
      <c r="F168" s="1">
        <v>30.93</v>
      </c>
    </row>
    <row r="169" spans="1:14" x14ac:dyDescent="0.25">
      <c r="A169" s="2" t="s">
        <v>6</v>
      </c>
      <c r="B169" s="2">
        <v>127</v>
      </c>
      <c r="C169" s="2" t="s">
        <v>10</v>
      </c>
      <c r="D169" s="2">
        <v>14</v>
      </c>
      <c r="E169" s="2" t="s">
        <v>0</v>
      </c>
      <c r="F169" s="1">
        <v>30.56</v>
      </c>
      <c r="G169" s="1">
        <v>30.744999999999997</v>
      </c>
      <c r="H169" s="1">
        <v>20.6</v>
      </c>
      <c r="J169" s="1">
        <f>G169-H169</f>
        <v>10.144999999999996</v>
      </c>
      <c r="L169" s="1">
        <f>J169-9.723</f>
        <v>0.42199999999999527</v>
      </c>
      <c r="N169" s="1">
        <f>2^-L169</f>
        <v>0.74638919164847894</v>
      </c>
    </row>
    <row r="170" spans="1:14" x14ac:dyDescent="0.25">
      <c r="A170" s="2" t="s">
        <v>6</v>
      </c>
      <c r="B170" s="2">
        <v>128</v>
      </c>
      <c r="C170" s="2" t="s">
        <v>10</v>
      </c>
      <c r="D170" s="2">
        <v>14</v>
      </c>
      <c r="E170" s="2" t="s">
        <v>0</v>
      </c>
      <c r="F170" s="1">
        <v>29.04</v>
      </c>
    </row>
    <row r="171" spans="1:14" s="5" customFormat="1" x14ac:dyDescent="0.25">
      <c r="A171" s="4" t="s">
        <v>6</v>
      </c>
      <c r="B171" s="4">
        <v>128</v>
      </c>
      <c r="C171" s="4" t="s">
        <v>10</v>
      </c>
      <c r="D171" s="4">
        <v>14</v>
      </c>
      <c r="E171" s="4" t="s">
        <v>0</v>
      </c>
      <c r="F171" s="5">
        <v>28.8</v>
      </c>
      <c r="G171" s="5">
        <v>28.92</v>
      </c>
      <c r="H171" s="5">
        <v>19.509999999999998</v>
      </c>
      <c r="J171" s="5">
        <f>G171-H171</f>
        <v>9.4100000000000037</v>
      </c>
      <c r="L171" s="5">
        <f>J171-9.723</f>
        <v>-0.31299999999999706</v>
      </c>
      <c r="N171" s="5">
        <f>2^-L171</f>
        <v>1.242288281784437</v>
      </c>
    </row>
    <row r="172" spans="1:14" x14ac:dyDescent="0.25">
      <c r="A172" s="2" t="s">
        <v>6</v>
      </c>
      <c r="B172" s="2">
        <v>129</v>
      </c>
      <c r="C172" s="2" t="s">
        <v>11</v>
      </c>
      <c r="D172" s="2">
        <v>14</v>
      </c>
      <c r="E172" s="2" t="s">
        <v>0</v>
      </c>
      <c r="F172" s="1">
        <v>29.59</v>
      </c>
    </row>
    <row r="173" spans="1:14" x14ac:dyDescent="0.25">
      <c r="A173" s="2" t="s">
        <v>6</v>
      </c>
      <c r="B173" s="2">
        <v>129</v>
      </c>
      <c r="C173" s="2" t="s">
        <v>11</v>
      </c>
      <c r="D173" s="2">
        <v>14</v>
      </c>
      <c r="E173" s="2" t="s">
        <v>0</v>
      </c>
      <c r="F173" s="1">
        <v>29.95</v>
      </c>
      <c r="G173" s="1">
        <v>29.77</v>
      </c>
      <c r="H173" s="1">
        <v>20.134999999999998</v>
      </c>
      <c r="J173" s="1">
        <f>G173-H173</f>
        <v>9.6350000000000016</v>
      </c>
      <c r="L173" s="1">
        <f>J173-9.723</f>
        <v>-8.799999999999919E-2</v>
      </c>
      <c r="N173" s="1">
        <f>2^-L173</f>
        <v>1.0628956743585527</v>
      </c>
    </row>
    <row r="174" spans="1:14" x14ac:dyDescent="0.25">
      <c r="A174" s="2" t="s">
        <v>6</v>
      </c>
      <c r="B174" s="2">
        <v>130</v>
      </c>
      <c r="C174" s="2" t="s">
        <v>11</v>
      </c>
      <c r="D174" s="2">
        <v>14</v>
      </c>
      <c r="E174" s="2" t="s">
        <v>0</v>
      </c>
      <c r="F174" s="1">
        <v>29.46</v>
      </c>
    </row>
    <row r="175" spans="1:14" x14ac:dyDescent="0.25">
      <c r="A175" s="2" t="s">
        <v>6</v>
      </c>
      <c r="B175" s="2">
        <v>130</v>
      </c>
      <c r="C175" s="2" t="s">
        <v>11</v>
      </c>
      <c r="D175" s="2">
        <v>14</v>
      </c>
      <c r="E175" s="2" t="s">
        <v>0</v>
      </c>
      <c r="F175" s="1">
        <v>29.08</v>
      </c>
      <c r="G175" s="1">
        <v>29.27</v>
      </c>
      <c r="H175" s="1">
        <v>19.725000000000001</v>
      </c>
      <c r="J175" s="1">
        <f>G175-H175</f>
        <v>9.5449999999999982</v>
      </c>
      <c r="L175" s="1">
        <f>J175-9.723</f>
        <v>-0.1780000000000026</v>
      </c>
      <c r="N175" s="1">
        <f>2^-L175</f>
        <v>1.1313144628459024</v>
      </c>
    </row>
    <row r="176" spans="1:14" x14ac:dyDescent="0.25">
      <c r="A176" s="2" t="s">
        <v>6</v>
      </c>
      <c r="B176" s="2">
        <v>131</v>
      </c>
      <c r="C176" s="2" t="s">
        <v>11</v>
      </c>
      <c r="D176" s="2">
        <v>14</v>
      </c>
      <c r="E176" s="2" t="s">
        <v>0</v>
      </c>
      <c r="F176" s="1">
        <v>29.31</v>
      </c>
    </row>
    <row r="177" spans="1:14" x14ac:dyDescent="0.25">
      <c r="A177" s="2" t="s">
        <v>6</v>
      </c>
      <c r="B177" s="2">
        <v>131</v>
      </c>
      <c r="C177" s="2" t="s">
        <v>11</v>
      </c>
      <c r="D177" s="2">
        <v>14</v>
      </c>
      <c r="E177" s="2" t="s">
        <v>0</v>
      </c>
      <c r="F177" s="1">
        <v>29.79</v>
      </c>
      <c r="G177" s="1">
        <v>29.549999999999997</v>
      </c>
      <c r="H177" s="1">
        <v>20.07</v>
      </c>
      <c r="J177" s="1">
        <f>G177-H177</f>
        <v>9.4799999999999969</v>
      </c>
      <c r="L177" s="1">
        <f>J177-9.723</f>
        <v>-0.24300000000000388</v>
      </c>
      <c r="N177" s="1">
        <f>2^-L177</f>
        <v>1.1834510217525744</v>
      </c>
    </row>
    <row r="178" spans="1:14" x14ac:dyDescent="0.25">
      <c r="A178" s="2" t="s">
        <v>6</v>
      </c>
      <c r="B178" s="2">
        <v>132</v>
      </c>
      <c r="C178" s="2" t="s">
        <v>11</v>
      </c>
      <c r="D178" s="2">
        <v>14</v>
      </c>
      <c r="E178" s="2" t="s">
        <v>0</v>
      </c>
      <c r="F178" s="1">
        <v>27.5</v>
      </c>
    </row>
    <row r="179" spans="1:14" x14ac:dyDescent="0.25">
      <c r="A179" s="2" t="s">
        <v>6</v>
      </c>
      <c r="B179" s="2">
        <v>132</v>
      </c>
      <c r="C179" s="2" t="s">
        <v>11</v>
      </c>
      <c r="D179" s="2">
        <v>14</v>
      </c>
      <c r="E179" s="2" t="s">
        <v>0</v>
      </c>
      <c r="F179" s="1">
        <v>27.16</v>
      </c>
      <c r="G179" s="1">
        <v>27.33</v>
      </c>
      <c r="H179" s="1">
        <v>20.545000000000002</v>
      </c>
      <c r="J179" s="1">
        <f>G179-H179</f>
        <v>6.7849999999999966</v>
      </c>
      <c r="L179" s="1">
        <f>J179-9.723</f>
        <v>-2.9380000000000042</v>
      </c>
      <c r="N179" s="1">
        <f>2^-L179</f>
        <v>7.6634817457815947</v>
      </c>
    </row>
    <row r="180" spans="1:14" x14ac:dyDescent="0.25">
      <c r="A180" s="2" t="s">
        <v>6</v>
      </c>
      <c r="B180" s="2">
        <v>133</v>
      </c>
      <c r="C180" s="2" t="s">
        <v>11</v>
      </c>
      <c r="D180" s="2">
        <v>14</v>
      </c>
      <c r="E180" s="2" t="s">
        <v>0</v>
      </c>
      <c r="F180" s="1">
        <v>26.82</v>
      </c>
    </row>
    <row r="181" spans="1:14" s="5" customFormat="1" x14ac:dyDescent="0.25">
      <c r="A181" s="4" t="s">
        <v>6</v>
      </c>
      <c r="B181" s="4">
        <v>133</v>
      </c>
      <c r="C181" s="4" t="s">
        <v>11</v>
      </c>
      <c r="D181" s="4">
        <v>14</v>
      </c>
      <c r="E181" s="4" t="s">
        <v>0</v>
      </c>
      <c r="F181" s="5">
        <v>26.88</v>
      </c>
      <c r="G181" s="5">
        <v>26.85</v>
      </c>
      <c r="H181" s="5">
        <v>20.015000000000001</v>
      </c>
      <c r="J181" s="5">
        <f>G181-H181</f>
        <v>6.8350000000000009</v>
      </c>
      <c r="L181" s="5">
        <f>J181-9.723</f>
        <v>-2.8879999999999999</v>
      </c>
      <c r="N181" s="5">
        <f>2^-L181</f>
        <v>7.4024354243028165</v>
      </c>
    </row>
    <row r="182" spans="1:14" x14ac:dyDescent="0.25">
      <c r="A182" s="2" t="s">
        <v>6</v>
      </c>
      <c r="B182" s="2">
        <v>134</v>
      </c>
      <c r="C182" s="2" t="s">
        <v>12</v>
      </c>
      <c r="D182" s="2">
        <v>14</v>
      </c>
      <c r="E182" s="2" t="s">
        <v>0</v>
      </c>
      <c r="F182" s="1">
        <v>29.23</v>
      </c>
    </row>
    <row r="183" spans="1:14" x14ac:dyDescent="0.25">
      <c r="A183" s="2" t="s">
        <v>6</v>
      </c>
      <c r="B183" s="2">
        <v>134</v>
      </c>
      <c r="C183" s="2" t="s">
        <v>12</v>
      </c>
      <c r="D183" s="2">
        <v>14</v>
      </c>
      <c r="E183" s="2" t="s">
        <v>0</v>
      </c>
      <c r="F183" s="1">
        <v>29.38</v>
      </c>
      <c r="G183" s="1">
        <v>29.305</v>
      </c>
      <c r="H183" s="1">
        <v>19.75</v>
      </c>
      <c r="J183" s="1">
        <f>G183-H183</f>
        <v>9.5549999999999997</v>
      </c>
      <c r="L183" s="1">
        <f>J183-9.723</f>
        <v>-0.16800000000000104</v>
      </c>
      <c r="N183" s="1">
        <f>2^-L183</f>
        <v>1.1234999030316457</v>
      </c>
    </row>
    <row r="184" spans="1:14" x14ac:dyDescent="0.25">
      <c r="A184" s="2" t="s">
        <v>6</v>
      </c>
      <c r="B184" s="2">
        <v>135</v>
      </c>
      <c r="C184" s="2" t="s">
        <v>12</v>
      </c>
      <c r="D184" s="2">
        <v>14</v>
      </c>
      <c r="E184" s="2" t="s">
        <v>0</v>
      </c>
      <c r="F184" s="1">
        <v>28.26</v>
      </c>
    </row>
    <row r="185" spans="1:14" x14ac:dyDescent="0.25">
      <c r="A185" s="2" t="s">
        <v>6</v>
      </c>
      <c r="B185" s="2">
        <v>135</v>
      </c>
      <c r="C185" s="2" t="s">
        <v>12</v>
      </c>
      <c r="D185" s="2">
        <v>14</v>
      </c>
      <c r="E185" s="2" t="s">
        <v>0</v>
      </c>
      <c r="F185" s="1">
        <v>28.29</v>
      </c>
      <c r="G185" s="1">
        <v>28.274999999999999</v>
      </c>
      <c r="H185" s="1">
        <v>21.215</v>
      </c>
      <c r="J185" s="1">
        <f>G185-H185</f>
        <v>7.0599999999999987</v>
      </c>
      <c r="L185" s="1">
        <f>J185-9.723</f>
        <v>-2.663000000000002</v>
      </c>
      <c r="N185" s="1">
        <f>2^-L185</f>
        <v>6.3334869269701821</v>
      </c>
    </row>
    <row r="186" spans="1:14" x14ac:dyDescent="0.25">
      <c r="A186" s="2" t="s">
        <v>6</v>
      </c>
      <c r="B186" s="2">
        <v>136</v>
      </c>
      <c r="C186" s="2" t="s">
        <v>12</v>
      </c>
      <c r="D186" s="2">
        <v>14</v>
      </c>
      <c r="E186" s="2" t="s">
        <v>0</v>
      </c>
      <c r="F186" s="1">
        <v>28.86</v>
      </c>
    </row>
    <row r="187" spans="1:14" x14ac:dyDescent="0.25">
      <c r="A187" s="2" t="s">
        <v>6</v>
      </c>
      <c r="B187" s="2">
        <v>136</v>
      </c>
      <c r="C187" s="2" t="s">
        <v>12</v>
      </c>
      <c r="D187" s="2">
        <v>14</v>
      </c>
      <c r="E187" s="2" t="s">
        <v>0</v>
      </c>
      <c r="F187" s="1">
        <v>28.91</v>
      </c>
      <c r="G187" s="1">
        <v>28.884999999999998</v>
      </c>
      <c r="H187" s="1">
        <v>20.47</v>
      </c>
      <c r="J187" s="1">
        <f>G187-H187</f>
        <v>8.4149999999999991</v>
      </c>
      <c r="L187" s="1">
        <f>J187-9.723</f>
        <v>-1.3080000000000016</v>
      </c>
      <c r="N187" s="1">
        <f>2^-L187</f>
        <v>2.4759805816748939</v>
      </c>
    </row>
    <row r="188" spans="1:14" x14ac:dyDescent="0.25">
      <c r="A188" s="2" t="s">
        <v>6</v>
      </c>
      <c r="B188" s="2">
        <v>137</v>
      </c>
      <c r="C188" s="2" t="s">
        <v>12</v>
      </c>
      <c r="D188" s="2">
        <v>14</v>
      </c>
      <c r="E188" s="2" t="s">
        <v>0</v>
      </c>
      <c r="F188" s="1">
        <v>30</v>
      </c>
    </row>
    <row r="189" spans="1:14" x14ac:dyDescent="0.25">
      <c r="A189" s="2" t="s">
        <v>6</v>
      </c>
      <c r="B189" s="2">
        <v>137</v>
      </c>
      <c r="C189" s="2" t="s">
        <v>12</v>
      </c>
      <c r="D189" s="2">
        <v>14</v>
      </c>
      <c r="E189" s="2" t="s">
        <v>0</v>
      </c>
      <c r="F189" s="1">
        <v>29.73</v>
      </c>
      <c r="G189" s="1">
        <v>29.865000000000002</v>
      </c>
      <c r="H189" s="1">
        <v>20.619999999999997</v>
      </c>
      <c r="J189" s="1">
        <f>G189-H189</f>
        <v>9.2450000000000045</v>
      </c>
      <c r="L189" s="1">
        <f>J189-9.723</f>
        <v>-0.47799999999999621</v>
      </c>
      <c r="N189" s="1">
        <f>2^-L189</f>
        <v>1.3928114806690313</v>
      </c>
    </row>
    <row r="190" spans="1:14" x14ac:dyDescent="0.25">
      <c r="A190" s="2" t="s">
        <v>6</v>
      </c>
      <c r="B190" s="2">
        <v>138</v>
      </c>
      <c r="C190" s="2" t="s">
        <v>12</v>
      </c>
      <c r="D190" s="2">
        <v>14</v>
      </c>
      <c r="E190" s="2" t="s">
        <v>0</v>
      </c>
      <c r="F190" s="1">
        <v>29.96</v>
      </c>
    </row>
    <row r="191" spans="1:14" s="5" customFormat="1" x14ac:dyDescent="0.25">
      <c r="A191" s="4" t="s">
        <v>6</v>
      </c>
      <c r="B191" s="4">
        <v>138</v>
      </c>
      <c r="C191" s="4" t="s">
        <v>12</v>
      </c>
      <c r="D191" s="4">
        <v>14</v>
      </c>
      <c r="E191" s="4" t="s">
        <v>0</v>
      </c>
      <c r="F191" s="5">
        <v>29.57</v>
      </c>
      <c r="G191" s="5">
        <v>29.765000000000001</v>
      </c>
      <c r="H191" s="5">
        <v>19.954999999999998</v>
      </c>
      <c r="J191" s="5">
        <f>G191-H191</f>
        <v>9.8100000000000023</v>
      </c>
      <c r="L191" s="5">
        <f>J191-9.723</f>
        <v>8.7000000000001521E-2</v>
      </c>
      <c r="N191" s="5">
        <f>2^-L191</f>
        <v>0.94147846454120521</v>
      </c>
    </row>
    <row r="192" spans="1:14" x14ac:dyDescent="0.25">
      <c r="A192" s="2" t="s">
        <v>6</v>
      </c>
      <c r="B192" s="2">
        <v>139</v>
      </c>
      <c r="C192" s="2" t="s">
        <v>13</v>
      </c>
      <c r="D192" s="2">
        <v>14</v>
      </c>
      <c r="E192" s="2" t="s">
        <v>0</v>
      </c>
      <c r="F192" s="1">
        <v>27.47</v>
      </c>
    </row>
    <row r="193" spans="1:14" x14ac:dyDescent="0.25">
      <c r="A193" s="2" t="s">
        <v>6</v>
      </c>
      <c r="B193" s="2">
        <v>139</v>
      </c>
      <c r="C193" s="2" t="s">
        <v>13</v>
      </c>
      <c r="D193" s="2">
        <v>14</v>
      </c>
      <c r="E193" s="2" t="s">
        <v>0</v>
      </c>
      <c r="F193" s="1">
        <v>28.5</v>
      </c>
      <c r="G193" s="1">
        <v>27.984999999999999</v>
      </c>
      <c r="H193" s="1">
        <v>20.195</v>
      </c>
      <c r="J193" s="1">
        <f>G193-H193</f>
        <v>7.7899999999999991</v>
      </c>
      <c r="L193" s="1">
        <f>J193-9.723</f>
        <v>-1.9330000000000016</v>
      </c>
      <c r="N193" s="1">
        <f>2^-L193</f>
        <v>3.8184840565588711</v>
      </c>
    </row>
    <row r="194" spans="1:14" x14ac:dyDescent="0.25">
      <c r="A194" s="2" t="s">
        <v>6</v>
      </c>
      <c r="B194" s="2">
        <v>140</v>
      </c>
      <c r="C194" s="2" t="s">
        <v>13</v>
      </c>
      <c r="D194" s="2">
        <v>14</v>
      </c>
      <c r="E194" s="2" t="s">
        <v>0</v>
      </c>
      <c r="F194" s="1">
        <v>26.71</v>
      </c>
    </row>
    <row r="195" spans="1:14" x14ac:dyDescent="0.25">
      <c r="A195" s="2" t="s">
        <v>6</v>
      </c>
      <c r="B195" s="2">
        <v>140</v>
      </c>
      <c r="C195" s="2" t="s">
        <v>13</v>
      </c>
      <c r="D195" s="2">
        <v>14</v>
      </c>
      <c r="E195" s="2" t="s">
        <v>0</v>
      </c>
      <c r="F195" s="1">
        <v>26.21</v>
      </c>
      <c r="G195" s="1">
        <v>26.46</v>
      </c>
      <c r="H195" s="1">
        <v>20.100000000000001</v>
      </c>
      <c r="J195" s="1">
        <f>G195-H195</f>
        <v>6.3599999999999994</v>
      </c>
      <c r="L195" s="1">
        <f>J195-9.723</f>
        <v>-3.3630000000000013</v>
      </c>
      <c r="N195" s="1">
        <f>2^-L195</f>
        <v>10.288779867444838</v>
      </c>
    </row>
    <row r="196" spans="1:14" x14ac:dyDescent="0.25">
      <c r="A196" s="2" t="s">
        <v>6</v>
      </c>
      <c r="B196" s="2">
        <v>141</v>
      </c>
      <c r="C196" s="2" t="s">
        <v>13</v>
      </c>
      <c r="D196" s="2">
        <v>14</v>
      </c>
      <c r="E196" s="2" t="s">
        <v>0</v>
      </c>
      <c r="F196" s="1">
        <v>25.85</v>
      </c>
    </row>
    <row r="197" spans="1:14" x14ac:dyDescent="0.25">
      <c r="A197" s="2" t="s">
        <v>6</v>
      </c>
      <c r="B197" s="2">
        <v>141</v>
      </c>
      <c r="C197" s="2" t="s">
        <v>13</v>
      </c>
      <c r="D197" s="2">
        <v>14</v>
      </c>
      <c r="E197" s="2" t="s">
        <v>0</v>
      </c>
      <c r="F197" s="1">
        <v>25.67</v>
      </c>
      <c r="G197" s="1">
        <v>25.76</v>
      </c>
      <c r="H197" s="1">
        <v>20.020000000000003</v>
      </c>
      <c r="J197" s="1">
        <f>G197-H197</f>
        <v>5.7399999999999984</v>
      </c>
      <c r="L197" s="1">
        <f>J197-9.723</f>
        <v>-3.9830000000000023</v>
      </c>
      <c r="N197" s="1">
        <f>2^-L197</f>
        <v>15.812570424011746</v>
      </c>
    </row>
    <row r="198" spans="1:14" x14ac:dyDescent="0.25">
      <c r="A198" s="2" t="s">
        <v>6</v>
      </c>
      <c r="B198" s="2">
        <v>142</v>
      </c>
      <c r="C198" s="2" t="s">
        <v>13</v>
      </c>
      <c r="D198" s="2">
        <v>14</v>
      </c>
      <c r="E198" s="2" t="s">
        <v>0</v>
      </c>
      <c r="F198" s="1">
        <v>25.71</v>
      </c>
    </row>
    <row r="199" spans="1:14" x14ac:dyDescent="0.25">
      <c r="A199" s="2" t="s">
        <v>6</v>
      </c>
      <c r="B199" s="2">
        <v>142</v>
      </c>
      <c r="C199" s="2" t="s">
        <v>13</v>
      </c>
      <c r="D199" s="2">
        <v>14</v>
      </c>
      <c r="E199" s="2" t="s">
        <v>0</v>
      </c>
      <c r="F199" s="1">
        <v>25.61</v>
      </c>
      <c r="G199" s="1">
        <v>25.66</v>
      </c>
      <c r="H199" s="1">
        <v>20.329999999999998</v>
      </c>
      <c r="J199" s="1">
        <f>G199-H199</f>
        <v>5.3300000000000018</v>
      </c>
      <c r="L199" s="1">
        <f>J199-9.723</f>
        <v>-4.3929999999999989</v>
      </c>
      <c r="N199" s="1">
        <f>2^-L199</f>
        <v>21.009938006786417</v>
      </c>
    </row>
    <row r="200" spans="1:14" x14ac:dyDescent="0.25">
      <c r="A200" s="2" t="s">
        <v>6</v>
      </c>
      <c r="B200" s="2">
        <v>143</v>
      </c>
      <c r="C200" s="2" t="s">
        <v>13</v>
      </c>
      <c r="D200" s="2">
        <v>14</v>
      </c>
      <c r="E200" s="2" t="s">
        <v>0</v>
      </c>
      <c r="F200" s="1">
        <v>29.81</v>
      </c>
    </row>
    <row r="201" spans="1:14" s="5" customFormat="1" x14ac:dyDescent="0.25">
      <c r="A201" s="4" t="s">
        <v>6</v>
      </c>
      <c r="B201" s="4">
        <v>143</v>
      </c>
      <c r="C201" s="4" t="s">
        <v>13</v>
      </c>
      <c r="D201" s="4">
        <v>14</v>
      </c>
      <c r="E201" s="4" t="s">
        <v>0</v>
      </c>
      <c r="F201" s="5">
        <v>30.1</v>
      </c>
      <c r="G201" s="5">
        <v>29.954999999999998</v>
      </c>
      <c r="H201" s="5">
        <v>21.655000000000001</v>
      </c>
      <c r="J201" s="5">
        <f>G201-H201</f>
        <v>8.2999999999999972</v>
      </c>
      <c r="L201" s="5">
        <f>J201-9.723</f>
        <v>-1.4230000000000036</v>
      </c>
      <c r="N201" s="5">
        <f>2^-L201</f>
        <v>2.6814251831606777</v>
      </c>
    </row>
    <row r="202" spans="1:14" x14ac:dyDescent="0.25">
      <c r="A202" s="2" t="s">
        <v>6</v>
      </c>
      <c r="B202" s="2">
        <v>145</v>
      </c>
      <c r="C202" s="2" t="s">
        <v>13</v>
      </c>
      <c r="D202" s="2">
        <v>15</v>
      </c>
      <c r="E202" s="2" t="s">
        <v>0</v>
      </c>
      <c r="F202" s="1">
        <v>27.27</v>
      </c>
    </row>
    <row r="203" spans="1:14" x14ac:dyDescent="0.25">
      <c r="A203" s="2" t="s">
        <v>6</v>
      </c>
      <c r="B203" s="2">
        <v>145</v>
      </c>
      <c r="C203" s="2" t="s">
        <v>13</v>
      </c>
      <c r="D203" s="2">
        <v>15</v>
      </c>
      <c r="E203" s="2" t="s">
        <v>0</v>
      </c>
      <c r="F203" s="1">
        <v>27.25</v>
      </c>
      <c r="G203" s="1">
        <v>27.259999999999998</v>
      </c>
      <c r="H203" s="1">
        <v>19.795000000000002</v>
      </c>
      <c r="J203" s="1">
        <f>G203-H203</f>
        <v>7.4649999999999963</v>
      </c>
      <c r="L203" s="1">
        <f>J203-9.723</f>
        <v>-2.2580000000000044</v>
      </c>
      <c r="N203" s="1">
        <f>2^-L203</f>
        <v>4.7832791871045108</v>
      </c>
    </row>
    <row r="204" spans="1:14" x14ac:dyDescent="0.25">
      <c r="A204" s="2" t="s">
        <v>6</v>
      </c>
      <c r="B204" s="2">
        <v>146</v>
      </c>
      <c r="C204" s="2" t="s">
        <v>13</v>
      </c>
      <c r="D204" s="2">
        <v>15</v>
      </c>
      <c r="E204" s="2" t="s">
        <v>0</v>
      </c>
      <c r="F204" s="1">
        <v>25.4</v>
      </c>
    </row>
    <row r="205" spans="1:14" x14ac:dyDescent="0.25">
      <c r="A205" s="2" t="s">
        <v>6</v>
      </c>
      <c r="B205" s="2">
        <v>146</v>
      </c>
      <c r="C205" s="2" t="s">
        <v>13</v>
      </c>
      <c r="D205" s="2">
        <v>15</v>
      </c>
      <c r="E205" s="2" t="s">
        <v>0</v>
      </c>
      <c r="F205" s="1">
        <v>25.46</v>
      </c>
      <c r="G205" s="1">
        <v>25.43</v>
      </c>
      <c r="H205" s="1">
        <v>18.995000000000001</v>
      </c>
      <c r="J205" s="1">
        <f>G205-H205</f>
        <v>6.4349999999999987</v>
      </c>
      <c r="L205" s="1">
        <f>J205-9.723</f>
        <v>-3.288000000000002</v>
      </c>
      <c r="N205" s="1">
        <f>2^-L205</f>
        <v>9.7675721013530854</v>
      </c>
    </row>
    <row r="206" spans="1:14" x14ac:dyDescent="0.25">
      <c r="A206" s="2" t="s">
        <v>6</v>
      </c>
      <c r="B206" s="2">
        <v>147</v>
      </c>
      <c r="C206" s="2" t="s">
        <v>13</v>
      </c>
      <c r="D206" s="2">
        <v>15</v>
      </c>
      <c r="E206" s="2" t="s">
        <v>0</v>
      </c>
      <c r="F206" s="1">
        <v>26.99</v>
      </c>
    </row>
    <row r="207" spans="1:14" x14ac:dyDescent="0.25">
      <c r="A207" s="2" t="s">
        <v>6</v>
      </c>
      <c r="B207" s="2">
        <v>147</v>
      </c>
      <c r="C207" s="2" t="s">
        <v>13</v>
      </c>
      <c r="D207" s="2">
        <v>15</v>
      </c>
      <c r="E207" s="2" t="s">
        <v>0</v>
      </c>
      <c r="F207" s="1">
        <v>27</v>
      </c>
      <c r="G207" s="1">
        <v>26.994999999999997</v>
      </c>
      <c r="H207" s="1">
        <v>18.975000000000001</v>
      </c>
      <c r="J207" s="1">
        <f>G207-H207</f>
        <v>8.019999999999996</v>
      </c>
      <c r="L207" s="1">
        <f>J207-9.723</f>
        <v>-1.7030000000000047</v>
      </c>
      <c r="N207" s="1">
        <f>2^-L207</f>
        <v>3.2557727402817487</v>
      </c>
    </row>
    <row r="208" spans="1:14" x14ac:dyDescent="0.25">
      <c r="A208" s="2" t="s">
        <v>6</v>
      </c>
      <c r="B208" s="2">
        <v>148</v>
      </c>
      <c r="C208" s="2" t="s">
        <v>13</v>
      </c>
      <c r="D208" s="2">
        <v>15</v>
      </c>
      <c r="E208" s="2" t="s">
        <v>0</v>
      </c>
      <c r="F208" s="1">
        <v>25.63</v>
      </c>
    </row>
    <row r="209" spans="1:14" x14ac:dyDescent="0.25">
      <c r="A209" s="2" t="s">
        <v>6</v>
      </c>
      <c r="B209" s="2">
        <v>148</v>
      </c>
      <c r="C209" s="2" t="s">
        <v>13</v>
      </c>
      <c r="D209" s="2">
        <v>15</v>
      </c>
      <c r="E209" s="2" t="s">
        <v>0</v>
      </c>
      <c r="F209" s="1">
        <v>25.37</v>
      </c>
      <c r="G209" s="1">
        <v>25.5</v>
      </c>
      <c r="H209" s="1">
        <v>18.575000000000003</v>
      </c>
      <c r="J209" s="1">
        <f>G209-H209</f>
        <v>6.9249999999999972</v>
      </c>
      <c r="L209" s="1">
        <f>J209-9.723</f>
        <v>-2.7980000000000036</v>
      </c>
      <c r="N209" s="1">
        <f>2^-L209</f>
        <v>6.9547564807201896</v>
      </c>
    </row>
    <row r="210" spans="1:14" x14ac:dyDescent="0.25">
      <c r="A210" s="2" t="s">
        <v>6</v>
      </c>
      <c r="B210" s="2">
        <v>153</v>
      </c>
      <c r="C210" s="2" t="s">
        <v>13</v>
      </c>
      <c r="D210" s="2">
        <v>15</v>
      </c>
      <c r="E210" s="2" t="s">
        <v>0</v>
      </c>
      <c r="F210" s="1">
        <v>25.48</v>
      </c>
    </row>
    <row r="211" spans="1:14" s="5" customFormat="1" x14ac:dyDescent="0.25">
      <c r="A211" s="4" t="s">
        <v>6</v>
      </c>
      <c r="B211" s="4">
        <v>153</v>
      </c>
      <c r="C211" s="4" t="s">
        <v>13</v>
      </c>
      <c r="D211" s="4">
        <v>15</v>
      </c>
      <c r="E211" s="4" t="s">
        <v>0</v>
      </c>
      <c r="F211" s="5">
        <v>25.74</v>
      </c>
      <c r="G211" s="5">
        <v>25.61</v>
      </c>
      <c r="H211" s="5">
        <v>19.215</v>
      </c>
      <c r="J211" s="5">
        <f>G211-H211</f>
        <v>6.3949999999999996</v>
      </c>
      <c r="L211" s="5">
        <f>J211-9.723</f>
        <v>-3.3280000000000012</v>
      </c>
      <c r="N211" s="5">
        <f>2^-L211</f>
        <v>10.042175930261156</v>
      </c>
    </row>
    <row r="212" spans="1:14" x14ac:dyDescent="0.25">
      <c r="A212" s="2" t="s">
        <v>6</v>
      </c>
      <c r="B212" s="2">
        <v>154</v>
      </c>
      <c r="C212" s="2" t="s">
        <v>12</v>
      </c>
      <c r="D212" s="2">
        <v>15</v>
      </c>
      <c r="E212" s="2" t="s">
        <v>0</v>
      </c>
      <c r="F212" s="1">
        <v>27.95</v>
      </c>
    </row>
    <row r="213" spans="1:14" x14ac:dyDescent="0.25">
      <c r="A213" s="2" t="s">
        <v>6</v>
      </c>
      <c r="B213" s="2">
        <v>154</v>
      </c>
      <c r="C213" s="2" t="s">
        <v>12</v>
      </c>
      <c r="D213" s="2">
        <v>15</v>
      </c>
      <c r="E213" s="2" t="s">
        <v>0</v>
      </c>
      <c r="F213" s="1">
        <v>27.98</v>
      </c>
      <c r="G213" s="1">
        <v>27.965</v>
      </c>
      <c r="H213" s="1">
        <v>18.990000000000002</v>
      </c>
      <c r="J213" s="1">
        <f>G213-H213</f>
        <v>8.9749999999999979</v>
      </c>
      <c r="L213" s="1">
        <f>J213-9.723</f>
        <v>-0.74800000000000288</v>
      </c>
      <c r="N213" s="1">
        <f>2^-L213</f>
        <v>1.6794629858882841</v>
      </c>
    </row>
    <row r="214" spans="1:14" x14ac:dyDescent="0.25">
      <c r="A214" s="2" t="s">
        <v>6</v>
      </c>
      <c r="B214" s="2">
        <v>155</v>
      </c>
      <c r="C214" s="2" t="s">
        <v>12</v>
      </c>
      <c r="D214" s="2">
        <v>15</v>
      </c>
      <c r="E214" s="2" t="s">
        <v>0</v>
      </c>
      <c r="F214" s="1">
        <v>28.48</v>
      </c>
    </row>
    <row r="215" spans="1:14" x14ac:dyDescent="0.25">
      <c r="A215" s="2" t="s">
        <v>6</v>
      </c>
      <c r="B215" s="2">
        <v>155</v>
      </c>
      <c r="C215" s="2" t="s">
        <v>12</v>
      </c>
      <c r="D215" s="2">
        <v>15</v>
      </c>
      <c r="E215" s="2" t="s">
        <v>0</v>
      </c>
      <c r="F215" s="1">
        <v>28.88</v>
      </c>
      <c r="G215" s="1">
        <v>28.68</v>
      </c>
      <c r="H215" s="1">
        <v>19.384999999999998</v>
      </c>
      <c r="J215" s="1">
        <f>G215-H215</f>
        <v>9.2950000000000017</v>
      </c>
      <c r="L215" s="1">
        <f>J215-9.723</f>
        <v>-0.42799999999999905</v>
      </c>
      <c r="N215" s="1">
        <f>2^-L215</f>
        <v>1.3453672085218251</v>
      </c>
    </row>
    <row r="216" spans="1:14" x14ac:dyDescent="0.25">
      <c r="A216" s="2" t="s">
        <v>6</v>
      </c>
      <c r="B216" s="2">
        <v>156</v>
      </c>
      <c r="C216" s="2" t="s">
        <v>12</v>
      </c>
      <c r="D216" s="2">
        <v>15</v>
      </c>
      <c r="E216" s="2" t="s">
        <v>0</v>
      </c>
      <c r="F216" s="1">
        <v>28.84</v>
      </c>
    </row>
    <row r="217" spans="1:14" x14ac:dyDescent="0.25">
      <c r="A217" s="2" t="s">
        <v>6</v>
      </c>
      <c r="B217" s="2">
        <v>156</v>
      </c>
      <c r="C217" s="2" t="s">
        <v>12</v>
      </c>
      <c r="D217" s="2">
        <v>15</v>
      </c>
      <c r="E217" s="2" t="s">
        <v>0</v>
      </c>
      <c r="F217" s="1">
        <v>28.38</v>
      </c>
      <c r="G217" s="1">
        <v>28.61</v>
      </c>
      <c r="H217" s="1">
        <v>19.23</v>
      </c>
      <c r="J217" s="1">
        <f>G217-H217</f>
        <v>9.379999999999999</v>
      </c>
      <c r="L217" s="1">
        <f>J217-9.723</f>
        <v>-0.34300000000000175</v>
      </c>
      <c r="N217" s="1">
        <f>2^-L217</f>
        <v>1.2683913993258686</v>
      </c>
    </row>
    <row r="218" spans="1:14" x14ac:dyDescent="0.25">
      <c r="A218" s="2" t="s">
        <v>6</v>
      </c>
      <c r="B218" s="2">
        <v>157</v>
      </c>
      <c r="C218" s="2" t="s">
        <v>12</v>
      </c>
      <c r="D218" s="2">
        <v>15</v>
      </c>
      <c r="E218" s="2" t="s">
        <v>0</v>
      </c>
      <c r="F218" s="1">
        <v>29.2</v>
      </c>
    </row>
    <row r="219" spans="1:14" x14ac:dyDescent="0.25">
      <c r="A219" s="2" t="s">
        <v>6</v>
      </c>
      <c r="B219" s="2">
        <v>157</v>
      </c>
      <c r="C219" s="2" t="s">
        <v>12</v>
      </c>
      <c r="D219" s="2">
        <v>15</v>
      </c>
      <c r="E219" s="2" t="s">
        <v>0</v>
      </c>
      <c r="F219" s="1">
        <v>29.47</v>
      </c>
      <c r="G219" s="1">
        <v>29.335000000000001</v>
      </c>
      <c r="H219" s="1">
        <v>19.675000000000001</v>
      </c>
      <c r="J219" s="1">
        <f>G219-H219</f>
        <v>9.66</v>
      </c>
      <c r="L219" s="1">
        <f>J219-9.723</f>
        <v>-6.3000000000000611E-2</v>
      </c>
      <c r="N219" s="1">
        <f>2^-L219</f>
        <v>1.044635762864232</v>
      </c>
    </row>
    <row r="220" spans="1:14" x14ac:dyDescent="0.25">
      <c r="A220" s="2" t="s">
        <v>6</v>
      </c>
      <c r="B220" s="2">
        <v>158</v>
      </c>
      <c r="C220" s="2" t="s">
        <v>12</v>
      </c>
      <c r="D220" s="2">
        <v>15</v>
      </c>
      <c r="E220" s="2" t="s">
        <v>0</v>
      </c>
      <c r="F220" s="1">
        <v>28.53</v>
      </c>
    </row>
    <row r="221" spans="1:14" s="5" customFormat="1" x14ac:dyDescent="0.25">
      <c r="A221" s="4" t="s">
        <v>6</v>
      </c>
      <c r="B221" s="4">
        <v>158</v>
      </c>
      <c r="C221" s="4" t="s">
        <v>12</v>
      </c>
      <c r="D221" s="4">
        <v>15</v>
      </c>
      <c r="E221" s="4" t="s">
        <v>0</v>
      </c>
      <c r="F221" s="5">
        <v>29.12</v>
      </c>
      <c r="G221" s="5">
        <v>28.825000000000003</v>
      </c>
      <c r="H221" s="5">
        <v>19.225000000000001</v>
      </c>
      <c r="J221" s="5">
        <f>G221-H221</f>
        <v>9.6000000000000014</v>
      </c>
      <c r="L221" s="5">
        <f>J221-9.723</f>
        <v>-0.12299999999999933</v>
      </c>
      <c r="N221" s="5">
        <f>2^-L221</f>
        <v>1.0889970153361059</v>
      </c>
    </row>
    <row r="222" spans="1:14" x14ac:dyDescent="0.25">
      <c r="A222" s="2" t="s">
        <v>6</v>
      </c>
      <c r="B222" s="2">
        <v>161</v>
      </c>
      <c r="C222" s="2" t="s">
        <v>10</v>
      </c>
      <c r="D222" s="2">
        <v>15</v>
      </c>
      <c r="E222" s="2" t="s">
        <v>0</v>
      </c>
      <c r="F222" s="1">
        <v>30.04</v>
      </c>
    </row>
    <row r="223" spans="1:14" x14ac:dyDescent="0.25">
      <c r="A223" s="2" t="s">
        <v>6</v>
      </c>
      <c r="B223" s="2">
        <v>161</v>
      </c>
      <c r="C223" s="2" t="s">
        <v>10</v>
      </c>
      <c r="D223" s="2">
        <v>15</v>
      </c>
      <c r="E223" s="2" t="s">
        <v>0</v>
      </c>
      <c r="F223" s="1">
        <v>30.19</v>
      </c>
      <c r="G223" s="1">
        <v>30.115000000000002</v>
      </c>
      <c r="H223" s="1">
        <v>19.005000000000003</v>
      </c>
      <c r="J223" s="1">
        <f>G223-H223</f>
        <v>11.11</v>
      </c>
      <c r="L223" s="1">
        <f>J223-9.723</f>
        <v>1.3869999999999987</v>
      </c>
      <c r="N223" s="1">
        <f>2^-L223</f>
        <v>0.38235906947069226</v>
      </c>
    </row>
    <row r="224" spans="1:14" x14ac:dyDescent="0.25">
      <c r="A224" s="2" t="s">
        <v>6</v>
      </c>
      <c r="B224" s="2">
        <v>162</v>
      </c>
      <c r="C224" s="2" t="s">
        <v>10</v>
      </c>
      <c r="D224" s="2">
        <v>15</v>
      </c>
      <c r="E224" s="2" t="s">
        <v>0</v>
      </c>
      <c r="F224" s="1">
        <v>30.33</v>
      </c>
    </row>
    <row r="225" spans="1:14" x14ac:dyDescent="0.25">
      <c r="A225" s="2" t="s">
        <v>6</v>
      </c>
      <c r="B225" s="2">
        <v>162</v>
      </c>
      <c r="C225" s="2" t="s">
        <v>10</v>
      </c>
      <c r="D225" s="2">
        <v>15</v>
      </c>
      <c r="E225" s="2" t="s">
        <v>0</v>
      </c>
      <c r="F225" s="1">
        <v>30.3</v>
      </c>
      <c r="G225" s="1">
        <v>30.314999999999998</v>
      </c>
      <c r="H225" s="1">
        <v>19.02</v>
      </c>
      <c r="J225" s="1">
        <f>G225-H225</f>
        <v>11.294999999999998</v>
      </c>
      <c r="L225" s="1">
        <f>J225-9.723</f>
        <v>1.5719999999999974</v>
      </c>
      <c r="N225" s="1">
        <f>2^-L225</f>
        <v>0.33634180213045717</v>
      </c>
    </row>
    <row r="226" spans="1:14" x14ac:dyDescent="0.25">
      <c r="A226" s="2" t="s">
        <v>6</v>
      </c>
      <c r="B226" s="2">
        <v>163</v>
      </c>
      <c r="C226" s="2" t="s">
        <v>10</v>
      </c>
      <c r="D226" s="2">
        <v>15</v>
      </c>
      <c r="E226" s="2" t="s">
        <v>0</v>
      </c>
      <c r="F226" s="1">
        <v>29.4</v>
      </c>
    </row>
    <row r="227" spans="1:14" x14ac:dyDescent="0.25">
      <c r="A227" s="2" t="s">
        <v>6</v>
      </c>
      <c r="B227" s="2">
        <v>163</v>
      </c>
      <c r="C227" s="2" t="s">
        <v>10</v>
      </c>
      <c r="D227" s="2">
        <v>15</v>
      </c>
      <c r="E227" s="2" t="s">
        <v>0</v>
      </c>
      <c r="F227" s="1">
        <v>29.84</v>
      </c>
      <c r="G227" s="1">
        <v>29.619999999999997</v>
      </c>
      <c r="H227" s="1">
        <v>19.465000000000003</v>
      </c>
      <c r="J227" s="1">
        <f>G227-H227</f>
        <v>10.154999999999994</v>
      </c>
      <c r="L227" s="1">
        <f>J227-9.723</f>
        <v>0.43199999999999328</v>
      </c>
      <c r="N227" s="1">
        <f>2^-L227</f>
        <v>0.74123350490142104</v>
      </c>
    </row>
    <row r="228" spans="1:14" x14ac:dyDescent="0.25">
      <c r="A228" s="2" t="s">
        <v>6</v>
      </c>
      <c r="B228" s="2">
        <v>164</v>
      </c>
      <c r="C228" s="2" t="s">
        <v>10</v>
      </c>
      <c r="D228" s="2">
        <v>15</v>
      </c>
      <c r="E228" s="2" t="s">
        <v>0</v>
      </c>
      <c r="F228" s="1">
        <v>30.11</v>
      </c>
    </row>
    <row r="229" spans="1:14" x14ac:dyDescent="0.25">
      <c r="A229" s="2" t="s">
        <v>6</v>
      </c>
      <c r="B229" s="2">
        <v>164</v>
      </c>
      <c r="C229" s="2" t="s">
        <v>10</v>
      </c>
      <c r="D229" s="2">
        <v>15</v>
      </c>
      <c r="E229" s="2" t="s">
        <v>0</v>
      </c>
      <c r="F229" s="1">
        <v>29.78</v>
      </c>
      <c r="G229" s="1">
        <v>29.945</v>
      </c>
      <c r="H229" s="1">
        <v>19.600000000000001</v>
      </c>
      <c r="J229" s="1">
        <f>G229-H229</f>
        <v>10.344999999999999</v>
      </c>
      <c r="L229" s="1">
        <f>J229-9.723</f>
        <v>0.62199999999999811</v>
      </c>
      <c r="N229" s="1">
        <f>2^-L229</f>
        <v>0.64976953122772085</v>
      </c>
    </row>
    <row r="230" spans="1:14" x14ac:dyDescent="0.25">
      <c r="A230" s="2" t="s">
        <v>6</v>
      </c>
      <c r="B230" s="2">
        <v>165</v>
      </c>
      <c r="C230" s="2" t="s">
        <v>10</v>
      </c>
      <c r="D230" s="2">
        <v>15</v>
      </c>
      <c r="E230" s="2" t="s">
        <v>0</v>
      </c>
      <c r="F230" s="1">
        <v>29.93</v>
      </c>
    </row>
    <row r="231" spans="1:14" s="5" customFormat="1" x14ac:dyDescent="0.25">
      <c r="A231" s="4" t="s">
        <v>6</v>
      </c>
      <c r="B231" s="4">
        <v>165</v>
      </c>
      <c r="C231" s="4" t="s">
        <v>10</v>
      </c>
      <c r="D231" s="4">
        <v>15</v>
      </c>
      <c r="E231" s="4" t="s">
        <v>0</v>
      </c>
      <c r="F231" s="5">
        <v>29.97</v>
      </c>
      <c r="G231" s="5">
        <v>29.95</v>
      </c>
      <c r="H231" s="5">
        <v>19.72</v>
      </c>
      <c r="J231" s="5">
        <f>G231-H231</f>
        <v>10.23</v>
      </c>
      <c r="L231" s="5">
        <f>J231-9.723</f>
        <v>0.50699999999999967</v>
      </c>
      <c r="N231" s="5">
        <f>2^-L231</f>
        <v>0.70368418766269891</v>
      </c>
    </row>
    <row r="232" spans="1:14" x14ac:dyDescent="0.25">
      <c r="A232" s="2" t="s">
        <v>6</v>
      </c>
      <c r="B232" s="2">
        <v>166</v>
      </c>
      <c r="C232" s="2" t="s">
        <v>11</v>
      </c>
      <c r="D232" s="2">
        <v>15</v>
      </c>
      <c r="E232" s="2" t="s">
        <v>0</v>
      </c>
      <c r="F232" s="1">
        <v>27.29</v>
      </c>
    </row>
    <row r="233" spans="1:14" x14ac:dyDescent="0.25">
      <c r="A233" s="2" t="s">
        <v>6</v>
      </c>
      <c r="B233" s="2">
        <v>166</v>
      </c>
      <c r="C233" s="2" t="s">
        <v>11</v>
      </c>
      <c r="D233" s="2">
        <v>15</v>
      </c>
      <c r="E233" s="2" t="s">
        <v>0</v>
      </c>
      <c r="F233" s="1">
        <v>27.28</v>
      </c>
      <c r="G233" s="1">
        <v>27.285</v>
      </c>
      <c r="H233" s="1">
        <v>19.36</v>
      </c>
      <c r="J233" s="1">
        <f>G233-H233</f>
        <v>7.9250000000000007</v>
      </c>
      <c r="L233" s="1">
        <f>J233-9.723</f>
        <v>-1.798</v>
      </c>
      <c r="N233" s="1">
        <f>2^-L233</f>
        <v>3.4773782403600868</v>
      </c>
    </row>
    <row r="234" spans="1:14" x14ac:dyDescent="0.25">
      <c r="A234" s="2" t="s">
        <v>6</v>
      </c>
      <c r="B234" s="2">
        <v>167</v>
      </c>
      <c r="C234" s="2" t="s">
        <v>11</v>
      </c>
      <c r="D234" s="2">
        <v>15</v>
      </c>
      <c r="E234" s="2" t="s">
        <v>0</v>
      </c>
      <c r="F234" s="1">
        <v>28.17</v>
      </c>
    </row>
    <row r="235" spans="1:14" x14ac:dyDescent="0.25">
      <c r="A235" s="2" t="s">
        <v>6</v>
      </c>
      <c r="B235" s="2">
        <v>167</v>
      </c>
      <c r="C235" s="2" t="s">
        <v>11</v>
      </c>
      <c r="D235" s="2">
        <v>15</v>
      </c>
      <c r="E235" s="2" t="s">
        <v>0</v>
      </c>
      <c r="F235" s="1">
        <v>28.4</v>
      </c>
      <c r="G235" s="1">
        <v>28.285</v>
      </c>
      <c r="H235" s="1">
        <v>19.265000000000001</v>
      </c>
      <c r="J235" s="1">
        <f>G235-H235</f>
        <v>9.02</v>
      </c>
      <c r="L235" s="1">
        <f>J235-9.723</f>
        <v>-0.70300000000000118</v>
      </c>
      <c r="N235" s="1">
        <f>2^-L235</f>
        <v>1.6278863701408703</v>
      </c>
    </row>
    <row r="236" spans="1:14" x14ac:dyDescent="0.25">
      <c r="A236" s="2" t="s">
        <v>6</v>
      </c>
      <c r="B236" s="2">
        <v>168</v>
      </c>
      <c r="C236" s="2" t="s">
        <v>11</v>
      </c>
      <c r="D236" s="2">
        <v>15</v>
      </c>
      <c r="E236" s="2" t="s">
        <v>0</v>
      </c>
      <c r="F236" s="1">
        <v>27.84</v>
      </c>
    </row>
    <row r="237" spans="1:14" x14ac:dyDescent="0.25">
      <c r="A237" s="2" t="s">
        <v>6</v>
      </c>
      <c r="B237" s="2">
        <v>168</v>
      </c>
      <c r="C237" s="2" t="s">
        <v>11</v>
      </c>
      <c r="D237" s="2">
        <v>15</v>
      </c>
      <c r="E237" s="2" t="s">
        <v>0</v>
      </c>
      <c r="F237" s="1">
        <v>27.54</v>
      </c>
      <c r="G237" s="1">
        <v>27.689999999999998</v>
      </c>
      <c r="H237" s="1">
        <v>20.545000000000002</v>
      </c>
      <c r="J237" s="1">
        <f>G237-H237</f>
        <v>7.144999999999996</v>
      </c>
      <c r="L237" s="1">
        <f>J237-9.723</f>
        <v>-2.5780000000000047</v>
      </c>
      <c r="N237" s="1">
        <f>2^-L237</f>
        <v>5.9711135331878316</v>
      </c>
    </row>
    <row r="238" spans="1:14" x14ac:dyDescent="0.25">
      <c r="A238" s="2" t="s">
        <v>6</v>
      </c>
      <c r="B238" s="2">
        <v>169</v>
      </c>
      <c r="C238" s="2" t="s">
        <v>11</v>
      </c>
      <c r="D238" s="2">
        <v>15</v>
      </c>
      <c r="E238" s="2" t="s">
        <v>0</v>
      </c>
      <c r="F238" s="1">
        <v>27.39</v>
      </c>
    </row>
    <row r="239" spans="1:14" x14ac:dyDescent="0.25">
      <c r="A239" s="2" t="s">
        <v>6</v>
      </c>
      <c r="B239" s="2">
        <v>169</v>
      </c>
      <c r="C239" s="2" t="s">
        <v>11</v>
      </c>
      <c r="D239" s="2">
        <v>15</v>
      </c>
      <c r="E239" s="2" t="s">
        <v>0</v>
      </c>
      <c r="F239" s="1">
        <v>27.91</v>
      </c>
      <c r="G239" s="1">
        <v>27.65</v>
      </c>
      <c r="H239" s="1">
        <v>21.5</v>
      </c>
      <c r="J239" s="1">
        <f>G239-H239</f>
        <v>6.1499999999999986</v>
      </c>
      <c r="L239" s="1">
        <f>J239-9.723</f>
        <v>-3.5730000000000022</v>
      </c>
      <c r="N239" s="1">
        <f>2^-L239</f>
        <v>11.900910099476057</v>
      </c>
    </row>
    <row r="240" spans="1:14" x14ac:dyDescent="0.25">
      <c r="A240" s="2" t="s">
        <v>6</v>
      </c>
      <c r="B240" s="2">
        <v>170</v>
      </c>
      <c r="C240" s="2" t="s">
        <v>11</v>
      </c>
      <c r="D240" s="2">
        <v>15</v>
      </c>
      <c r="E240" s="2" t="s">
        <v>0</v>
      </c>
      <c r="F240" s="1">
        <v>26.16</v>
      </c>
    </row>
    <row r="241" spans="1:14" s="5" customFormat="1" x14ac:dyDescent="0.25">
      <c r="A241" s="4" t="s">
        <v>6</v>
      </c>
      <c r="B241" s="4">
        <v>170</v>
      </c>
      <c r="C241" s="4" t="s">
        <v>11</v>
      </c>
      <c r="D241" s="4">
        <v>15</v>
      </c>
      <c r="E241" s="4" t="s">
        <v>0</v>
      </c>
      <c r="F241" s="5">
        <v>26.15</v>
      </c>
      <c r="G241" s="5">
        <v>26.155000000000001</v>
      </c>
      <c r="H241" s="5">
        <v>19.094999999999999</v>
      </c>
      <c r="J241" s="5">
        <f>G241-H241</f>
        <v>7.0600000000000023</v>
      </c>
      <c r="L241" s="5">
        <f>J241-9.723</f>
        <v>-2.6629999999999985</v>
      </c>
      <c r="N241" s="5">
        <f>2^-L241</f>
        <v>6.333486926970167</v>
      </c>
    </row>
    <row r="242" spans="1:14" x14ac:dyDescent="0.25">
      <c r="A242" s="2" t="s">
        <v>6</v>
      </c>
      <c r="B242" s="2">
        <v>179</v>
      </c>
      <c r="C242" s="2" t="s">
        <v>10</v>
      </c>
      <c r="D242" s="2">
        <v>21</v>
      </c>
      <c r="E242" s="2" t="s">
        <v>0</v>
      </c>
      <c r="F242" s="1">
        <v>30.38</v>
      </c>
    </row>
    <row r="243" spans="1:14" x14ac:dyDescent="0.25">
      <c r="A243" s="2" t="s">
        <v>6</v>
      </c>
      <c r="B243" s="2">
        <v>179</v>
      </c>
      <c r="C243" s="2" t="s">
        <v>10</v>
      </c>
      <c r="D243" s="2">
        <v>21</v>
      </c>
      <c r="E243" s="2" t="s">
        <v>0</v>
      </c>
      <c r="F243" s="1">
        <v>30.06</v>
      </c>
      <c r="G243" s="1">
        <v>30.22</v>
      </c>
      <c r="H243" s="1">
        <v>19.61</v>
      </c>
      <c r="J243" s="1">
        <f>G243-H243</f>
        <v>10.61</v>
      </c>
      <c r="L243" s="1">
        <f>J243-9.723</f>
        <v>0.88699999999999868</v>
      </c>
      <c r="N243" s="1">
        <f>2^-L243</f>
        <v>0.54073738174180952</v>
      </c>
    </row>
    <row r="244" spans="1:14" x14ac:dyDescent="0.25">
      <c r="A244" s="2" t="s">
        <v>6</v>
      </c>
      <c r="B244" s="2">
        <v>180</v>
      </c>
      <c r="C244" s="2" t="s">
        <v>10</v>
      </c>
      <c r="D244" s="2">
        <v>21</v>
      </c>
      <c r="E244" s="2" t="s">
        <v>0</v>
      </c>
      <c r="F244" s="1">
        <v>29.26</v>
      </c>
    </row>
    <row r="245" spans="1:14" x14ac:dyDescent="0.25">
      <c r="A245" s="2" t="s">
        <v>6</v>
      </c>
      <c r="B245" s="2">
        <v>180</v>
      </c>
      <c r="C245" s="2" t="s">
        <v>10</v>
      </c>
      <c r="D245" s="2">
        <v>21</v>
      </c>
      <c r="E245" s="2" t="s">
        <v>0</v>
      </c>
      <c r="F245" s="1">
        <v>29.4</v>
      </c>
      <c r="G245" s="1">
        <v>29.33</v>
      </c>
      <c r="H245" s="1">
        <v>19.399999999999999</v>
      </c>
      <c r="J245" s="1">
        <f>G245-H245</f>
        <v>9.93</v>
      </c>
      <c r="L245" s="1">
        <f>J245-9.723</f>
        <v>0.20699999999999896</v>
      </c>
      <c r="N245" s="1">
        <f>2^-L245</f>
        <v>0.86633685640008795</v>
      </c>
    </row>
    <row r="246" spans="1:14" x14ac:dyDescent="0.25">
      <c r="A246" s="2" t="s">
        <v>6</v>
      </c>
      <c r="B246" s="2">
        <v>181</v>
      </c>
      <c r="C246" s="2" t="s">
        <v>10</v>
      </c>
      <c r="D246" s="2">
        <v>21</v>
      </c>
      <c r="E246" s="2" t="s">
        <v>0</v>
      </c>
      <c r="F246" s="1">
        <v>30.49</v>
      </c>
    </row>
    <row r="247" spans="1:14" x14ac:dyDescent="0.25">
      <c r="A247" s="2" t="s">
        <v>6</v>
      </c>
      <c r="B247" s="2">
        <v>181</v>
      </c>
      <c r="C247" s="2" t="s">
        <v>10</v>
      </c>
      <c r="D247" s="2">
        <v>21</v>
      </c>
      <c r="E247" s="2" t="s">
        <v>0</v>
      </c>
      <c r="F247" s="1">
        <v>30.58</v>
      </c>
      <c r="G247" s="1">
        <v>30.534999999999997</v>
      </c>
      <c r="H247" s="1">
        <v>19.809999999999999</v>
      </c>
      <c r="J247" s="1">
        <f>G247-H247</f>
        <v>10.724999999999998</v>
      </c>
      <c r="L247" s="1">
        <f>J247-9.723</f>
        <v>1.0019999999999971</v>
      </c>
      <c r="N247" s="1">
        <f>2^-L247</f>
        <v>0.49930733305051545</v>
      </c>
    </row>
    <row r="248" spans="1:14" x14ac:dyDescent="0.25">
      <c r="A248" s="2" t="s">
        <v>6</v>
      </c>
      <c r="B248" s="2">
        <v>182</v>
      </c>
      <c r="C248" s="2" t="s">
        <v>10</v>
      </c>
      <c r="D248" s="2">
        <v>21</v>
      </c>
      <c r="E248" s="2" t="s">
        <v>0</v>
      </c>
      <c r="F248" s="1">
        <v>29.4</v>
      </c>
    </row>
    <row r="249" spans="1:14" x14ac:dyDescent="0.25">
      <c r="A249" s="2" t="s">
        <v>6</v>
      </c>
      <c r="B249" s="2">
        <v>182</v>
      </c>
      <c r="C249" s="2" t="s">
        <v>10</v>
      </c>
      <c r="D249" s="2">
        <v>21</v>
      </c>
      <c r="E249" s="2" t="s">
        <v>0</v>
      </c>
      <c r="F249" s="1">
        <v>29.69</v>
      </c>
      <c r="G249" s="1">
        <v>29.545000000000002</v>
      </c>
      <c r="H249" s="1">
        <v>19.21</v>
      </c>
      <c r="J249" s="1">
        <f>G249-H249</f>
        <v>10.335000000000001</v>
      </c>
      <c r="L249" s="1">
        <f>J249-9.723</f>
        <v>0.6120000000000001</v>
      </c>
      <c r="N249" s="1">
        <f>2^-L249</f>
        <v>0.65428903572750508</v>
      </c>
    </row>
    <row r="250" spans="1:14" x14ac:dyDescent="0.25">
      <c r="A250" s="2" t="s">
        <v>6</v>
      </c>
      <c r="B250" s="2">
        <v>183</v>
      </c>
      <c r="C250" s="2" t="s">
        <v>10</v>
      </c>
      <c r="D250" s="2">
        <v>21</v>
      </c>
      <c r="E250" s="2" t="s">
        <v>0</v>
      </c>
      <c r="F250" s="1">
        <v>30.92</v>
      </c>
    </row>
    <row r="251" spans="1:14" s="5" customFormat="1" x14ac:dyDescent="0.25">
      <c r="A251" s="4" t="s">
        <v>6</v>
      </c>
      <c r="B251" s="4">
        <v>183</v>
      </c>
      <c r="C251" s="4" t="s">
        <v>10</v>
      </c>
      <c r="D251" s="4">
        <v>21</v>
      </c>
      <c r="E251" s="4" t="s">
        <v>0</v>
      </c>
      <c r="F251" s="5">
        <v>30.26</v>
      </c>
      <c r="G251" s="5">
        <v>30.590000000000003</v>
      </c>
      <c r="H251" s="5">
        <v>20.239999999999998</v>
      </c>
      <c r="J251" s="5">
        <f>G251-H251</f>
        <v>10.350000000000005</v>
      </c>
      <c r="L251" s="5">
        <f>J251-9.723</f>
        <v>0.62700000000000422</v>
      </c>
      <c r="N251" s="5">
        <f>2^-L251</f>
        <v>0.64752149942721071</v>
      </c>
    </row>
    <row r="252" spans="1:14" x14ac:dyDescent="0.25">
      <c r="A252" s="2" t="s">
        <v>6</v>
      </c>
      <c r="B252" s="2">
        <v>184</v>
      </c>
      <c r="C252" s="2" t="s">
        <v>11</v>
      </c>
      <c r="D252" s="2">
        <v>21</v>
      </c>
      <c r="E252" s="2" t="s">
        <v>0</v>
      </c>
      <c r="F252" s="1">
        <v>26.28</v>
      </c>
    </row>
    <row r="253" spans="1:14" x14ac:dyDescent="0.25">
      <c r="A253" s="2" t="s">
        <v>6</v>
      </c>
      <c r="B253" s="2">
        <v>184</v>
      </c>
      <c r="C253" s="2" t="s">
        <v>11</v>
      </c>
      <c r="D253" s="2">
        <v>21</v>
      </c>
      <c r="E253" s="2" t="s">
        <v>0</v>
      </c>
      <c r="F253" s="1">
        <v>26.9</v>
      </c>
      <c r="G253" s="1">
        <v>26.59</v>
      </c>
      <c r="H253" s="1">
        <v>19.84</v>
      </c>
      <c r="J253" s="1">
        <f>G253-H253</f>
        <v>6.75</v>
      </c>
      <c r="L253" s="1">
        <f>J253-9.723</f>
        <v>-2.9730000000000008</v>
      </c>
      <c r="N253" s="1">
        <f>2^-L253</f>
        <v>7.8516725108278367</v>
      </c>
    </row>
    <row r="254" spans="1:14" x14ac:dyDescent="0.25">
      <c r="A254" s="2" t="s">
        <v>6</v>
      </c>
      <c r="B254" s="2">
        <v>185</v>
      </c>
      <c r="C254" s="2" t="s">
        <v>11</v>
      </c>
      <c r="D254" s="2">
        <v>21</v>
      </c>
      <c r="E254" s="2" t="s">
        <v>0</v>
      </c>
      <c r="F254" s="1">
        <v>27.75</v>
      </c>
    </row>
    <row r="255" spans="1:14" x14ac:dyDescent="0.25">
      <c r="A255" s="2" t="s">
        <v>6</v>
      </c>
      <c r="B255" s="2">
        <v>185</v>
      </c>
      <c r="C255" s="2" t="s">
        <v>11</v>
      </c>
      <c r="D255" s="2">
        <v>21</v>
      </c>
      <c r="E255" s="2" t="s">
        <v>0</v>
      </c>
      <c r="F255" s="1">
        <v>27.48</v>
      </c>
      <c r="G255" s="1">
        <v>27.615000000000002</v>
      </c>
      <c r="H255" s="1">
        <v>19.43</v>
      </c>
      <c r="J255" s="1">
        <f>G255-H255</f>
        <v>8.1850000000000023</v>
      </c>
      <c r="L255" s="1">
        <f>J255-9.723</f>
        <v>-1.5379999999999985</v>
      </c>
      <c r="N255" s="1">
        <f>2^-L255</f>
        <v>2.9039165598077856</v>
      </c>
    </row>
    <row r="256" spans="1:14" x14ac:dyDescent="0.25">
      <c r="A256" s="2" t="s">
        <v>6</v>
      </c>
      <c r="B256" s="2">
        <v>186</v>
      </c>
      <c r="C256" s="2" t="s">
        <v>11</v>
      </c>
      <c r="D256" s="2">
        <v>21</v>
      </c>
      <c r="E256" s="2" t="s">
        <v>0</v>
      </c>
      <c r="F256" s="1">
        <v>27.54</v>
      </c>
    </row>
    <row r="257" spans="1:14" x14ac:dyDescent="0.25">
      <c r="A257" s="2" t="s">
        <v>6</v>
      </c>
      <c r="B257" s="2">
        <v>186</v>
      </c>
      <c r="C257" s="2" t="s">
        <v>11</v>
      </c>
      <c r="D257" s="2">
        <v>21</v>
      </c>
      <c r="E257" s="2" t="s">
        <v>0</v>
      </c>
      <c r="F257" s="1">
        <v>27.56</v>
      </c>
      <c r="G257" s="1">
        <v>27.549999999999997</v>
      </c>
      <c r="H257" s="1">
        <v>19.52</v>
      </c>
      <c r="J257" s="1">
        <f>G257-H257</f>
        <v>8.0299999999999976</v>
      </c>
      <c r="L257" s="1">
        <f>J257-9.723</f>
        <v>-1.6930000000000032</v>
      </c>
      <c r="N257" s="1">
        <f>2^-L257</f>
        <v>3.233283475222275</v>
      </c>
    </row>
    <row r="258" spans="1:14" x14ac:dyDescent="0.25">
      <c r="A258" s="2" t="s">
        <v>6</v>
      </c>
      <c r="B258" s="2">
        <v>187</v>
      </c>
      <c r="C258" s="2" t="s">
        <v>11</v>
      </c>
      <c r="D258" s="2">
        <v>21</v>
      </c>
      <c r="E258" s="2" t="s">
        <v>0</v>
      </c>
      <c r="F258" s="1">
        <v>26.8</v>
      </c>
    </row>
    <row r="259" spans="1:14" x14ac:dyDescent="0.25">
      <c r="A259" s="2" t="s">
        <v>6</v>
      </c>
      <c r="B259" s="2">
        <v>187</v>
      </c>
      <c r="C259" s="2" t="s">
        <v>11</v>
      </c>
      <c r="D259" s="2">
        <v>21</v>
      </c>
      <c r="E259" s="2" t="s">
        <v>0</v>
      </c>
      <c r="F259" s="1">
        <v>26.95</v>
      </c>
      <c r="G259" s="1">
        <v>26.875</v>
      </c>
      <c r="H259" s="1">
        <v>19.45</v>
      </c>
      <c r="J259" s="1">
        <f>G259-H259</f>
        <v>7.4250000000000007</v>
      </c>
      <c r="L259" s="1">
        <f>J259-9.723</f>
        <v>-2.298</v>
      </c>
      <c r="N259" s="1">
        <f>2^-L259</f>
        <v>4.9177554690183234</v>
      </c>
    </row>
    <row r="260" spans="1:14" x14ac:dyDescent="0.25">
      <c r="A260" s="2" t="s">
        <v>6</v>
      </c>
      <c r="B260" s="2">
        <v>188</v>
      </c>
      <c r="C260" s="2" t="s">
        <v>11</v>
      </c>
      <c r="D260" s="2">
        <v>21</v>
      </c>
      <c r="E260" s="2" t="s">
        <v>0</v>
      </c>
      <c r="F260" s="1">
        <v>28.47</v>
      </c>
    </row>
    <row r="261" spans="1:14" s="5" customFormat="1" x14ac:dyDescent="0.25">
      <c r="A261" s="4" t="s">
        <v>6</v>
      </c>
      <c r="B261" s="4">
        <v>188</v>
      </c>
      <c r="C261" s="4" t="s">
        <v>11</v>
      </c>
      <c r="D261" s="4">
        <v>21</v>
      </c>
      <c r="E261" s="4" t="s">
        <v>0</v>
      </c>
      <c r="F261" s="5">
        <v>28.41</v>
      </c>
      <c r="G261" s="5">
        <v>28.439999999999998</v>
      </c>
      <c r="H261" s="5">
        <v>19.57</v>
      </c>
      <c r="J261" s="5">
        <f>G261-H261</f>
        <v>8.8699999999999974</v>
      </c>
      <c r="L261" s="5">
        <f>J261-9.723</f>
        <v>-0.85300000000000331</v>
      </c>
      <c r="N261" s="5">
        <f>2^-L261</f>
        <v>1.8062530203036489</v>
      </c>
    </row>
    <row r="262" spans="1:14" x14ac:dyDescent="0.25">
      <c r="A262" s="2" t="s">
        <v>6</v>
      </c>
      <c r="B262" s="2">
        <v>189</v>
      </c>
      <c r="C262" s="2" t="s">
        <v>12</v>
      </c>
      <c r="D262" s="2">
        <v>21</v>
      </c>
      <c r="E262" s="2" t="s">
        <v>0</v>
      </c>
      <c r="F262" s="1">
        <v>29.12</v>
      </c>
    </row>
    <row r="263" spans="1:14" x14ac:dyDescent="0.25">
      <c r="A263" s="2" t="s">
        <v>6</v>
      </c>
      <c r="B263" s="2">
        <v>189</v>
      </c>
      <c r="C263" s="2" t="s">
        <v>12</v>
      </c>
      <c r="D263" s="2">
        <v>21</v>
      </c>
      <c r="E263" s="2" t="s">
        <v>0</v>
      </c>
      <c r="F263" s="1">
        <v>28.95</v>
      </c>
      <c r="G263" s="1">
        <v>29.035</v>
      </c>
      <c r="H263" s="1">
        <v>19.149999999999999</v>
      </c>
      <c r="J263" s="1">
        <f>G263-H263</f>
        <v>9.8850000000000016</v>
      </c>
      <c r="L263" s="1">
        <f>J263-9.723</f>
        <v>0.16200000000000081</v>
      </c>
      <c r="N263" s="1">
        <f>2^-L263</f>
        <v>0.8937851623567864</v>
      </c>
    </row>
    <row r="264" spans="1:14" x14ac:dyDescent="0.25">
      <c r="A264" s="2" t="s">
        <v>6</v>
      </c>
      <c r="B264" s="2">
        <v>190</v>
      </c>
      <c r="C264" s="2" t="s">
        <v>12</v>
      </c>
      <c r="D264" s="2">
        <v>21</v>
      </c>
      <c r="E264" s="2" t="s">
        <v>0</v>
      </c>
      <c r="F264" s="1">
        <v>28.85</v>
      </c>
    </row>
    <row r="265" spans="1:14" x14ac:dyDescent="0.25">
      <c r="A265" s="2" t="s">
        <v>6</v>
      </c>
      <c r="B265" s="2">
        <v>190</v>
      </c>
      <c r="C265" s="2" t="s">
        <v>12</v>
      </c>
      <c r="D265" s="2">
        <v>21</v>
      </c>
      <c r="E265" s="2" t="s">
        <v>0</v>
      </c>
      <c r="F265" s="1">
        <v>29.75</v>
      </c>
      <c r="G265" s="1">
        <v>29.3</v>
      </c>
      <c r="H265" s="1">
        <v>18.8</v>
      </c>
      <c r="J265" s="1">
        <f>G265-H265</f>
        <v>10.5</v>
      </c>
      <c r="L265" s="1">
        <f>J265-9.723</f>
        <v>0.77699999999999925</v>
      </c>
      <c r="N265" s="1">
        <f>2^-L265</f>
        <v>0.58357905090923412</v>
      </c>
    </row>
    <row r="266" spans="1:14" x14ac:dyDescent="0.25">
      <c r="A266" s="2" t="s">
        <v>6</v>
      </c>
      <c r="B266" s="2">
        <v>191</v>
      </c>
      <c r="C266" s="2" t="s">
        <v>12</v>
      </c>
      <c r="D266" s="2">
        <v>21</v>
      </c>
      <c r="E266" s="2" t="s">
        <v>0</v>
      </c>
      <c r="F266" s="1">
        <v>29.43</v>
      </c>
    </row>
    <row r="267" spans="1:14" x14ac:dyDescent="0.25">
      <c r="A267" s="2" t="s">
        <v>6</v>
      </c>
      <c r="B267" s="2">
        <v>191</v>
      </c>
      <c r="C267" s="2" t="s">
        <v>12</v>
      </c>
      <c r="D267" s="2">
        <v>21</v>
      </c>
      <c r="E267" s="2" t="s">
        <v>0</v>
      </c>
      <c r="F267" s="1">
        <v>29.3</v>
      </c>
      <c r="G267" s="1">
        <v>29.365000000000002</v>
      </c>
      <c r="H267" s="1">
        <v>19.579999999999998</v>
      </c>
      <c r="J267" s="1">
        <f>G267-H267</f>
        <v>9.7850000000000037</v>
      </c>
      <c r="L267" s="1">
        <f>J267-9.723</f>
        <v>6.2000000000002942E-2</v>
      </c>
      <c r="N267" s="1">
        <f>2^-L267</f>
        <v>0.95793521822269456</v>
      </c>
    </row>
    <row r="268" spans="1:14" x14ac:dyDescent="0.25">
      <c r="A268" s="2" t="s">
        <v>6</v>
      </c>
      <c r="B268" s="2">
        <v>192</v>
      </c>
      <c r="C268" s="2" t="s">
        <v>12</v>
      </c>
      <c r="D268" s="2">
        <v>21</v>
      </c>
      <c r="E268" s="2" t="s">
        <v>0</v>
      </c>
      <c r="F268" s="1">
        <v>29.41</v>
      </c>
    </row>
    <row r="269" spans="1:14" x14ac:dyDescent="0.25">
      <c r="A269" s="2" t="s">
        <v>6</v>
      </c>
      <c r="B269" s="2">
        <v>192</v>
      </c>
      <c r="C269" s="2" t="s">
        <v>12</v>
      </c>
      <c r="D269" s="2">
        <v>21</v>
      </c>
      <c r="E269" s="2" t="s">
        <v>0</v>
      </c>
      <c r="F269" s="1">
        <v>29.15</v>
      </c>
      <c r="G269" s="1">
        <v>29.28</v>
      </c>
      <c r="H269" s="1">
        <v>19.884999999999998</v>
      </c>
      <c r="J269" s="1">
        <f>G269-H269</f>
        <v>9.3950000000000031</v>
      </c>
      <c r="L269" s="1">
        <f>J269-9.723</f>
        <v>-0.32799999999999763</v>
      </c>
      <c r="N269" s="1">
        <f>2^-L269</f>
        <v>1.2552719912826411</v>
      </c>
    </row>
    <row r="270" spans="1:14" x14ac:dyDescent="0.25">
      <c r="A270" s="2" t="s">
        <v>6</v>
      </c>
      <c r="B270" s="2">
        <v>193</v>
      </c>
      <c r="C270" s="2" t="s">
        <v>12</v>
      </c>
      <c r="D270" s="2">
        <v>21</v>
      </c>
      <c r="E270" s="2" t="s">
        <v>0</v>
      </c>
      <c r="F270" s="1">
        <v>29.12</v>
      </c>
    </row>
    <row r="271" spans="1:14" s="5" customFormat="1" x14ac:dyDescent="0.25">
      <c r="A271" s="4" t="s">
        <v>6</v>
      </c>
      <c r="B271" s="4">
        <v>193</v>
      </c>
      <c r="C271" s="4" t="s">
        <v>12</v>
      </c>
      <c r="D271" s="4">
        <v>21</v>
      </c>
      <c r="E271" s="4" t="s">
        <v>0</v>
      </c>
      <c r="F271" s="5">
        <v>29.05</v>
      </c>
      <c r="G271" s="5">
        <v>29.085000000000001</v>
      </c>
      <c r="H271" s="5">
        <v>20.009999999999998</v>
      </c>
      <c r="J271" s="5">
        <f>G271-H271</f>
        <v>9.0750000000000028</v>
      </c>
      <c r="L271" s="5">
        <f>J271-9.723</f>
        <v>-0.64799999999999791</v>
      </c>
      <c r="N271" s="5">
        <f>2^-L271</f>
        <v>1.5669943738986791</v>
      </c>
    </row>
    <row r="272" spans="1:14" x14ac:dyDescent="0.25">
      <c r="A272" s="2" t="s">
        <v>6</v>
      </c>
      <c r="B272" s="2">
        <v>194</v>
      </c>
      <c r="C272" s="2" t="s">
        <v>10</v>
      </c>
      <c r="D272" s="2">
        <v>28</v>
      </c>
      <c r="E272" s="2" t="s">
        <v>0</v>
      </c>
      <c r="F272" s="1">
        <v>28.58</v>
      </c>
    </row>
    <row r="273" spans="1:14" x14ac:dyDescent="0.25">
      <c r="A273" s="2" t="s">
        <v>6</v>
      </c>
      <c r="B273" s="2">
        <v>194</v>
      </c>
      <c r="C273" s="2" t="s">
        <v>10</v>
      </c>
      <c r="D273" s="2">
        <v>28</v>
      </c>
      <c r="E273" s="2" t="s">
        <v>0</v>
      </c>
      <c r="F273" s="1">
        <v>28.38</v>
      </c>
      <c r="G273" s="1">
        <v>28.479999999999997</v>
      </c>
      <c r="H273" s="1">
        <v>18.600000000000001</v>
      </c>
      <c r="J273" s="1">
        <f>G273-H273</f>
        <v>9.8799999999999955</v>
      </c>
      <c r="L273" s="1">
        <f>J273-9.723</f>
        <v>0.1569999999999947</v>
      </c>
      <c r="N273" s="1">
        <f>2^-L273</f>
        <v>0.89688815966201807</v>
      </c>
    </row>
    <row r="274" spans="1:14" x14ac:dyDescent="0.25">
      <c r="A274" s="2" t="s">
        <v>6</v>
      </c>
      <c r="B274" s="2">
        <v>195</v>
      </c>
      <c r="C274" s="2" t="s">
        <v>10</v>
      </c>
      <c r="D274" s="2">
        <v>28</v>
      </c>
      <c r="E274" s="2" t="s">
        <v>0</v>
      </c>
      <c r="F274" s="1">
        <v>29.42</v>
      </c>
    </row>
    <row r="275" spans="1:14" x14ac:dyDescent="0.25">
      <c r="A275" s="2" t="s">
        <v>6</v>
      </c>
      <c r="B275" s="2">
        <v>195</v>
      </c>
      <c r="C275" s="2" t="s">
        <v>10</v>
      </c>
      <c r="D275" s="2">
        <v>28</v>
      </c>
      <c r="E275" s="2" t="s">
        <v>0</v>
      </c>
      <c r="F275" s="1">
        <v>30</v>
      </c>
      <c r="G275" s="1">
        <v>29.71</v>
      </c>
      <c r="H275" s="1">
        <v>19.244999999999997</v>
      </c>
      <c r="J275" s="1">
        <f>G275-H275</f>
        <v>10.465000000000003</v>
      </c>
      <c r="L275" s="1">
        <f>J275-9.723</f>
        <v>0.74200000000000266</v>
      </c>
      <c r="N275" s="1">
        <f>2^-L275</f>
        <v>0.59790989838806097</v>
      </c>
    </row>
    <row r="276" spans="1:14" x14ac:dyDescent="0.25">
      <c r="A276" s="2" t="s">
        <v>6</v>
      </c>
      <c r="B276" s="2">
        <v>196</v>
      </c>
      <c r="C276" s="2" t="s">
        <v>10</v>
      </c>
      <c r="D276" s="2">
        <v>28</v>
      </c>
      <c r="E276" s="2" t="s">
        <v>0</v>
      </c>
      <c r="F276" s="1">
        <v>28.65</v>
      </c>
    </row>
    <row r="277" spans="1:14" x14ac:dyDescent="0.25">
      <c r="A277" s="2" t="s">
        <v>6</v>
      </c>
      <c r="B277" s="2">
        <v>196</v>
      </c>
      <c r="C277" s="2" t="s">
        <v>10</v>
      </c>
      <c r="D277" s="2">
        <v>28</v>
      </c>
      <c r="E277" s="2" t="s">
        <v>0</v>
      </c>
      <c r="F277" s="1">
        <v>28.77</v>
      </c>
      <c r="G277" s="1">
        <v>28.71</v>
      </c>
      <c r="H277" s="1">
        <v>19.22</v>
      </c>
      <c r="J277" s="1">
        <f>G277-H277</f>
        <v>9.490000000000002</v>
      </c>
      <c r="L277" s="1">
        <f>J277-9.723</f>
        <v>-0.23299999999999876</v>
      </c>
      <c r="N277" s="1">
        <f>2^-L277</f>
        <v>1.1752763284197698</v>
      </c>
    </row>
    <row r="278" spans="1:14" x14ac:dyDescent="0.25">
      <c r="A278" s="2" t="s">
        <v>6</v>
      </c>
      <c r="B278" s="2">
        <v>197</v>
      </c>
      <c r="C278" s="2" t="s">
        <v>10</v>
      </c>
      <c r="D278" s="2">
        <v>28</v>
      </c>
      <c r="E278" s="2" t="s">
        <v>0</v>
      </c>
      <c r="F278" s="1">
        <v>28.7</v>
      </c>
    </row>
    <row r="279" spans="1:14" x14ac:dyDescent="0.25">
      <c r="A279" s="2" t="s">
        <v>6</v>
      </c>
      <c r="B279" s="2">
        <v>197</v>
      </c>
      <c r="C279" s="2" t="s">
        <v>10</v>
      </c>
      <c r="D279" s="2">
        <v>28</v>
      </c>
      <c r="E279" s="2" t="s">
        <v>0</v>
      </c>
      <c r="F279" s="1">
        <v>28.69</v>
      </c>
      <c r="G279" s="1">
        <v>28.695</v>
      </c>
      <c r="H279" s="1">
        <v>19.020000000000003</v>
      </c>
      <c r="J279" s="1">
        <f>G279-H279</f>
        <v>9.6749999999999972</v>
      </c>
      <c r="L279" s="1">
        <f>J279-9.723</f>
        <v>-4.8000000000003595E-2</v>
      </c>
      <c r="N279" s="1">
        <f>2^-L279</f>
        <v>1.0338307362479668</v>
      </c>
    </row>
    <row r="280" spans="1:14" x14ac:dyDescent="0.25">
      <c r="A280" s="2" t="s">
        <v>6</v>
      </c>
      <c r="B280" s="2">
        <v>198</v>
      </c>
      <c r="C280" s="2" t="s">
        <v>10</v>
      </c>
      <c r="D280" s="2">
        <v>28</v>
      </c>
      <c r="E280" s="2" t="s">
        <v>0</v>
      </c>
      <c r="F280" s="1">
        <v>28.43</v>
      </c>
    </row>
    <row r="281" spans="1:14" s="5" customFormat="1" x14ac:dyDescent="0.25">
      <c r="A281" s="4" t="s">
        <v>6</v>
      </c>
      <c r="B281" s="4">
        <v>198</v>
      </c>
      <c r="C281" s="4" t="s">
        <v>10</v>
      </c>
      <c r="D281" s="4">
        <v>28</v>
      </c>
      <c r="E281" s="4" t="s">
        <v>0</v>
      </c>
      <c r="F281" s="5">
        <v>28.28</v>
      </c>
      <c r="G281" s="5">
        <v>28.355</v>
      </c>
      <c r="H281" s="5">
        <v>19.43</v>
      </c>
      <c r="J281" s="5">
        <f>G281-H281</f>
        <v>8.9250000000000007</v>
      </c>
      <c r="L281" s="5">
        <f>J281-9.723</f>
        <v>-0.79800000000000004</v>
      </c>
      <c r="N281" s="5">
        <f>2^-L281</f>
        <v>1.7386891201800434</v>
      </c>
    </row>
    <row r="282" spans="1:14" x14ac:dyDescent="0.25">
      <c r="A282" s="2" t="s">
        <v>6</v>
      </c>
      <c r="B282" s="2">
        <v>199</v>
      </c>
      <c r="C282" s="2" t="s">
        <v>11</v>
      </c>
      <c r="D282" s="2">
        <v>28</v>
      </c>
      <c r="E282" s="2" t="s">
        <v>0</v>
      </c>
      <c r="F282" s="1">
        <v>28.14</v>
      </c>
    </row>
    <row r="283" spans="1:14" x14ac:dyDescent="0.25">
      <c r="A283" s="2" t="s">
        <v>6</v>
      </c>
      <c r="B283" s="2">
        <v>199</v>
      </c>
      <c r="C283" s="2" t="s">
        <v>11</v>
      </c>
      <c r="D283" s="2">
        <v>28</v>
      </c>
      <c r="E283" s="2" t="s">
        <v>0</v>
      </c>
      <c r="F283" s="1">
        <v>28.4</v>
      </c>
      <c r="G283" s="1">
        <v>28.27</v>
      </c>
      <c r="H283" s="1">
        <v>19.880000000000003</v>
      </c>
      <c r="J283" s="1">
        <f>G283-H283</f>
        <v>8.389999999999997</v>
      </c>
      <c r="L283" s="1">
        <f>J283-9.723</f>
        <v>-1.3330000000000037</v>
      </c>
      <c r="N283" s="1">
        <f>2^-L283</f>
        <v>2.5192599598948053</v>
      </c>
    </row>
    <row r="284" spans="1:14" x14ac:dyDescent="0.25">
      <c r="A284" s="2" t="s">
        <v>6</v>
      </c>
      <c r="B284" s="2">
        <v>200</v>
      </c>
      <c r="C284" s="2" t="s">
        <v>11</v>
      </c>
      <c r="D284" s="2">
        <v>28</v>
      </c>
      <c r="E284" s="2" t="s">
        <v>0</v>
      </c>
      <c r="F284" s="1">
        <v>27.71</v>
      </c>
    </row>
    <row r="285" spans="1:14" x14ac:dyDescent="0.25">
      <c r="A285" s="2" t="s">
        <v>6</v>
      </c>
      <c r="B285" s="2">
        <v>200</v>
      </c>
      <c r="C285" s="2" t="s">
        <v>11</v>
      </c>
      <c r="D285" s="2">
        <v>28</v>
      </c>
      <c r="E285" s="2" t="s">
        <v>0</v>
      </c>
      <c r="F285" s="1">
        <v>27.52</v>
      </c>
      <c r="G285" s="1">
        <v>27.615000000000002</v>
      </c>
      <c r="H285" s="1">
        <v>19.475000000000001</v>
      </c>
      <c r="J285" s="1">
        <f>G285-H285</f>
        <v>8.14</v>
      </c>
      <c r="L285" s="1">
        <f>J285-9.723</f>
        <v>-1.5830000000000002</v>
      </c>
      <c r="N285" s="1">
        <f>2^-L285</f>
        <v>2.9959218688483644</v>
      </c>
    </row>
    <row r="286" spans="1:14" x14ac:dyDescent="0.25">
      <c r="A286" s="2" t="s">
        <v>6</v>
      </c>
      <c r="B286" s="2">
        <v>201</v>
      </c>
      <c r="C286" s="2" t="s">
        <v>11</v>
      </c>
      <c r="D286" s="2">
        <v>28</v>
      </c>
      <c r="E286" s="2" t="s">
        <v>0</v>
      </c>
      <c r="F286" s="1">
        <v>27.6</v>
      </c>
    </row>
    <row r="287" spans="1:14" x14ac:dyDescent="0.25">
      <c r="A287" s="2" t="s">
        <v>6</v>
      </c>
      <c r="B287" s="2">
        <v>201</v>
      </c>
      <c r="C287" s="2" t="s">
        <v>11</v>
      </c>
      <c r="D287" s="2">
        <v>28</v>
      </c>
      <c r="E287" s="2" t="s">
        <v>0</v>
      </c>
      <c r="F287" s="1">
        <v>27.6</v>
      </c>
      <c r="G287" s="1">
        <v>27.6</v>
      </c>
      <c r="H287" s="1">
        <v>19.259999999999998</v>
      </c>
      <c r="J287" s="1">
        <f>G287-H287</f>
        <v>8.3400000000000034</v>
      </c>
      <c r="L287" s="1">
        <f>J287-9.723</f>
        <v>-1.3829999999999973</v>
      </c>
      <c r="N287" s="1">
        <f>2^-L287</f>
        <v>2.6081014705171155</v>
      </c>
    </row>
    <row r="288" spans="1:14" x14ac:dyDescent="0.25">
      <c r="A288" s="2" t="s">
        <v>6</v>
      </c>
      <c r="B288" s="2">
        <v>202</v>
      </c>
      <c r="C288" s="2" t="s">
        <v>11</v>
      </c>
      <c r="D288" s="2">
        <v>28</v>
      </c>
      <c r="E288" s="2" t="s">
        <v>0</v>
      </c>
      <c r="F288" s="1">
        <v>27.41</v>
      </c>
    </row>
    <row r="289" spans="1:14" x14ac:dyDescent="0.25">
      <c r="A289" s="2" t="s">
        <v>6</v>
      </c>
      <c r="B289" s="2">
        <v>202</v>
      </c>
      <c r="C289" s="2" t="s">
        <v>11</v>
      </c>
      <c r="D289" s="2">
        <v>28</v>
      </c>
      <c r="E289" s="2" t="s">
        <v>0</v>
      </c>
      <c r="F289" s="1">
        <v>27.31</v>
      </c>
      <c r="G289" s="1">
        <v>27.36</v>
      </c>
      <c r="H289" s="1">
        <v>21.715</v>
      </c>
      <c r="J289" s="1">
        <f>G289-H289</f>
        <v>5.6449999999999996</v>
      </c>
      <c r="L289" s="1">
        <f>J289-9.723</f>
        <v>-4.0780000000000012</v>
      </c>
      <c r="N289" s="1">
        <f>2^-L289</f>
        <v>16.888859482207476</v>
      </c>
    </row>
    <row r="290" spans="1:14" x14ac:dyDescent="0.25">
      <c r="A290" s="2" t="s">
        <v>6</v>
      </c>
      <c r="B290" s="2">
        <v>203</v>
      </c>
      <c r="C290" s="2" t="s">
        <v>11</v>
      </c>
      <c r="D290" s="2">
        <v>28</v>
      </c>
      <c r="E290" s="2" t="s">
        <v>0</v>
      </c>
      <c r="F290" s="1">
        <v>26.52</v>
      </c>
    </row>
    <row r="291" spans="1:14" s="5" customFormat="1" x14ac:dyDescent="0.25">
      <c r="A291" s="4" t="s">
        <v>6</v>
      </c>
      <c r="B291" s="4">
        <v>203</v>
      </c>
      <c r="C291" s="4" t="s">
        <v>11</v>
      </c>
      <c r="D291" s="4">
        <v>28</v>
      </c>
      <c r="E291" s="4" t="s">
        <v>0</v>
      </c>
      <c r="F291" s="5">
        <v>26.15</v>
      </c>
      <c r="G291" s="5">
        <v>26.335000000000001</v>
      </c>
      <c r="H291" s="5">
        <v>19.164999999999999</v>
      </c>
      <c r="J291" s="5">
        <f>G291-H291</f>
        <v>7.1700000000000017</v>
      </c>
      <c r="L291" s="5">
        <f>J291-9.723</f>
        <v>-2.552999999999999</v>
      </c>
      <c r="N291" s="5">
        <f>2^-L291</f>
        <v>5.8685333766692906</v>
      </c>
    </row>
    <row r="292" spans="1:14" x14ac:dyDescent="0.25">
      <c r="A292" s="2" t="s">
        <v>6</v>
      </c>
      <c r="B292" s="2">
        <v>204</v>
      </c>
      <c r="C292" s="2" t="s">
        <v>12</v>
      </c>
      <c r="D292" s="2">
        <v>28</v>
      </c>
      <c r="E292" s="2" t="s">
        <v>0</v>
      </c>
      <c r="F292" s="1">
        <v>28.96</v>
      </c>
    </row>
    <row r="293" spans="1:14" x14ac:dyDescent="0.25">
      <c r="A293" s="2" t="s">
        <v>6</v>
      </c>
      <c r="B293" s="2">
        <v>204</v>
      </c>
      <c r="C293" s="2" t="s">
        <v>12</v>
      </c>
      <c r="D293" s="2">
        <v>28</v>
      </c>
      <c r="E293" s="2" t="s">
        <v>0</v>
      </c>
      <c r="F293" s="1">
        <v>28.6</v>
      </c>
      <c r="G293" s="1">
        <v>28.78</v>
      </c>
      <c r="H293" s="1">
        <v>19.445</v>
      </c>
      <c r="J293" s="1">
        <f>G293-H293</f>
        <v>9.3350000000000009</v>
      </c>
      <c r="L293" s="1">
        <f>J293-9.723</f>
        <v>-0.3879999999999999</v>
      </c>
      <c r="N293" s="1">
        <f>2^-L293</f>
        <v>1.3085780714550102</v>
      </c>
    </row>
    <row r="294" spans="1:14" x14ac:dyDescent="0.25">
      <c r="A294" s="2" t="s">
        <v>6</v>
      </c>
      <c r="B294" s="2">
        <v>205</v>
      </c>
      <c r="C294" s="2" t="s">
        <v>12</v>
      </c>
      <c r="D294" s="2">
        <v>28</v>
      </c>
      <c r="E294" s="2" t="s">
        <v>0</v>
      </c>
      <c r="F294" s="1">
        <v>28.16</v>
      </c>
    </row>
    <row r="295" spans="1:14" x14ac:dyDescent="0.25">
      <c r="A295" s="2" t="s">
        <v>6</v>
      </c>
      <c r="B295" s="2">
        <v>205</v>
      </c>
      <c r="C295" s="2" t="s">
        <v>12</v>
      </c>
      <c r="D295" s="2">
        <v>28</v>
      </c>
      <c r="E295" s="2" t="s">
        <v>0</v>
      </c>
      <c r="F295" s="1">
        <v>28.04</v>
      </c>
      <c r="G295" s="1">
        <v>28.1</v>
      </c>
      <c r="H295" s="1">
        <v>18.880000000000003</v>
      </c>
      <c r="J295" s="1">
        <f>G295-H295</f>
        <v>9.2199999999999989</v>
      </c>
      <c r="L295" s="1">
        <f>J295-9.723</f>
        <v>-0.50300000000000189</v>
      </c>
      <c r="N295" s="1">
        <f>2^-L295</f>
        <v>1.4171573965082183</v>
      </c>
    </row>
    <row r="296" spans="1:14" x14ac:dyDescent="0.25">
      <c r="A296" s="2" t="s">
        <v>6</v>
      </c>
      <c r="B296" s="2">
        <v>206</v>
      </c>
      <c r="C296" s="2" t="s">
        <v>12</v>
      </c>
      <c r="D296" s="2">
        <v>28</v>
      </c>
      <c r="E296" s="2" t="s">
        <v>0</v>
      </c>
      <c r="F296" s="1">
        <v>29.02</v>
      </c>
    </row>
    <row r="297" spans="1:14" x14ac:dyDescent="0.25">
      <c r="A297" s="2" t="s">
        <v>6</v>
      </c>
      <c r="B297" s="2">
        <v>206</v>
      </c>
      <c r="C297" s="2" t="s">
        <v>12</v>
      </c>
      <c r="D297" s="2">
        <v>28</v>
      </c>
      <c r="E297" s="2" t="s">
        <v>0</v>
      </c>
      <c r="F297" s="1">
        <v>29.35</v>
      </c>
      <c r="G297" s="1">
        <v>29.185000000000002</v>
      </c>
      <c r="H297" s="1">
        <v>19.329999999999998</v>
      </c>
      <c r="J297" s="1">
        <f>G297-H297</f>
        <v>9.855000000000004</v>
      </c>
      <c r="L297" s="1">
        <f>J297-9.723</f>
        <v>0.13200000000000323</v>
      </c>
      <c r="N297" s="1">
        <f>2^-L297</f>
        <v>0.91256548854344977</v>
      </c>
    </row>
    <row r="298" spans="1:14" x14ac:dyDescent="0.25">
      <c r="A298" s="2" t="s">
        <v>6</v>
      </c>
      <c r="B298" s="2">
        <v>207</v>
      </c>
      <c r="C298" s="2" t="s">
        <v>12</v>
      </c>
      <c r="D298" s="2">
        <v>28</v>
      </c>
      <c r="E298" s="2" t="s">
        <v>0</v>
      </c>
      <c r="F298" s="1">
        <v>27.66</v>
      </c>
    </row>
    <row r="299" spans="1:14" x14ac:dyDescent="0.25">
      <c r="A299" s="2" t="s">
        <v>6</v>
      </c>
      <c r="B299" s="2">
        <v>207</v>
      </c>
      <c r="C299" s="2" t="s">
        <v>12</v>
      </c>
      <c r="D299" s="2">
        <v>28</v>
      </c>
      <c r="E299" s="2" t="s">
        <v>0</v>
      </c>
      <c r="F299" s="1">
        <v>28.34</v>
      </c>
      <c r="G299" s="1">
        <v>28</v>
      </c>
      <c r="H299" s="1">
        <v>19.414999999999999</v>
      </c>
      <c r="J299" s="1">
        <f>G299-H299</f>
        <v>8.5850000000000009</v>
      </c>
      <c r="L299" s="1">
        <f>J299-9.723</f>
        <v>-1.1379999999999999</v>
      </c>
      <c r="N299" s="1">
        <f>2^-L299</f>
        <v>2.2007572187322744</v>
      </c>
    </row>
    <row r="300" spans="1:14" x14ac:dyDescent="0.25">
      <c r="A300" s="2" t="s">
        <v>6</v>
      </c>
      <c r="B300" s="2">
        <v>208</v>
      </c>
      <c r="C300" s="2" t="s">
        <v>12</v>
      </c>
      <c r="D300" s="2">
        <v>28</v>
      </c>
      <c r="E300" s="2" t="s">
        <v>0</v>
      </c>
      <c r="F300" s="1">
        <v>29.16</v>
      </c>
    </row>
    <row r="301" spans="1:14" s="5" customFormat="1" x14ac:dyDescent="0.25">
      <c r="A301" s="4" t="s">
        <v>6</v>
      </c>
      <c r="B301" s="4">
        <v>208</v>
      </c>
      <c r="C301" s="4" t="s">
        <v>12</v>
      </c>
      <c r="D301" s="4">
        <v>28</v>
      </c>
      <c r="E301" s="4" t="s">
        <v>0</v>
      </c>
      <c r="F301" s="5">
        <v>29.76</v>
      </c>
      <c r="G301" s="5">
        <v>29.46</v>
      </c>
      <c r="H301" s="5">
        <v>19.884999999999998</v>
      </c>
      <c r="J301" s="5">
        <f>G301-H301</f>
        <v>9.5750000000000028</v>
      </c>
      <c r="L301" s="5">
        <f>J301-9.723</f>
        <v>-0.14799999999999791</v>
      </c>
      <c r="N301" s="5">
        <f>2^-L301</f>
        <v>1.1080323478649243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topLeftCell="B1" workbookViewId="0">
      <selection activeCell="B1" sqref="A1:XFD1048576"/>
    </sheetView>
  </sheetViews>
  <sheetFormatPr baseColWidth="10" defaultRowHeight="15" x14ac:dyDescent="0.25"/>
  <cols>
    <col min="1" max="3" width="10.85546875" style="2"/>
    <col min="4" max="4" width="9" style="2" customWidth="1"/>
    <col min="5" max="5" width="18.7109375" style="2" customWidth="1"/>
    <col min="6" max="6" width="13.5703125" style="1" customWidth="1"/>
    <col min="7" max="7" width="17.85546875" style="1" customWidth="1"/>
    <col min="8" max="8" width="14.140625" style="1" customWidth="1"/>
    <col min="9" max="9" width="11.42578125" style="1" customWidth="1"/>
    <col min="10" max="10" width="12" style="1" bestFit="1" customWidth="1"/>
    <col min="11" max="12" width="11.42578125" style="1" customWidth="1"/>
    <col min="13" max="16384" width="11.42578125" style="1"/>
  </cols>
  <sheetData>
    <row r="1" spans="1:15" x14ac:dyDescent="0.25">
      <c r="A1" s="2" t="s">
        <v>2</v>
      </c>
      <c r="B1" s="2" t="s">
        <v>3</v>
      </c>
      <c r="C1" s="2" t="s">
        <v>8</v>
      </c>
      <c r="D1" s="2" t="s">
        <v>9</v>
      </c>
      <c r="E1" s="2" t="s">
        <v>4</v>
      </c>
      <c r="F1" s="1" t="s">
        <v>27</v>
      </c>
      <c r="G1" s="1" t="s">
        <v>28</v>
      </c>
      <c r="H1" s="1" t="s">
        <v>15</v>
      </c>
      <c r="J1" s="1" t="s">
        <v>18</v>
      </c>
      <c r="L1" s="1" t="s">
        <v>16</v>
      </c>
      <c r="N1" s="1" t="s">
        <v>17</v>
      </c>
    </row>
    <row r="2" spans="1:15" x14ac:dyDescent="0.25">
      <c r="A2" s="2" t="s">
        <v>26</v>
      </c>
      <c r="B2" s="2">
        <v>43</v>
      </c>
      <c r="C2" s="2" t="s">
        <v>10</v>
      </c>
      <c r="D2" s="2">
        <v>1</v>
      </c>
      <c r="E2" s="2" t="s">
        <v>0</v>
      </c>
      <c r="F2" s="1">
        <v>31.49</v>
      </c>
    </row>
    <row r="3" spans="1:15" x14ac:dyDescent="0.25">
      <c r="A3" s="2" t="s">
        <v>26</v>
      </c>
      <c r="B3" s="2">
        <v>43</v>
      </c>
      <c r="C3" s="2" t="s">
        <v>10</v>
      </c>
      <c r="D3" s="2">
        <v>1</v>
      </c>
      <c r="E3" s="2" t="s">
        <v>0</v>
      </c>
      <c r="F3" s="1">
        <v>31.39</v>
      </c>
      <c r="G3" s="1">
        <v>31.439999999999998</v>
      </c>
      <c r="H3" s="1">
        <v>20.8</v>
      </c>
      <c r="J3" s="1">
        <v>10.639999999999997</v>
      </c>
      <c r="L3" s="1">
        <v>-0.52200000000000379</v>
      </c>
      <c r="N3" s="1">
        <v>1.4359445106234392</v>
      </c>
    </row>
    <row r="4" spans="1:15" x14ac:dyDescent="0.25">
      <c r="A4" s="2" t="s">
        <v>26</v>
      </c>
      <c r="B4" s="2">
        <v>44</v>
      </c>
      <c r="C4" s="2" t="s">
        <v>10</v>
      </c>
      <c r="D4" s="2">
        <v>1</v>
      </c>
      <c r="E4" s="2" t="s">
        <v>0</v>
      </c>
      <c r="F4" s="1">
        <v>32.14</v>
      </c>
    </row>
    <row r="5" spans="1:15" x14ac:dyDescent="0.25">
      <c r="A5" s="2" t="s">
        <v>26</v>
      </c>
      <c r="B5" s="2">
        <v>44</v>
      </c>
      <c r="C5" s="2" t="s">
        <v>10</v>
      </c>
      <c r="D5" s="2">
        <v>1</v>
      </c>
      <c r="E5" s="2" t="s">
        <v>0</v>
      </c>
      <c r="F5" s="1">
        <v>31.61</v>
      </c>
      <c r="G5" s="1">
        <v>31.875</v>
      </c>
      <c r="H5" s="1">
        <v>20.324999999999999</v>
      </c>
      <c r="J5" s="1">
        <v>11.55</v>
      </c>
      <c r="L5" s="1">
        <v>0.3879999999999999</v>
      </c>
      <c r="N5" s="1">
        <v>0.76418826038258325</v>
      </c>
    </row>
    <row r="6" spans="1:15" x14ac:dyDescent="0.25">
      <c r="A6" s="2" t="s">
        <v>26</v>
      </c>
      <c r="B6" s="2">
        <v>45</v>
      </c>
      <c r="C6" s="2" t="s">
        <v>10</v>
      </c>
      <c r="D6" s="2">
        <v>1</v>
      </c>
      <c r="E6" s="2" t="s">
        <v>0</v>
      </c>
      <c r="F6" s="1">
        <v>31.83</v>
      </c>
    </row>
    <row r="7" spans="1:15" x14ac:dyDescent="0.25">
      <c r="A7" s="2" t="s">
        <v>26</v>
      </c>
      <c r="B7" s="2">
        <v>45</v>
      </c>
      <c r="C7" s="2" t="s">
        <v>10</v>
      </c>
      <c r="D7" s="2">
        <v>1</v>
      </c>
      <c r="E7" s="2" t="s">
        <v>0</v>
      </c>
      <c r="F7" s="1">
        <v>32.24</v>
      </c>
      <c r="G7" s="1">
        <v>32.034999999999997</v>
      </c>
      <c r="H7" s="1">
        <v>19.905000000000001</v>
      </c>
      <c r="J7" s="1">
        <v>12.129999999999995</v>
      </c>
      <c r="L7" s="1">
        <v>0.96799999999999464</v>
      </c>
      <c r="N7" s="1">
        <v>0.51121426530496306</v>
      </c>
    </row>
    <row r="8" spans="1:15" x14ac:dyDescent="0.25">
      <c r="A8" s="2" t="s">
        <v>26</v>
      </c>
      <c r="B8" s="2">
        <v>46</v>
      </c>
      <c r="C8" s="2" t="s">
        <v>10</v>
      </c>
      <c r="D8" s="2">
        <v>1</v>
      </c>
      <c r="E8" s="2" t="s">
        <v>0</v>
      </c>
      <c r="F8" s="1">
        <v>30.47</v>
      </c>
    </row>
    <row r="9" spans="1:15" x14ac:dyDescent="0.25">
      <c r="A9" s="2" t="s">
        <v>26</v>
      </c>
      <c r="B9" s="2">
        <v>46</v>
      </c>
      <c r="C9" s="2" t="s">
        <v>10</v>
      </c>
      <c r="D9" s="2">
        <v>1</v>
      </c>
      <c r="E9" s="2" t="s">
        <v>0</v>
      </c>
      <c r="F9" s="1">
        <v>30.36</v>
      </c>
      <c r="G9" s="1">
        <v>30.414999999999999</v>
      </c>
      <c r="H9" s="1">
        <v>19.695</v>
      </c>
      <c r="J9" s="1">
        <v>10.719999999999999</v>
      </c>
      <c r="L9" s="1">
        <v>-0.44200000000000195</v>
      </c>
      <c r="N9" s="1">
        <v>1.3584862845489467</v>
      </c>
    </row>
    <row r="10" spans="1:15" x14ac:dyDescent="0.25">
      <c r="A10" s="2" t="s">
        <v>26</v>
      </c>
      <c r="B10" s="2">
        <v>47</v>
      </c>
      <c r="C10" s="2" t="s">
        <v>10</v>
      </c>
      <c r="D10" s="2">
        <v>1</v>
      </c>
      <c r="E10" s="2" t="s">
        <v>0</v>
      </c>
      <c r="F10" s="1">
        <v>30.66</v>
      </c>
    </row>
    <row r="11" spans="1:15" s="5" customFormat="1" x14ac:dyDescent="0.25">
      <c r="A11" s="4" t="s">
        <v>26</v>
      </c>
      <c r="B11" s="4">
        <v>47</v>
      </c>
      <c r="C11" s="4" t="s">
        <v>10</v>
      </c>
      <c r="D11" s="4">
        <v>1</v>
      </c>
      <c r="E11" s="4" t="s">
        <v>0</v>
      </c>
      <c r="F11" s="5">
        <v>30.91</v>
      </c>
      <c r="G11" s="5">
        <v>30.785</v>
      </c>
      <c r="H11" s="5">
        <v>20.015000000000001</v>
      </c>
      <c r="J11" s="5">
        <v>10.77</v>
      </c>
      <c r="K11" s="5">
        <v>11.161999999999997</v>
      </c>
      <c r="L11" s="5">
        <v>-0.39200000000000124</v>
      </c>
      <c r="N11" s="5">
        <v>1.312211254591962</v>
      </c>
      <c r="O11" s="5">
        <v>1.0764089150903788</v>
      </c>
    </row>
    <row r="12" spans="1:15" x14ac:dyDescent="0.25">
      <c r="A12" s="2" t="s">
        <v>26</v>
      </c>
      <c r="B12" s="2">
        <v>48</v>
      </c>
      <c r="C12" s="2" t="s">
        <v>11</v>
      </c>
      <c r="D12" s="2">
        <v>1</v>
      </c>
      <c r="E12" s="2" t="s">
        <v>0</v>
      </c>
      <c r="F12" s="1">
        <v>35.270000000000003</v>
      </c>
    </row>
    <row r="13" spans="1:15" x14ac:dyDescent="0.25">
      <c r="A13" s="2" t="s">
        <v>26</v>
      </c>
      <c r="B13" s="2">
        <v>48</v>
      </c>
      <c r="C13" s="2" t="s">
        <v>11</v>
      </c>
      <c r="D13" s="2">
        <v>1</v>
      </c>
      <c r="E13" s="2" t="s">
        <v>0</v>
      </c>
      <c r="F13" s="1">
        <v>35.78</v>
      </c>
      <c r="G13" s="1">
        <v>35.525000000000006</v>
      </c>
      <c r="H13" s="1">
        <v>22.755000000000003</v>
      </c>
      <c r="J13" s="1">
        <v>12.770000000000003</v>
      </c>
      <c r="L13" s="1">
        <v>1.6080000000000023</v>
      </c>
      <c r="N13" s="1">
        <v>0.32805281364798966</v>
      </c>
    </row>
    <row r="14" spans="1:15" x14ac:dyDescent="0.25">
      <c r="A14" s="2" t="s">
        <v>26</v>
      </c>
      <c r="B14" s="2">
        <v>49</v>
      </c>
      <c r="C14" s="2" t="s">
        <v>11</v>
      </c>
      <c r="D14" s="2">
        <v>1</v>
      </c>
      <c r="E14" s="2" t="s">
        <v>0</v>
      </c>
      <c r="F14" s="1">
        <v>31.86</v>
      </c>
    </row>
    <row r="15" spans="1:15" x14ac:dyDescent="0.25">
      <c r="A15" s="2" t="s">
        <v>26</v>
      </c>
      <c r="B15" s="2">
        <v>49</v>
      </c>
      <c r="C15" s="2" t="s">
        <v>11</v>
      </c>
      <c r="D15" s="2">
        <v>1</v>
      </c>
      <c r="E15" s="2" t="s">
        <v>0</v>
      </c>
      <c r="F15" s="1">
        <v>32.29</v>
      </c>
      <c r="G15" s="1">
        <v>32.075000000000003</v>
      </c>
      <c r="H15" s="1">
        <v>20.115000000000002</v>
      </c>
      <c r="J15" s="1">
        <v>11.96</v>
      </c>
      <c r="L15" s="1">
        <v>0.79800000000000004</v>
      </c>
      <c r="N15" s="1">
        <v>0.57514594667530261</v>
      </c>
    </row>
    <row r="16" spans="1:15" x14ac:dyDescent="0.25">
      <c r="A16" s="2" t="s">
        <v>26</v>
      </c>
      <c r="B16" s="2">
        <v>50</v>
      </c>
      <c r="C16" s="2" t="s">
        <v>11</v>
      </c>
      <c r="D16" s="2">
        <v>1</v>
      </c>
      <c r="E16" s="2" t="s">
        <v>0</v>
      </c>
      <c r="F16" s="1">
        <v>31.91</v>
      </c>
    </row>
    <row r="17" spans="1:14" x14ac:dyDescent="0.25">
      <c r="A17" s="2" t="s">
        <v>26</v>
      </c>
      <c r="B17" s="2">
        <v>50</v>
      </c>
      <c r="C17" s="2" t="s">
        <v>11</v>
      </c>
      <c r="D17" s="2">
        <v>1</v>
      </c>
      <c r="E17" s="2" t="s">
        <v>0</v>
      </c>
      <c r="F17" s="1">
        <v>31.23</v>
      </c>
      <c r="G17" s="1">
        <v>31.57</v>
      </c>
      <c r="H17" s="1">
        <v>20.39</v>
      </c>
      <c r="J17" s="1">
        <v>11.18</v>
      </c>
      <c r="L17" s="1">
        <v>1.7999999999998906E-2</v>
      </c>
      <c r="N17" s="1">
        <v>0.98760086144537318</v>
      </c>
    </row>
    <row r="18" spans="1:14" x14ac:dyDescent="0.25">
      <c r="A18" s="2" t="s">
        <v>26</v>
      </c>
      <c r="B18" s="2">
        <v>51</v>
      </c>
      <c r="C18" s="2" t="s">
        <v>11</v>
      </c>
      <c r="D18" s="2">
        <v>1</v>
      </c>
      <c r="E18" s="2" t="s">
        <v>0</v>
      </c>
      <c r="F18" s="1">
        <v>31.11</v>
      </c>
    </row>
    <row r="19" spans="1:14" x14ac:dyDescent="0.25">
      <c r="A19" s="2" t="s">
        <v>26</v>
      </c>
      <c r="B19" s="2">
        <v>51</v>
      </c>
      <c r="C19" s="2" t="s">
        <v>11</v>
      </c>
      <c r="D19" s="2">
        <v>1</v>
      </c>
      <c r="E19" s="2" t="s">
        <v>0</v>
      </c>
      <c r="F19" s="1">
        <v>31.36</v>
      </c>
      <c r="G19" s="1">
        <v>31.234999999999999</v>
      </c>
      <c r="H19" s="1">
        <v>19.850000000000001</v>
      </c>
      <c r="J19" s="1">
        <v>11.384999999999998</v>
      </c>
      <c r="L19" s="1">
        <v>0.2229999999999972</v>
      </c>
      <c r="N19" s="1">
        <v>0.85678195476857155</v>
      </c>
    </row>
    <row r="20" spans="1:14" x14ac:dyDescent="0.25">
      <c r="A20" s="2" t="s">
        <v>26</v>
      </c>
      <c r="B20" s="2">
        <v>52</v>
      </c>
      <c r="C20" s="2" t="s">
        <v>11</v>
      </c>
      <c r="D20" s="2">
        <v>1</v>
      </c>
      <c r="E20" s="2" t="s">
        <v>0</v>
      </c>
      <c r="F20" s="1">
        <v>32.1</v>
      </c>
    </row>
    <row r="21" spans="1:14" s="5" customFormat="1" x14ac:dyDescent="0.25">
      <c r="A21" s="4" t="s">
        <v>26</v>
      </c>
      <c r="B21" s="4">
        <v>52</v>
      </c>
      <c r="C21" s="4" t="s">
        <v>11</v>
      </c>
      <c r="D21" s="4">
        <v>1</v>
      </c>
      <c r="E21" s="4" t="s">
        <v>0</v>
      </c>
      <c r="F21" s="5">
        <v>32.729999999999997</v>
      </c>
      <c r="G21" s="5">
        <v>32.414999999999999</v>
      </c>
      <c r="H21" s="5">
        <v>20.055</v>
      </c>
      <c r="J21" s="5">
        <v>12.36</v>
      </c>
      <c r="L21" s="5">
        <v>1.1979999999999986</v>
      </c>
      <c r="N21" s="5">
        <v>0.43587911976853155</v>
      </c>
    </row>
    <row r="22" spans="1:14" x14ac:dyDescent="0.25">
      <c r="A22" s="2" t="s">
        <v>26</v>
      </c>
      <c r="B22" s="2">
        <v>53</v>
      </c>
      <c r="C22" s="2" t="s">
        <v>12</v>
      </c>
      <c r="D22" s="2">
        <v>1</v>
      </c>
      <c r="E22" s="2" t="s">
        <v>0</v>
      </c>
      <c r="F22" s="1">
        <v>30.07</v>
      </c>
    </row>
    <row r="23" spans="1:14" x14ac:dyDescent="0.25">
      <c r="A23" s="2" t="s">
        <v>26</v>
      </c>
      <c r="B23" s="2">
        <v>53</v>
      </c>
      <c r="C23" s="2" t="s">
        <v>12</v>
      </c>
      <c r="D23" s="2">
        <v>1</v>
      </c>
      <c r="E23" s="2" t="s">
        <v>0</v>
      </c>
      <c r="F23" s="1">
        <v>30.39</v>
      </c>
      <c r="G23" s="1">
        <v>30.23</v>
      </c>
      <c r="H23" s="1">
        <v>19.615000000000002</v>
      </c>
      <c r="J23" s="1">
        <v>10.614999999999998</v>
      </c>
      <c r="L23" s="1">
        <v>-0.54700000000000237</v>
      </c>
      <c r="N23" s="1">
        <v>1.4610443785456781</v>
      </c>
    </row>
    <row r="24" spans="1:14" x14ac:dyDescent="0.25">
      <c r="A24" s="2" t="s">
        <v>26</v>
      </c>
      <c r="B24" s="2">
        <v>54</v>
      </c>
      <c r="C24" s="2" t="s">
        <v>12</v>
      </c>
      <c r="D24" s="2">
        <v>1</v>
      </c>
      <c r="E24" s="2" t="s">
        <v>0</v>
      </c>
      <c r="F24" s="1">
        <v>30.93</v>
      </c>
    </row>
    <row r="25" spans="1:14" x14ac:dyDescent="0.25">
      <c r="A25" s="2" t="s">
        <v>26</v>
      </c>
      <c r="B25" s="2">
        <v>54</v>
      </c>
      <c r="C25" s="2" t="s">
        <v>12</v>
      </c>
      <c r="D25" s="2">
        <v>1</v>
      </c>
      <c r="E25" s="2" t="s">
        <v>0</v>
      </c>
      <c r="F25" s="1">
        <v>30.79</v>
      </c>
      <c r="G25" s="1">
        <v>30.86</v>
      </c>
      <c r="H25" s="1">
        <v>19.784999999999997</v>
      </c>
      <c r="J25" s="1">
        <v>11.075000000000003</v>
      </c>
      <c r="L25" s="1">
        <v>-8.6999999999997968E-2</v>
      </c>
      <c r="N25" s="1">
        <v>1.062159186495371</v>
      </c>
    </row>
    <row r="26" spans="1:14" x14ac:dyDescent="0.25">
      <c r="A26" s="2" t="s">
        <v>26</v>
      </c>
      <c r="B26" s="2">
        <v>55</v>
      </c>
      <c r="C26" s="2" t="s">
        <v>12</v>
      </c>
      <c r="D26" s="2">
        <v>1</v>
      </c>
      <c r="E26" s="2" t="s">
        <v>0</v>
      </c>
      <c r="F26" s="1">
        <v>32.15</v>
      </c>
    </row>
    <row r="27" spans="1:14" x14ac:dyDescent="0.25">
      <c r="A27" s="2" t="s">
        <v>26</v>
      </c>
      <c r="B27" s="2">
        <v>55</v>
      </c>
      <c r="C27" s="2" t="s">
        <v>12</v>
      </c>
      <c r="D27" s="2">
        <v>1</v>
      </c>
      <c r="E27" s="2" t="s">
        <v>0</v>
      </c>
      <c r="F27" s="1">
        <v>32.32</v>
      </c>
      <c r="G27" s="1">
        <v>32.234999999999999</v>
      </c>
      <c r="H27" s="1">
        <v>20.189999999999998</v>
      </c>
      <c r="J27" s="1">
        <v>12.045000000000002</v>
      </c>
      <c r="L27" s="1">
        <v>0.8830000000000009</v>
      </c>
      <c r="N27" s="1">
        <v>0.54223870442153133</v>
      </c>
    </row>
    <row r="28" spans="1:14" x14ac:dyDescent="0.25">
      <c r="A28" s="2" t="s">
        <v>26</v>
      </c>
      <c r="B28" s="2">
        <v>56</v>
      </c>
      <c r="C28" s="2" t="s">
        <v>12</v>
      </c>
      <c r="D28" s="2">
        <v>1</v>
      </c>
      <c r="E28" s="2" t="s">
        <v>0</v>
      </c>
      <c r="F28" s="1">
        <v>32.53</v>
      </c>
    </row>
    <row r="29" spans="1:14" x14ac:dyDescent="0.25">
      <c r="A29" s="2" t="s">
        <v>26</v>
      </c>
      <c r="B29" s="2">
        <v>56</v>
      </c>
      <c r="C29" s="2" t="s">
        <v>12</v>
      </c>
      <c r="D29" s="2">
        <v>1</v>
      </c>
      <c r="E29" s="2" t="s">
        <v>0</v>
      </c>
      <c r="F29" s="1">
        <v>31.14</v>
      </c>
      <c r="G29" s="1">
        <v>31.835000000000001</v>
      </c>
      <c r="H29" s="1">
        <v>19.695</v>
      </c>
      <c r="J29" s="1">
        <v>12.14</v>
      </c>
      <c r="L29" s="1">
        <v>0.97799999999999976</v>
      </c>
      <c r="N29" s="1">
        <v>0.50768305043471484</v>
      </c>
    </row>
    <row r="30" spans="1:14" x14ac:dyDescent="0.25">
      <c r="A30" s="2" t="s">
        <v>26</v>
      </c>
      <c r="B30" s="2">
        <v>57</v>
      </c>
      <c r="C30" s="2" t="s">
        <v>12</v>
      </c>
      <c r="D30" s="2">
        <v>1</v>
      </c>
      <c r="E30" s="2" t="s">
        <v>0</v>
      </c>
      <c r="F30" s="1">
        <v>31.25</v>
      </c>
    </row>
    <row r="31" spans="1:14" s="5" customFormat="1" x14ac:dyDescent="0.25">
      <c r="A31" s="4" t="s">
        <v>26</v>
      </c>
      <c r="B31" s="4">
        <v>57</v>
      </c>
      <c r="C31" s="4" t="s">
        <v>12</v>
      </c>
      <c r="D31" s="4">
        <v>1</v>
      </c>
      <c r="E31" s="4" t="s">
        <v>0</v>
      </c>
      <c r="F31" s="5">
        <v>30.62</v>
      </c>
      <c r="G31" s="5">
        <v>30.935000000000002</v>
      </c>
      <c r="H31" s="5">
        <v>20.114999999999998</v>
      </c>
      <c r="J31" s="5">
        <v>10.820000000000004</v>
      </c>
      <c r="L31" s="5">
        <v>-0.34199999999999697</v>
      </c>
      <c r="N31" s="5">
        <v>1.2675125220344219</v>
      </c>
    </row>
    <row r="32" spans="1:14" x14ac:dyDescent="0.25">
      <c r="A32" s="2" t="s">
        <v>26</v>
      </c>
      <c r="B32" s="2">
        <v>58</v>
      </c>
      <c r="C32" s="2" t="s">
        <v>13</v>
      </c>
      <c r="D32" s="2">
        <v>1</v>
      </c>
      <c r="E32" s="2" t="s">
        <v>0</v>
      </c>
      <c r="F32" s="6" t="s">
        <v>1</v>
      </c>
    </row>
    <row r="33" spans="1:14" x14ac:dyDescent="0.25">
      <c r="A33" s="2" t="s">
        <v>26</v>
      </c>
      <c r="B33" s="2">
        <v>58</v>
      </c>
      <c r="C33" s="2" t="s">
        <v>13</v>
      </c>
      <c r="D33" s="2">
        <v>1</v>
      </c>
      <c r="E33" s="2" t="s">
        <v>0</v>
      </c>
      <c r="F33" s="6">
        <v>31.96</v>
      </c>
      <c r="G33" s="1">
        <v>31.96</v>
      </c>
      <c r="H33" s="1">
        <v>19.884999999999998</v>
      </c>
      <c r="J33" s="1">
        <v>12.075000000000003</v>
      </c>
      <c r="L33" s="1">
        <v>0.91300000000000203</v>
      </c>
      <c r="N33" s="1">
        <v>0.5310795932476855</v>
      </c>
    </row>
    <row r="34" spans="1:14" x14ac:dyDescent="0.25">
      <c r="A34" s="2" t="s">
        <v>26</v>
      </c>
      <c r="B34" s="2">
        <v>59</v>
      </c>
      <c r="C34" s="2" t="s">
        <v>13</v>
      </c>
      <c r="D34" s="2">
        <v>1</v>
      </c>
      <c r="E34" s="2" t="s">
        <v>0</v>
      </c>
      <c r="F34" s="6">
        <v>31.41</v>
      </c>
    </row>
    <row r="35" spans="1:14" x14ac:dyDescent="0.25">
      <c r="A35" s="2" t="s">
        <v>26</v>
      </c>
      <c r="B35" s="2">
        <v>59</v>
      </c>
      <c r="C35" s="2" t="s">
        <v>13</v>
      </c>
      <c r="D35" s="2">
        <v>1</v>
      </c>
      <c r="E35" s="2" t="s">
        <v>0</v>
      </c>
      <c r="F35" s="6">
        <v>31.8</v>
      </c>
      <c r="G35" s="1">
        <v>31.605</v>
      </c>
      <c r="H35" s="1">
        <v>20.145</v>
      </c>
      <c r="J35" s="1">
        <v>11.46</v>
      </c>
      <c r="L35" s="1">
        <v>0.29800000000000004</v>
      </c>
      <c r="N35" s="1">
        <v>0.81337919813212578</v>
      </c>
    </row>
    <row r="36" spans="1:14" x14ac:dyDescent="0.25">
      <c r="A36" s="2" t="s">
        <v>26</v>
      </c>
      <c r="B36" s="2">
        <v>60</v>
      </c>
      <c r="C36" s="2" t="s">
        <v>13</v>
      </c>
      <c r="D36" s="2">
        <v>1</v>
      </c>
      <c r="E36" s="2" t="s">
        <v>0</v>
      </c>
      <c r="F36" s="6">
        <v>31.1</v>
      </c>
    </row>
    <row r="37" spans="1:14" x14ac:dyDescent="0.25">
      <c r="A37" s="2" t="s">
        <v>26</v>
      </c>
      <c r="B37" s="2">
        <v>60</v>
      </c>
      <c r="C37" s="2" t="s">
        <v>13</v>
      </c>
      <c r="D37" s="2">
        <v>1</v>
      </c>
      <c r="E37" s="2" t="s">
        <v>0</v>
      </c>
      <c r="F37" s="6">
        <v>30.81</v>
      </c>
      <c r="G37" s="1">
        <v>30.954999999999998</v>
      </c>
      <c r="H37" s="1">
        <v>19.71</v>
      </c>
      <c r="J37" s="1">
        <v>11.244999999999997</v>
      </c>
      <c r="L37" s="1">
        <v>8.2999999999996632E-2</v>
      </c>
      <c r="N37" s="1">
        <v>0.94409241915025222</v>
      </c>
    </row>
    <row r="38" spans="1:14" x14ac:dyDescent="0.25">
      <c r="A38" s="2" t="s">
        <v>26</v>
      </c>
      <c r="B38" s="2">
        <v>61</v>
      </c>
      <c r="C38" s="2" t="s">
        <v>13</v>
      </c>
      <c r="D38" s="2">
        <v>1</v>
      </c>
      <c r="E38" s="2" t="s">
        <v>0</v>
      </c>
      <c r="F38" s="6">
        <v>32.32</v>
      </c>
    </row>
    <row r="39" spans="1:14" x14ac:dyDescent="0.25">
      <c r="A39" s="2" t="s">
        <v>26</v>
      </c>
      <c r="B39" s="2">
        <v>61</v>
      </c>
      <c r="C39" s="2" t="s">
        <v>13</v>
      </c>
      <c r="D39" s="2">
        <v>1</v>
      </c>
      <c r="E39" s="2" t="s">
        <v>0</v>
      </c>
      <c r="F39" s="6" t="s">
        <v>1</v>
      </c>
      <c r="G39" s="1">
        <v>32.32</v>
      </c>
      <c r="H39" s="1">
        <v>19.895</v>
      </c>
      <c r="J39" s="1">
        <v>12.425000000000001</v>
      </c>
      <c r="L39" s="1">
        <v>1.2629999999999999</v>
      </c>
      <c r="N39" s="1">
        <v>0.41667660357960923</v>
      </c>
    </row>
    <row r="40" spans="1:14" x14ac:dyDescent="0.25">
      <c r="A40" s="2" t="s">
        <v>26</v>
      </c>
      <c r="B40" s="2">
        <v>62</v>
      </c>
      <c r="C40" s="2" t="s">
        <v>13</v>
      </c>
      <c r="D40" s="2">
        <v>1</v>
      </c>
      <c r="E40" s="2" t="s">
        <v>0</v>
      </c>
      <c r="F40" s="1">
        <v>31.5</v>
      </c>
    </row>
    <row r="41" spans="1:14" s="5" customFormat="1" x14ac:dyDescent="0.25">
      <c r="A41" s="4" t="s">
        <v>26</v>
      </c>
      <c r="B41" s="4">
        <v>62</v>
      </c>
      <c r="C41" s="4" t="s">
        <v>13</v>
      </c>
      <c r="D41" s="4">
        <v>1</v>
      </c>
      <c r="E41" s="4" t="s">
        <v>0</v>
      </c>
      <c r="F41" s="5">
        <v>31.2</v>
      </c>
      <c r="G41" s="5">
        <v>31.35</v>
      </c>
      <c r="H41" s="5">
        <v>19.535</v>
      </c>
      <c r="J41" s="5">
        <v>11.815000000000001</v>
      </c>
      <c r="L41" s="5">
        <v>0.65300000000000047</v>
      </c>
      <c r="N41" s="5">
        <v>0.63595650337178666</v>
      </c>
    </row>
    <row r="42" spans="1:14" x14ac:dyDescent="0.25">
      <c r="A42" s="2" t="s">
        <v>26</v>
      </c>
      <c r="B42" s="2">
        <v>63</v>
      </c>
      <c r="C42" s="2" t="s">
        <v>10</v>
      </c>
      <c r="D42" s="2">
        <v>3</v>
      </c>
      <c r="E42" s="2" t="s">
        <v>0</v>
      </c>
      <c r="F42" s="1">
        <v>29.61</v>
      </c>
    </row>
    <row r="43" spans="1:14" x14ac:dyDescent="0.25">
      <c r="A43" s="2" t="s">
        <v>26</v>
      </c>
      <c r="B43" s="2">
        <v>63</v>
      </c>
      <c r="C43" s="2" t="s">
        <v>10</v>
      </c>
      <c r="D43" s="2">
        <v>3</v>
      </c>
      <c r="E43" s="2" t="s">
        <v>0</v>
      </c>
      <c r="F43" s="1">
        <v>29.88</v>
      </c>
      <c r="G43" s="1">
        <v>29.744999999999997</v>
      </c>
      <c r="H43" s="1">
        <v>19.41</v>
      </c>
      <c r="J43" s="1">
        <v>10.334999999999997</v>
      </c>
      <c r="L43" s="1">
        <v>-0.82700000000000351</v>
      </c>
      <c r="N43" s="1">
        <v>1.7739926103043042</v>
      </c>
    </row>
    <row r="44" spans="1:14" x14ac:dyDescent="0.25">
      <c r="A44" s="2" t="s">
        <v>26</v>
      </c>
      <c r="B44" s="2">
        <v>64</v>
      </c>
      <c r="C44" s="2" t="s">
        <v>10</v>
      </c>
      <c r="D44" s="2">
        <v>3</v>
      </c>
      <c r="E44" s="2" t="s">
        <v>0</v>
      </c>
      <c r="F44" s="1">
        <v>30.4</v>
      </c>
    </row>
    <row r="45" spans="1:14" x14ac:dyDescent="0.25">
      <c r="A45" s="2" t="s">
        <v>26</v>
      </c>
      <c r="B45" s="2">
        <v>64</v>
      </c>
      <c r="C45" s="2" t="s">
        <v>10</v>
      </c>
      <c r="D45" s="2">
        <v>3</v>
      </c>
      <c r="E45" s="2" t="s">
        <v>0</v>
      </c>
      <c r="F45" s="1">
        <v>30.07</v>
      </c>
      <c r="G45" s="1">
        <v>30.234999999999999</v>
      </c>
      <c r="H45" s="1">
        <v>19.175000000000001</v>
      </c>
      <c r="J45" s="1">
        <v>11.059999999999999</v>
      </c>
      <c r="L45" s="1">
        <v>-0.10200000000000209</v>
      </c>
      <c r="N45" s="1">
        <v>1.0732602863934551</v>
      </c>
    </row>
    <row r="46" spans="1:14" x14ac:dyDescent="0.25">
      <c r="A46" s="2" t="s">
        <v>26</v>
      </c>
      <c r="B46" s="2">
        <v>65</v>
      </c>
      <c r="C46" s="2" t="s">
        <v>10</v>
      </c>
      <c r="D46" s="2">
        <v>3</v>
      </c>
      <c r="E46" s="2" t="s">
        <v>0</v>
      </c>
      <c r="F46" s="1">
        <v>28.58</v>
      </c>
    </row>
    <row r="47" spans="1:14" x14ac:dyDescent="0.25">
      <c r="A47" s="2" t="s">
        <v>26</v>
      </c>
      <c r="B47" s="2">
        <v>65</v>
      </c>
      <c r="C47" s="2" t="s">
        <v>10</v>
      </c>
      <c r="D47" s="2">
        <v>3</v>
      </c>
      <c r="E47" s="2" t="s">
        <v>0</v>
      </c>
      <c r="F47" s="1">
        <v>29.21</v>
      </c>
      <c r="G47" s="1">
        <v>28.895</v>
      </c>
      <c r="H47" s="1">
        <v>19.574999999999999</v>
      </c>
      <c r="J47" s="1">
        <v>9.32</v>
      </c>
      <c r="L47" s="1">
        <v>-1.8420000000000005</v>
      </c>
      <c r="N47" s="1">
        <v>3.5850667982776203</v>
      </c>
    </row>
    <row r="48" spans="1:14" x14ac:dyDescent="0.25">
      <c r="A48" s="2" t="s">
        <v>26</v>
      </c>
      <c r="B48" s="2">
        <v>66</v>
      </c>
      <c r="C48" s="2" t="s">
        <v>10</v>
      </c>
      <c r="D48" s="2">
        <v>3</v>
      </c>
      <c r="E48" s="2" t="s">
        <v>0</v>
      </c>
      <c r="F48" s="1">
        <v>32.56</v>
      </c>
    </row>
    <row r="49" spans="1:14" x14ac:dyDescent="0.25">
      <c r="A49" s="2" t="s">
        <v>26</v>
      </c>
      <c r="B49" s="2">
        <v>66</v>
      </c>
      <c r="C49" s="2" t="s">
        <v>10</v>
      </c>
      <c r="D49" s="2">
        <v>3</v>
      </c>
      <c r="E49" s="2" t="s">
        <v>0</v>
      </c>
      <c r="F49" s="1">
        <v>32.159999999999997</v>
      </c>
      <c r="G49" s="1">
        <v>32.36</v>
      </c>
      <c r="H49" s="1">
        <v>20.785</v>
      </c>
      <c r="J49" s="1">
        <v>11.574999999999999</v>
      </c>
      <c r="L49" s="1">
        <v>0.41299999999999848</v>
      </c>
      <c r="N49" s="1">
        <v>0.75105996347046544</v>
      </c>
    </row>
    <row r="50" spans="1:14" x14ac:dyDescent="0.25">
      <c r="A50" s="2" t="s">
        <v>26</v>
      </c>
      <c r="B50" s="2">
        <v>67</v>
      </c>
      <c r="C50" s="2" t="s">
        <v>10</v>
      </c>
      <c r="D50" s="2">
        <v>3</v>
      </c>
      <c r="E50" s="2" t="s">
        <v>0</v>
      </c>
      <c r="F50" s="1">
        <v>29.31</v>
      </c>
    </row>
    <row r="51" spans="1:14" s="5" customFormat="1" x14ac:dyDescent="0.25">
      <c r="A51" s="4" t="s">
        <v>26</v>
      </c>
      <c r="B51" s="4">
        <v>67</v>
      </c>
      <c r="C51" s="4" t="s">
        <v>10</v>
      </c>
      <c r="D51" s="4">
        <v>3</v>
      </c>
      <c r="E51" s="4" t="s">
        <v>0</v>
      </c>
      <c r="F51" s="5">
        <v>29.42</v>
      </c>
      <c r="G51" s="5">
        <v>29.365000000000002</v>
      </c>
      <c r="H51" s="5">
        <v>19.664999999999999</v>
      </c>
      <c r="J51" s="5">
        <v>9.7000000000000028</v>
      </c>
      <c r="L51" s="5">
        <v>-1.461999999999998</v>
      </c>
      <c r="N51" s="5">
        <v>2.7549000927662712</v>
      </c>
    </row>
    <row r="52" spans="1:14" x14ac:dyDescent="0.25">
      <c r="A52" s="2" t="s">
        <v>26</v>
      </c>
      <c r="B52" s="2">
        <v>68</v>
      </c>
      <c r="C52" s="2" t="s">
        <v>11</v>
      </c>
      <c r="D52" s="2">
        <v>3</v>
      </c>
      <c r="E52" s="2" t="s">
        <v>0</v>
      </c>
      <c r="F52" s="1">
        <v>30.8</v>
      </c>
    </row>
    <row r="53" spans="1:14" x14ac:dyDescent="0.25">
      <c r="A53" s="2" t="s">
        <v>26</v>
      </c>
      <c r="B53" s="2">
        <v>68</v>
      </c>
      <c r="C53" s="2" t="s">
        <v>11</v>
      </c>
      <c r="D53" s="2">
        <v>3</v>
      </c>
      <c r="E53" s="2" t="s">
        <v>0</v>
      </c>
      <c r="F53" s="1">
        <v>30.81</v>
      </c>
      <c r="G53" s="1">
        <v>30.805</v>
      </c>
      <c r="H53" s="1">
        <v>19.875</v>
      </c>
      <c r="J53" s="1">
        <v>10.93</v>
      </c>
      <c r="L53" s="1">
        <v>-0.23200000000000109</v>
      </c>
      <c r="N53" s="1">
        <v>1.1744619712136544</v>
      </c>
    </row>
    <row r="54" spans="1:14" x14ac:dyDescent="0.25">
      <c r="A54" s="2" t="s">
        <v>26</v>
      </c>
      <c r="B54" s="2">
        <v>69</v>
      </c>
      <c r="C54" s="2" t="s">
        <v>11</v>
      </c>
      <c r="D54" s="2">
        <v>3</v>
      </c>
      <c r="E54" s="2" t="s">
        <v>0</v>
      </c>
      <c r="F54" s="1">
        <v>30.21</v>
      </c>
    </row>
    <row r="55" spans="1:14" x14ac:dyDescent="0.25">
      <c r="A55" s="2" t="s">
        <v>26</v>
      </c>
      <c r="B55" s="2">
        <v>69</v>
      </c>
      <c r="C55" s="2" t="s">
        <v>11</v>
      </c>
      <c r="D55" s="2">
        <v>3</v>
      </c>
      <c r="E55" s="2" t="s">
        <v>0</v>
      </c>
      <c r="F55" s="1">
        <v>30.33</v>
      </c>
      <c r="G55" s="1">
        <v>30.27</v>
      </c>
      <c r="H55" s="1">
        <v>19.465000000000003</v>
      </c>
      <c r="J55" s="1">
        <v>10.804999999999996</v>
      </c>
      <c r="L55" s="1">
        <v>-0.35700000000000465</v>
      </c>
      <c r="N55" s="1">
        <v>1.2807598613297744</v>
      </c>
    </row>
    <row r="56" spans="1:14" x14ac:dyDescent="0.25">
      <c r="A56" s="2" t="s">
        <v>26</v>
      </c>
      <c r="B56" s="2">
        <v>70</v>
      </c>
      <c r="C56" s="2" t="s">
        <v>11</v>
      </c>
      <c r="D56" s="2">
        <v>3</v>
      </c>
      <c r="E56" s="2" t="s">
        <v>0</v>
      </c>
      <c r="F56" s="1">
        <v>34.58</v>
      </c>
    </row>
    <row r="57" spans="1:14" x14ac:dyDescent="0.25">
      <c r="A57" s="2" t="s">
        <v>26</v>
      </c>
      <c r="B57" s="2">
        <v>70</v>
      </c>
      <c r="C57" s="2" t="s">
        <v>11</v>
      </c>
      <c r="D57" s="2">
        <v>3</v>
      </c>
      <c r="E57" s="2" t="s">
        <v>0</v>
      </c>
      <c r="F57" s="1">
        <v>34.14</v>
      </c>
      <c r="G57" s="1">
        <v>34.36</v>
      </c>
      <c r="H57" s="1">
        <v>21.984999999999999</v>
      </c>
      <c r="J57" s="1">
        <v>12.375</v>
      </c>
      <c r="L57" s="1">
        <v>1.2129999999999992</v>
      </c>
      <c r="N57" s="1">
        <v>0.43137067227132825</v>
      </c>
    </row>
    <row r="58" spans="1:14" x14ac:dyDescent="0.25">
      <c r="A58" s="2" t="s">
        <v>26</v>
      </c>
      <c r="B58" s="2">
        <v>71</v>
      </c>
      <c r="C58" s="2" t="s">
        <v>11</v>
      </c>
      <c r="D58" s="2">
        <v>3</v>
      </c>
      <c r="E58" s="2" t="s">
        <v>0</v>
      </c>
      <c r="F58" s="1">
        <v>32.56</v>
      </c>
    </row>
    <row r="59" spans="1:14" x14ac:dyDescent="0.25">
      <c r="A59" s="2" t="s">
        <v>26</v>
      </c>
      <c r="B59" s="2">
        <v>71</v>
      </c>
      <c r="C59" s="2" t="s">
        <v>11</v>
      </c>
      <c r="D59" s="2">
        <v>3</v>
      </c>
      <c r="E59" s="2" t="s">
        <v>0</v>
      </c>
      <c r="F59" s="1">
        <v>31.6</v>
      </c>
      <c r="G59" s="1">
        <v>32.08</v>
      </c>
      <c r="H59" s="1">
        <v>19.765000000000001</v>
      </c>
      <c r="J59" s="1">
        <v>12.314999999999998</v>
      </c>
      <c r="L59" s="1">
        <v>1.1529999999999969</v>
      </c>
      <c r="N59" s="1">
        <v>0.44968915607387694</v>
      </c>
    </row>
    <row r="60" spans="1:14" x14ac:dyDescent="0.25">
      <c r="A60" s="2" t="s">
        <v>26</v>
      </c>
      <c r="B60" s="2">
        <v>72</v>
      </c>
      <c r="C60" s="2" t="s">
        <v>11</v>
      </c>
      <c r="D60" s="2">
        <v>3</v>
      </c>
      <c r="E60" s="2" t="s">
        <v>0</v>
      </c>
      <c r="F60" s="1">
        <v>30.76</v>
      </c>
    </row>
    <row r="61" spans="1:14" s="5" customFormat="1" x14ac:dyDescent="0.25">
      <c r="A61" s="4" t="s">
        <v>26</v>
      </c>
      <c r="B61" s="4">
        <v>72</v>
      </c>
      <c r="C61" s="4" t="s">
        <v>11</v>
      </c>
      <c r="D61" s="4">
        <v>3</v>
      </c>
      <c r="E61" s="4" t="s">
        <v>0</v>
      </c>
      <c r="F61" s="5">
        <v>31.32</v>
      </c>
      <c r="G61" s="5">
        <v>31.04</v>
      </c>
      <c r="H61" s="5">
        <v>19.47</v>
      </c>
      <c r="J61" s="5">
        <v>11.57</v>
      </c>
      <c r="L61" s="5">
        <v>0.40799999999999947</v>
      </c>
      <c r="N61" s="5">
        <v>0.75366745477919084</v>
      </c>
    </row>
    <row r="62" spans="1:14" x14ac:dyDescent="0.25">
      <c r="A62" s="2" t="s">
        <v>26</v>
      </c>
      <c r="B62" s="2">
        <v>73</v>
      </c>
      <c r="C62" s="2" t="s">
        <v>12</v>
      </c>
      <c r="D62" s="2">
        <v>3</v>
      </c>
      <c r="E62" s="2" t="s">
        <v>0</v>
      </c>
      <c r="F62" s="1">
        <v>29.84</v>
      </c>
    </row>
    <row r="63" spans="1:14" x14ac:dyDescent="0.25">
      <c r="A63" s="2" t="s">
        <v>26</v>
      </c>
      <c r="B63" s="2">
        <v>73</v>
      </c>
      <c r="C63" s="2" t="s">
        <v>12</v>
      </c>
      <c r="D63" s="2">
        <v>3</v>
      </c>
      <c r="E63" s="2" t="s">
        <v>0</v>
      </c>
      <c r="F63" s="1">
        <v>30.11</v>
      </c>
      <c r="G63" s="1">
        <v>29.975000000000001</v>
      </c>
      <c r="H63" s="1">
        <v>19.5</v>
      </c>
      <c r="J63" s="1">
        <v>10.475000000000001</v>
      </c>
      <c r="L63" s="1">
        <v>-0.68699999999999939</v>
      </c>
      <c r="N63" s="1">
        <v>1.6099322752422429</v>
      </c>
    </row>
    <row r="64" spans="1:14" x14ac:dyDescent="0.25">
      <c r="A64" s="2" t="s">
        <v>26</v>
      </c>
      <c r="B64" s="2">
        <v>74</v>
      </c>
      <c r="C64" s="2" t="s">
        <v>12</v>
      </c>
      <c r="D64" s="2">
        <v>3</v>
      </c>
      <c r="E64" s="2" t="s">
        <v>0</v>
      </c>
      <c r="F64" s="1">
        <v>28.73</v>
      </c>
    </row>
    <row r="65" spans="1:14" x14ac:dyDescent="0.25">
      <c r="A65" s="2" t="s">
        <v>26</v>
      </c>
      <c r="B65" s="2">
        <v>74</v>
      </c>
      <c r="C65" s="2" t="s">
        <v>12</v>
      </c>
      <c r="D65" s="2">
        <v>3</v>
      </c>
      <c r="E65" s="2" t="s">
        <v>0</v>
      </c>
      <c r="F65" s="1">
        <v>29.8</v>
      </c>
      <c r="G65" s="1">
        <v>29.265000000000001</v>
      </c>
      <c r="H65" s="1">
        <v>19.344999999999999</v>
      </c>
      <c r="J65" s="1">
        <v>9.9200000000000017</v>
      </c>
      <c r="L65" s="1">
        <v>-1.2419999999999991</v>
      </c>
      <c r="N65" s="1">
        <v>2.3652620004882836</v>
      </c>
    </row>
    <row r="66" spans="1:14" x14ac:dyDescent="0.25">
      <c r="A66" s="2" t="s">
        <v>26</v>
      </c>
      <c r="B66" s="2">
        <v>75</v>
      </c>
      <c r="C66" s="2" t="s">
        <v>12</v>
      </c>
      <c r="D66" s="2">
        <v>3</v>
      </c>
      <c r="E66" s="2" t="s">
        <v>0</v>
      </c>
      <c r="F66" s="1">
        <v>30.05</v>
      </c>
    </row>
    <row r="67" spans="1:14" x14ac:dyDescent="0.25">
      <c r="A67" s="2" t="s">
        <v>26</v>
      </c>
      <c r="B67" s="2">
        <v>75</v>
      </c>
      <c r="C67" s="2" t="s">
        <v>12</v>
      </c>
      <c r="D67" s="2">
        <v>3</v>
      </c>
      <c r="E67" s="2" t="s">
        <v>0</v>
      </c>
      <c r="F67" s="1">
        <v>29.44</v>
      </c>
      <c r="G67" s="1">
        <v>29.745000000000001</v>
      </c>
      <c r="H67" s="1">
        <v>19.630000000000003</v>
      </c>
      <c r="J67" s="1">
        <v>10.114999999999998</v>
      </c>
      <c r="L67" s="1">
        <v>-1.0470000000000024</v>
      </c>
      <c r="N67" s="1">
        <v>2.0662287753682684</v>
      </c>
    </row>
    <row r="68" spans="1:14" x14ac:dyDescent="0.25">
      <c r="A68" s="2" t="s">
        <v>26</v>
      </c>
      <c r="B68" s="2">
        <v>76</v>
      </c>
      <c r="C68" s="2" t="s">
        <v>12</v>
      </c>
      <c r="D68" s="2">
        <v>3</v>
      </c>
      <c r="E68" s="2" t="s">
        <v>0</v>
      </c>
      <c r="F68" s="1">
        <v>32.090000000000003</v>
      </c>
    </row>
    <row r="69" spans="1:14" x14ac:dyDescent="0.25">
      <c r="A69" s="2" t="s">
        <v>26</v>
      </c>
      <c r="B69" s="2">
        <v>76</v>
      </c>
      <c r="C69" s="2" t="s">
        <v>12</v>
      </c>
      <c r="D69" s="2">
        <v>3</v>
      </c>
      <c r="E69" s="2" t="s">
        <v>0</v>
      </c>
      <c r="F69" s="1">
        <v>32.15</v>
      </c>
      <c r="G69" s="1">
        <v>32.120000000000005</v>
      </c>
      <c r="H69" s="1">
        <v>22.23</v>
      </c>
      <c r="J69" s="1">
        <v>9.8900000000000041</v>
      </c>
      <c r="L69" s="1">
        <v>-1.2719999999999967</v>
      </c>
      <c r="N69" s="1">
        <v>2.4149611829729869</v>
      </c>
    </row>
    <row r="70" spans="1:14" x14ac:dyDescent="0.25">
      <c r="A70" s="2" t="s">
        <v>26</v>
      </c>
      <c r="B70" s="2">
        <v>77</v>
      </c>
      <c r="C70" s="2" t="s">
        <v>12</v>
      </c>
      <c r="D70" s="2">
        <v>3</v>
      </c>
      <c r="E70" s="2" t="s">
        <v>0</v>
      </c>
      <c r="F70" s="1">
        <v>30.86</v>
      </c>
    </row>
    <row r="71" spans="1:14" s="5" customFormat="1" x14ac:dyDescent="0.25">
      <c r="A71" s="4" t="s">
        <v>26</v>
      </c>
      <c r="B71" s="4">
        <v>77</v>
      </c>
      <c r="C71" s="4" t="s">
        <v>12</v>
      </c>
      <c r="D71" s="4">
        <v>3</v>
      </c>
      <c r="E71" s="4" t="s">
        <v>0</v>
      </c>
      <c r="F71" s="5">
        <v>31.1</v>
      </c>
      <c r="G71" s="5">
        <v>30.98</v>
      </c>
      <c r="H71" s="5">
        <v>19.799999999999997</v>
      </c>
      <c r="J71" s="5">
        <v>11.180000000000003</v>
      </c>
      <c r="L71" s="5">
        <v>1.8000000000002458E-2</v>
      </c>
      <c r="N71" s="5">
        <v>0.98760086144537085</v>
      </c>
    </row>
    <row r="72" spans="1:14" x14ac:dyDescent="0.25">
      <c r="A72" s="2" t="s">
        <v>26</v>
      </c>
      <c r="B72" s="2">
        <v>78</v>
      </c>
      <c r="C72" s="2" t="s">
        <v>13</v>
      </c>
      <c r="D72" s="2">
        <v>3</v>
      </c>
      <c r="E72" s="2" t="s">
        <v>0</v>
      </c>
      <c r="F72" s="1">
        <v>31.86</v>
      </c>
    </row>
    <row r="73" spans="1:14" x14ac:dyDescent="0.25">
      <c r="A73" s="2" t="s">
        <v>26</v>
      </c>
      <c r="B73" s="2">
        <v>78</v>
      </c>
      <c r="C73" s="2" t="s">
        <v>13</v>
      </c>
      <c r="D73" s="2">
        <v>3</v>
      </c>
      <c r="E73" s="2" t="s">
        <v>0</v>
      </c>
      <c r="F73" s="1">
        <v>31.36</v>
      </c>
      <c r="G73" s="1">
        <v>31.61</v>
      </c>
      <c r="H73" s="1">
        <v>20.14</v>
      </c>
      <c r="J73" s="1">
        <v>11.469999999999999</v>
      </c>
      <c r="L73" s="1">
        <v>0.30799999999999805</v>
      </c>
      <c r="N73" s="1">
        <v>0.80776077760960918</v>
      </c>
    </row>
    <row r="74" spans="1:14" x14ac:dyDescent="0.25">
      <c r="A74" s="2" t="s">
        <v>26</v>
      </c>
      <c r="B74" s="2">
        <v>79</v>
      </c>
      <c r="C74" s="2" t="s">
        <v>13</v>
      </c>
      <c r="D74" s="2">
        <v>3</v>
      </c>
      <c r="E74" s="2" t="s">
        <v>0</v>
      </c>
      <c r="F74" s="1">
        <v>33.71</v>
      </c>
    </row>
    <row r="75" spans="1:14" x14ac:dyDescent="0.25">
      <c r="A75" s="2" t="s">
        <v>26</v>
      </c>
      <c r="B75" s="2">
        <v>79</v>
      </c>
      <c r="C75" s="2" t="s">
        <v>13</v>
      </c>
      <c r="D75" s="2">
        <v>3</v>
      </c>
      <c r="E75" s="2" t="s">
        <v>0</v>
      </c>
      <c r="F75" s="1">
        <v>32.49</v>
      </c>
      <c r="G75" s="1">
        <v>33.1</v>
      </c>
      <c r="H75" s="1">
        <v>20.729999999999997</v>
      </c>
      <c r="J75" s="1">
        <v>12.370000000000005</v>
      </c>
      <c r="L75" s="1">
        <v>1.2080000000000037</v>
      </c>
      <c r="N75" s="1">
        <v>0.43286828275982808</v>
      </c>
    </row>
    <row r="76" spans="1:14" x14ac:dyDescent="0.25">
      <c r="A76" s="2" t="s">
        <v>26</v>
      </c>
      <c r="B76" s="2">
        <v>80</v>
      </c>
      <c r="C76" s="2" t="s">
        <v>13</v>
      </c>
      <c r="D76" s="2">
        <v>3</v>
      </c>
      <c r="E76" s="2" t="s">
        <v>0</v>
      </c>
      <c r="F76" s="1">
        <v>30.51</v>
      </c>
    </row>
    <row r="77" spans="1:14" x14ac:dyDescent="0.25">
      <c r="A77" s="2" t="s">
        <v>26</v>
      </c>
      <c r="B77" s="2">
        <v>80</v>
      </c>
      <c r="C77" s="2" t="s">
        <v>13</v>
      </c>
      <c r="D77" s="2">
        <v>3</v>
      </c>
      <c r="E77" s="2" t="s">
        <v>0</v>
      </c>
      <c r="F77" s="1">
        <v>30.18</v>
      </c>
      <c r="G77" s="1">
        <v>30.344999999999999</v>
      </c>
      <c r="H77" s="1">
        <v>19.259999999999998</v>
      </c>
      <c r="J77" s="1">
        <v>11.085000000000001</v>
      </c>
      <c r="L77" s="1">
        <v>-7.6999999999999957E-2</v>
      </c>
      <c r="N77" s="1">
        <v>1.0548223170680615</v>
      </c>
    </row>
    <row r="78" spans="1:14" x14ac:dyDescent="0.25">
      <c r="A78" s="2" t="s">
        <v>26</v>
      </c>
      <c r="B78" s="2">
        <v>81</v>
      </c>
      <c r="C78" s="2" t="s">
        <v>13</v>
      </c>
      <c r="D78" s="2">
        <v>3</v>
      </c>
      <c r="E78" s="2" t="s">
        <v>0</v>
      </c>
      <c r="F78" s="1">
        <v>30.31</v>
      </c>
    </row>
    <row r="79" spans="1:14" x14ac:dyDescent="0.25">
      <c r="A79" s="2" t="s">
        <v>26</v>
      </c>
      <c r="B79" s="2">
        <v>81</v>
      </c>
      <c r="C79" s="2" t="s">
        <v>13</v>
      </c>
      <c r="D79" s="2">
        <v>3</v>
      </c>
      <c r="E79" s="2" t="s">
        <v>0</v>
      </c>
      <c r="F79" s="1">
        <v>31.02</v>
      </c>
      <c r="G79" s="1">
        <v>30.664999999999999</v>
      </c>
      <c r="H79" s="1">
        <v>19.435000000000002</v>
      </c>
      <c r="J79" s="1">
        <v>11.229999999999997</v>
      </c>
      <c r="L79" s="1">
        <v>6.7999999999996064E-2</v>
      </c>
      <c r="N79" s="1">
        <v>0.95395955054756076</v>
      </c>
    </row>
    <row r="80" spans="1:14" x14ac:dyDescent="0.25">
      <c r="A80" s="2" t="s">
        <v>26</v>
      </c>
      <c r="B80" s="2">
        <v>82</v>
      </c>
      <c r="C80" s="2" t="s">
        <v>13</v>
      </c>
      <c r="D80" s="2">
        <v>3</v>
      </c>
      <c r="E80" s="2" t="s">
        <v>0</v>
      </c>
      <c r="F80" s="1">
        <v>32.03</v>
      </c>
    </row>
    <row r="81" spans="1:14" s="5" customFormat="1" x14ac:dyDescent="0.25">
      <c r="A81" s="4" t="s">
        <v>26</v>
      </c>
      <c r="B81" s="4">
        <v>82</v>
      </c>
      <c r="C81" s="4" t="s">
        <v>13</v>
      </c>
      <c r="D81" s="4">
        <v>3</v>
      </c>
      <c r="E81" s="4" t="s">
        <v>0</v>
      </c>
      <c r="F81" s="5">
        <v>31.94</v>
      </c>
      <c r="G81" s="5">
        <v>31.984999999999999</v>
      </c>
      <c r="H81" s="5">
        <v>19.594999999999999</v>
      </c>
      <c r="J81" s="5">
        <v>12.39</v>
      </c>
      <c r="L81" s="5">
        <v>1.2279999999999998</v>
      </c>
      <c r="N81" s="5">
        <v>0.42690885719562255</v>
      </c>
    </row>
    <row r="82" spans="1:14" x14ac:dyDescent="0.25">
      <c r="A82" s="2" t="s">
        <v>26</v>
      </c>
      <c r="B82" s="2">
        <v>83</v>
      </c>
      <c r="C82" s="2" t="s">
        <v>10</v>
      </c>
      <c r="D82" s="2">
        <v>7</v>
      </c>
      <c r="E82" s="2" t="s">
        <v>0</v>
      </c>
      <c r="F82" s="1">
        <v>31.65</v>
      </c>
    </row>
    <row r="83" spans="1:14" x14ac:dyDescent="0.25">
      <c r="A83" s="2" t="s">
        <v>26</v>
      </c>
      <c r="B83" s="2">
        <v>83</v>
      </c>
      <c r="C83" s="2" t="s">
        <v>10</v>
      </c>
      <c r="D83" s="2">
        <v>7</v>
      </c>
      <c r="E83" s="2" t="s">
        <v>0</v>
      </c>
      <c r="F83" s="1">
        <v>31.51</v>
      </c>
      <c r="G83" s="1">
        <v>31.58</v>
      </c>
      <c r="H83" s="1">
        <v>19.96</v>
      </c>
      <c r="J83" s="1">
        <v>11.619999999999997</v>
      </c>
      <c r="L83" s="1">
        <v>0.45799999999999663</v>
      </c>
      <c r="N83" s="1">
        <v>0.72799477449954497</v>
      </c>
    </row>
    <row r="84" spans="1:14" x14ac:dyDescent="0.25">
      <c r="A84" s="2" t="s">
        <v>26</v>
      </c>
      <c r="B84" s="2">
        <v>84</v>
      </c>
      <c r="C84" s="2" t="s">
        <v>10</v>
      </c>
      <c r="D84" s="2">
        <v>7</v>
      </c>
      <c r="E84" s="2" t="s">
        <v>0</v>
      </c>
      <c r="F84" s="1">
        <v>30.47</v>
      </c>
    </row>
    <row r="85" spans="1:14" x14ac:dyDescent="0.25">
      <c r="A85" s="2" t="s">
        <v>26</v>
      </c>
      <c r="B85" s="2">
        <v>84</v>
      </c>
      <c r="C85" s="2" t="s">
        <v>10</v>
      </c>
      <c r="D85" s="2">
        <v>7</v>
      </c>
      <c r="E85" s="2" t="s">
        <v>0</v>
      </c>
      <c r="F85" s="1">
        <v>30.67</v>
      </c>
      <c r="G85" s="1">
        <v>30.57</v>
      </c>
      <c r="H85" s="1">
        <v>19.329999999999998</v>
      </c>
      <c r="J85" s="1">
        <v>11.240000000000002</v>
      </c>
      <c r="L85" s="1">
        <v>7.800000000000118E-2</v>
      </c>
      <c r="N85" s="1">
        <v>0.94737007059926681</v>
      </c>
    </row>
    <row r="86" spans="1:14" x14ac:dyDescent="0.25">
      <c r="A86" s="2" t="s">
        <v>26</v>
      </c>
      <c r="B86" s="2">
        <v>85</v>
      </c>
      <c r="C86" s="2" t="s">
        <v>10</v>
      </c>
      <c r="D86" s="2">
        <v>7</v>
      </c>
      <c r="E86" s="2" t="s">
        <v>0</v>
      </c>
      <c r="F86" s="1">
        <v>31.2</v>
      </c>
    </row>
    <row r="87" spans="1:14" x14ac:dyDescent="0.25">
      <c r="A87" s="2" t="s">
        <v>26</v>
      </c>
      <c r="B87" s="2">
        <v>85</v>
      </c>
      <c r="C87" s="2" t="s">
        <v>10</v>
      </c>
      <c r="D87" s="2">
        <v>7</v>
      </c>
      <c r="E87" s="2" t="s">
        <v>0</v>
      </c>
      <c r="F87" s="1">
        <v>31.35</v>
      </c>
      <c r="G87" s="1">
        <v>31.274999999999999</v>
      </c>
      <c r="H87" s="1">
        <v>19.39</v>
      </c>
      <c r="J87" s="1">
        <v>11.884999999999998</v>
      </c>
      <c r="L87" s="1">
        <v>0.7229999999999972</v>
      </c>
      <c r="N87" s="1">
        <v>0.60583633021512273</v>
      </c>
    </row>
    <row r="88" spans="1:14" x14ac:dyDescent="0.25">
      <c r="A88" s="2" t="s">
        <v>26</v>
      </c>
      <c r="B88" s="2">
        <v>86</v>
      </c>
      <c r="C88" s="2" t="s">
        <v>10</v>
      </c>
      <c r="D88" s="2">
        <v>7</v>
      </c>
      <c r="E88" s="2" t="s">
        <v>0</v>
      </c>
      <c r="F88" s="1">
        <v>27.51</v>
      </c>
    </row>
    <row r="89" spans="1:14" x14ac:dyDescent="0.25">
      <c r="A89" s="2" t="s">
        <v>26</v>
      </c>
      <c r="B89" s="2">
        <v>86</v>
      </c>
      <c r="C89" s="2" t="s">
        <v>10</v>
      </c>
      <c r="D89" s="2">
        <v>7</v>
      </c>
      <c r="E89" s="2" t="s">
        <v>0</v>
      </c>
      <c r="F89" s="1">
        <v>27.73</v>
      </c>
      <c r="G89" s="1">
        <v>27.62</v>
      </c>
      <c r="H89" s="1">
        <v>19.065000000000001</v>
      </c>
      <c r="J89" s="1">
        <v>8.5549999999999997</v>
      </c>
      <c r="L89" s="1">
        <v>-2.6070000000000011</v>
      </c>
      <c r="N89" s="1">
        <v>6.0923549588130497</v>
      </c>
    </row>
    <row r="90" spans="1:14" x14ac:dyDescent="0.25">
      <c r="A90" s="2" t="s">
        <v>26</v>
      </c>
      <c r="B90" s="2">
        <v>87</v>
      </c>
      <c r="C90" s="2" t="s">
        <v>10</v>
      </c>
      <c r="D90" s="2">
        <v>7</v>
      </c>
      <c r="E90" s="2" t="s">
        <v>0</v>
      </c>
      <c r="F90" s="1">
        <v>30.74</v>
      </c>
    </row>
    <row r="91" spans="1:14" s="5" customFormat="1" x14ac:dyDescent="0.25">
      <c r="A91" s="4" t="s">
        <v>26</v>
      </c>
      <c r="B91" s="4">
        <v>87</v>
      </c>
      <c r="C91" s="4" t="s">
        <v>10</v>
      </c>
      <c r="D91" s="4">
        <v>7</v>
      </c>
      <c r="E91" s="4" t="s">
        <v>0</v>
      </c>
      <c r="F91" s="5">
        <v>30.84</v>
      </c>
      <c r="G91" s="5">
        <v>30.79</v>
      </c>
      <c r="H91" s="5">
        <v>19.14</v>
      </c>
      <c r="J91" s="5">
        <v>11.649999999999999</v>
      </c>
      <c r="L91" s="5">
        <v>0.48799999999999777</v>
      </c>
      <c r="N91" s="5">
        <v>0.71301285868207154</v>
      </c>
    </row>
    <row r="92" spans="1:14" x14ac:dyDescent="0.25">
      <c r="A92" s="2" t="s">
        <v>26</v>
      </c>
      <c r="B92" s="2">
        <v>88</v>
      </c>
      <c r="C92" s="2" t="s">
        <v>11</v>
      </c>
      <c r="D92" s="2">
        <v>7</v>
      </c>
      <c r="E92" s="2" t="s">
        <v>0</v>
      </c>
      <c r="F92" s="1">
        <v>30.46</v>
      </c>
    </row>
    <row r="93" spans="1:14" x14ac:dyDescent="0.25">
      <c r="A93" s="2" t="s">
        <v>26</v>
      </c>
      <c r="B93" s="2">
        <v>88</v>
      </c>
      <c r="C93" s="2" t="s">
        <v>11</v>
      </c>
      <c r="D93" s="2">
        <v>7</v>
      </c>
      <c r="E93" s="2" t="s">
        <v>0</v>
      </c>
      <c r="F93" s="1">
        <v>30.38</v>
      </c>
      <c r="G93" s="1">
        <v>30.42</v>
      </c>
      <c r="H93" s="1">
        <v>19.310000000000002</v>
      </c>
      <c r="J93" s="1">
        <v>11.11</v>
      </c>
      <c r="L93" s="1">
        <v>-5.2000000000001378E-2</v>
      </c>
      <c r="N93" s="1">
        <v>1.0367011010197218</v>
      </c>
    </row>
    <row r="94" spans="1:14" x14ac:dyDescent="0.25">
      <c r="A94" s="2" t="s">
        <v>26</v>
      </c>
      <c r="B94" s="2">
        <v>89</v>
      </c>
      <c r="C94" s="2" t="s">
        <v>11</v>
      </c>
      <c r="D94" s="2">
        <v>7</v>
      </c>
      <c r="E94" s="2" t="s">
        <v>0</v>
      </c>
      <c r="F94" s="1">
        <v>30.33</v>
      </c>
    </row>
    <row r="95" spans="1:14" x14ac:dyDescent="0.25">
      <c r="A95" s="2" t="s">
        <v>26</v>
      </c>
      <c r="B95" s="2">
        <v>89</v>
      </c>
      <c r="C95" s="2" t="s">
        <v>11</v>
      </c>
      <c r="D95" s="2">
        <v>7</v>
      </c>
      <c r="E95" s="2" t="s">
        <v>0</v>
      </c>
      <c r="F95" s="1">
        <v>30.69</v>
      </c>
      <c r="G95" s="1">
        <v>30.509999999999998</v>
      </c>
      <c r="H95" s="1">
        <v>19.399999999999999</v>
      </c>
      <c r="J95" s="1">
        <v>11.11</v>
      </c>
      <c r="L95" s="1">
        <v>-5.2000000000001378E-2</v>
      </c>
      <c r="N95" s="1">
        <v>1.0367011010197218</v>
      </c>
    </row>
    <row r="96" spans="1:14" x14ac:dyDescent="0.25">
      <c r="A96" s="2" t="s">
        <v>26</v>
      </c>
      <c r="B96" s="2">
        <v>90</v>
      </c>
      <c r="C96" s="2" t="s">
        <v>11</v>
      </c>
      <c r="D96" s="2">
        <v>7</v>
      </c>
      <c r="E96" s="2" t="s">
        <v>0</v>
      </c>
      <c r="F96" s="1">
        <v>31.13</v>
      </c>
    </row>
    <row r="97" spans="1:14" x14ac:dyDescent="0.25">
      <c r="A97" s="2" t="s">
        <v>26</v>
      </c>
      <c r="B97" s="2">
        <v>90</v>
      </c>
      <c r="C97" s="2" t="s">
        <v>11</v>
      </c>
      <c r="D97" s="2">
        <v>7</v>
      </c>
      <c r="E97" s="2" t="s">
        <v>0</v>
      </c>
      <c r="F97" s="1">
        <v>31.12</v>
      </c>
      <c r="G97" s="1">
        <v>31.125</v>
      </c>
      <c r="H97" s="1">
        <v>19.86</v>
      </c>
      <c r="J97" s="1">
        <v>11.265000000000001</v>
      </c>
      <c r="L97" s="1">
        <v>0.10299999999999976</v>
      </c>
      <c r="N97" s="1">
        <v>0.93109481983022913</v>
      </c>
    </row>
    <row r="98" spans="1:14" x14ac:dyDescent="0.25">
      <c r="A98" s="2" t="s">
        <v>26</v>
      </c>
      <c r="B98" s="2">
        <v>91</v>
      </c>
      <c r="C98" s="2" t="s">
        <v>11</v>
      </c>
      <c r="D98" s="2">
        <v>7</v>
      </c>
      <c r="E98" s="2" t="s">
        <v>0</v>
      </c>
      <c r="F98" s="1">
        <v>34.32</v>
      </c>
    </row>
    <row r="99" spans="1:14" x14ac:dyDescent="0.25">
      <c r="A99" s="2" t="s">
        <v>26</v>
      </c>
      <c r="B99" s="2">
        <v>91</v>
      </c>
      <c r="C99" s="2" t="s">
        <v>11</v>
      </c>
      <c r="D99" s="2">
        <v>7</v>
      </c>
      <c r="E99" s="2" t="s">
        <v>0</v>
      </c>
      <c r="F99" s="1">
        <v>34.729999999999997</v>
      </c>
      <c r="G99" s="1">
        <v>34.524999999999999</v>
      </c>
      <c r="H99" s="1">
        <v>23.515000000000001</v>
      </c>
      <c r="J99" s="1">
        <v>11.009999999999998</v>
      </c>
      <c r="L99" s="1">
        <v>-0.1520000000000028</v>
      </c>
      <c r="N99" s="1">
        <v>1.1111087286550958</v>
      </c>
    </row>
    <row r="100" spans="1:14" x14ac:dyDescent="0.25">
      <c r="A100" s="2" t="s">
        <v>26</v>
      </c>
      <c r="B100" s="2">
        <v>92</v>
      </c>
      <c r="C100" s="2" t="s">
        <v>11</v>
      </c>
      <c r="D100" s="2">
        <v>7</v>
      </c>
      <c r="E100" s="2" t="s">
        <v>0</v>
      </c>
      <c r="F100" s="1">
        <v>30.92</v>
      </c>
    </row>
    <row r="101" spans="1:14" s="5" customFormat="1" x14ac:dyDescent="0.25">
      <c r="A101" s="4" t="s">
        <v>26</v>
      </c>
      <c r="B101" s="4">
        <v>92</v>
      </c>
      <c r="C101" s="4" t="s">
        <v>11</v>
      </c>
      <c r="D101" s="4">
        <v>7</v>
      </c>
      <c r="E101" s="4" t="s">
        <v>0</v>
      </c>
      <c r="F101" s="5">
        <v>30.99</v>
      </c>
      <c r="G101" s="5">
        <v>30.954999999999998</v>
      </c>
      <c r="H101" s="5">
        <v>19.82</v>
      </c>
      <c r="J101" s="5">
        <v>11.134999999999998</v>
      </c>
      <c r="L101" s="5">
        <v>-2.70000000000028E-2</v>
      </c>
      <c r="N101" s="5">
        <v>1.0188911966167247</v>
      </c>
    </row>
    <row r="102" spans="1:14" x14ac:dyDescent="0.25">
      <c r="A102" s="2" t="s">
        <v>26</v>
      </c>
      <c r="B102" s="2">
        <v>93</v>
      </c>
      <c r="C102" s="2" t="s">
        <v>12</v>
      </c>
      <c r="D102" s="2">
        <v>7</v>
      </c>
      <c r="E102" s="2" t="s">
        <v>0</v>
      </c>
      <c r="F102" s="1">
        <v>30.49</v>
      </c>
    </row>
    <row r="103" spans="1:14" x14ac:dyDescent="0.25">
      <c r="A103" s="2" t="s">
        <v>26</v>
      </c>
      <c r="B103" s="2">
        <v>93</v>
      </c>
      <c r="C103" s="2" t="s">
        <v>12</v>
      </c>
      <c r="D103" s="2">
        <v>7</v>
      </c>
      <c r="E103" s="2" t="s">
        <v>0</v>
      </c>
      <c r="F103" s="1">
        <v>30.55</v>
      </c>
      <c r="G103" s="1">
        <v>30.52</v>
      </c>
      <c r="H103" s="1">
        <v>19.074999999999999</v>
      </c>
      <c r="J103" s="1">
        <v>11.445</v>
      </c>
      <c r="L103" s="1">
        <v>0.28299999999999947</v>
      </c>
      <c r="N103" s="1">
        <v>0.82188018729485102</v>
      </c>
    </row>
    <row r="104" spans="1:14" x14ac:dyDescent="0.25">
      <c r="A104" s="2" t="s">
        <v>26</v>
      </c>
      <c r="B104" s="2">
        <v>94</v>
      </c>
      <c r="C104" s="2" t="s">
        <v>12</v>
      </c>
      <c r="D104" s="2">
        <v>7</v>
      </c>
      <c r="E104" s="2" t="s">
        <v>0</v>
      </c>
      <c r="F104" s="1">
        <v>27.58</v>
      </c>
    </row>
    <row r="105" spans="1:14" x14ac:dyDescent="0.25">
      <c r="A105" s="2" t="s">
        <v>26</v>
      </c>
      <c r="B105" s="2">
        <v>94</v>
      </c>
      <c r="C105" s="2" t="s">
        <v>12</v>
      </c>
      <c r="D105" s="2">
        <v>7</v>
      </c>
      <c r="E105" s="2" t="s">
        <v>0</v>
      </c>
      <c r="F105" s="1">
        <v>27.77</v>
      </c>
      <c r="G105" s="1">
        <v>27.674999999999997</v>
      </c>
      <c r="H105" s="1">
        <v>20.420000000000002</v>
      </c>
      <c r="J105" s="1">
        <v>7.2549999999999955</v>
      </c>
      <c r="L105" s="1">
        <v>-3.9070000000000054</v>
      </c>
      <c r="N105" s="1">
        <v>15.001137543313812</v>
      </c>
    </row>
    <row r="106" spans="1:14" x14ac:dyDescent="0.25">
      <c r="A106" s="2" t="s">
        <v>26</v>
      </c>
      <c r="B106" s="2">
        <v>95</v>
      </c>
      <c r="C106" s="2" t="s">
        <v>12</v>
      </c>
      <c r="D106" s="2">
        <v>7</v>
      </c>
      <c r="E106" s="2" t="s">
        <v>0</v>
      </c>
      <c r="F106" s="1">
        <v>30.31</v>
      </c>
    </row>
    <row r="107" spans="1:14" x14ac:dyDescent="0.25">
      <c r="A107" s="2" t="s">
        <v>26</v>
      </c>
      <c r="B107" s="2">
        <v>95</v>
      </c>
      <c r="C107" s="2" t="s">
        <v>12</v>
      </c>
      <c r="D107" s="2">
        <v>7</v>
      </c>
      <c r="E107" s="2" t="s">
        <v>0</v>
      </c>
      <c r="F107" s="1">
        <v>30.44</v>
      </c>
      <c r="G107" s="1">
        <v>30.375</v>
      </c>
      <c r="H107" s="1">
        <v>18.850000000000001</v>
      </c>
      <c r="J107" s="1">
        <v>11.524999999999999</v>
      </c>
      <c r="L107" s="1">
        <v>0.36299999999999777</v>
      </c>
      <c r="N107" s="1">
        <v>0.77754603588255966</v>
      </c>
    </row>
    <row r="108" spans="1:14" x14ac:dyDescent="0.25">
      <c r="A108" s="2" t="s">
        <v>26</v>
      </c>
      <c r="B108" s="2">
        <v>96</v>
      </c>
      <c r="C108" s="2" t="s">
        <v>12</v>
      </c>
      <c r="D108" s="2">
        <v>7</v>
      </c>
      <c r="E108" s="2" t="s">
        <v>0</v>
      </c>
      <c r="F108" s="1">
        <v>30.94</v>
      </c>
    </row>
    <row r="109" spans="1:14" x14ac:dyDescent="0.25">
      <c r="A109" s="2" t="s">
        <v>26</v>
      </c>
      <c r="B109" s="2">
        <v>96</v>
      </c>
      <c r="C109" s="2" t="s">
        <v>12</v>
      </c>
      <c r="D109" s="2">
        <v>7</v>
      </c>
      <c r="E109" s="2" t="s">
        <v>0</v>
      </c>
      <c r="F109" s="1">
        <v>31.21</v>
      </c>
      <c r="G109" s="1">
        <v>31.075000000000003</v>
      </c>
      <c r="H109" s="1">
        <v>20.115000000000002</v>
      </c>
      <c r="J109" s="1">
        <v>10.96</v>
      </c>
      <c r="L109" s="1">
        <v>-0.20199999999999996</v>
      </c>
      <c r="N109" s="1">
        <v>1.1502918933506052</v>
      </c>
    </row>
    <row r="110" spans="1:14" x14ac:dyDescent="0.25">
      <c r="A110" s="2" t="s">
        <v>26</v>
      </c>
      <c r="B110" s="2">
        <v>97</v>
      </c>
      <c r="C110" s="2" t="s">
        <v>12</v>
      </c>
      <c r="D110" s="2">
        <v>7</v>
      </c>
      <c r="E110" s="2" t="s">
        <v>0</v>
      </c>
      <c r="F110" s="1">
        <v>29.23</v>
      </c>
    </row>
    <row r="111" spans="1:14" s="5" customFormat="1" x14ac:dyDescent="0.25">
      <c r="A111" s="4" t="s">
        <v>26</v>
      </c>
      <c r="B111" s="4">
        <v>97</v>
      </c>
      <c r="C111" s="4" t="s">
        <v>12</v>
      </c>
      <c r="D111" s="4">
        <v>7</v>
      </c>
      <c r="E111" s="4" t="s">
        <v>0</v>
      </c>
      <c r="F111" s="5">
        <v>29.35</v>
      </c>
      <c r="G111" s="5">
        <v>29.29</v>
      </c>
      <c r="H111" s="5">
        <v>20.869999999999997</v>
      </c>
      <c r="J111" s="5">
        <v>8.4200000000000017</v>
      </c>
      <c r="L111" s="5">
        <v>-2.7419999999999991</v>
      </c>
      <c r="N111" s="5">
        <v>6.6899711993124971</v>
      </c>
    </row>
    <row r="112" spans="1:14" x14ac:dyDescent="0.25">
      <c r="A112" s="2" t="s">
        <v>26</v>
      </c>
      <c r="B112" s="2">
        <v>98</v>
      </c>
      <c r="C112" s="2" t="s">
        <v>13</v>
      </c>
      <c r="D112" s="2">
        <v>7</v>
      </c>
      <c r="E112" s="2" t="s">
        <v>0</v>
      </c>
      <c r="F112" s="1">
        <v>31.85</v>
      </c>
    </row>
    <row r="113" spans="1:14" x14ac:dyDescent="0.25">
      <c r="A113" s="2" t="s">
        <v>26</v>
      </c>
      <c r="B113" s="2">
        <v>98</v>
      </c>
      <c r="C113" s="2" t="s">
        <v>13</v>
      </c>
      <c r="D113" s="2">
        <v>7</v>
      </c>
      <c r="E113" s="2" t="s">
        <v>0</v>
      </c>
      <c r="F113" s="1">
        <v>32.159999999999997</v>
      </c>
      <c r="G113" s="1">
        <v>32.004999999999995</v>
      </c>
      <c r="H113" s="1">
        <v>19.59</v>
      </c>
      <c r="J113" s="1">
        <v>12.414999999999996</v>
      </c>
      <c r="L113" s="1">
        <v>1.2529999999999948</v>
      </c>
      <c r="N113" s="1">
        <v>0.41957481855327233</v>
      </c>
    </row>
    <row r="114" spans="1:14" x14ac:dyDescent="0.25">
      <c r="A114" s="2" t="s">
        <v>26</v>
      </c>
      <c r="B114" s="2">
        <v>99</v>
      </c>
      <c r="C114" s="2" t="s">
        <v>13</v>
      </c>
      <c r="D114" s="2">
        <v>7</v>
      </c>
      <c r="E114" s="2" t="s">
        <v>0</v>
      </c>
      <c r="F114" s="1">
        <v>31.3</v>
      </c>
    </row>
    <row r="115" spans="1:14" x14ac:dyDescent="0.25">
      <c r="A115" s="2" t="s">
        <v>26</v>
      </c>
      <c r="B115" s="2">
        <v>99</v>
      </c>
      <c r="C115" s="2" t="s">
        <v>13</v>
      </c>
      <c r="D115" s="2">
        <v>7</v>
      </c>
      <c r="E115" s="2" t="s">
        <v>0</v>
      </c>
      <c r="F115" s="1">
        <v>31.02</v>
      </c>
      <c r="G115" s="1">
        <v>31.16</v>
      </c>
      <c r="H115" s="1">
        <v>19.440000000000001</v>
      </c>
      <c r="J115" s="1">
        <v>11.719999999999999</v>
      </c>
      <c r="L115" s="1">
        <v>0.55799999999999805</v>
      </c>
      <c r="N115" s="1">
        <v>0.67924314227447335</v>
      </c>
    </row>
    <row r="116" spans="1:14" x14ac:dyDescent="0.25">
      <c r="A116" s="2" t="s">
        <v>26</v>
      </c>
      <c r="B116" s="2">
        <v>100</v>
      </c>
      <c r="C116" s="2" t="s">
        <v>13</v>
      </c>
      <c r="D116" s="2">
        <v>7</v>
      </c>
      <c r="E116" s="2" t="s">
        <v>0</v>
      </c>
      <c r="F116" s="1">
        <v>30.37</v>
      </c>
    </row>
    <row r="117" spans="1:14" x14ac:dyDescent="0.25">
      <c r="A117" s="2" t="s">
        <v>26</v>
      </c>
      <c r="B117" s="2">
        <v>100</v>
      </c>
      <c r="C117" s="2" t="s">
        <v>13</v>
      </c>
      <c r="D117" s="2">
        <v>7</v>
      </c>
      <c r="E117" s="2" t="s">
        <v>0</v>
      </c>
      <c r="F117" s="1">
        <v>30.42</v>
      </c>
      <c r="G117" s="1">
        <v>30.395000000000003</v>
      </c>
      <c r="H117" s="1">
        <v>20.57</v>
      </c>
      <c r="J117" s="1">
        <v>9.8250000000000028</v>
      </c>
      <c r="L117" s="1">
        <v>-1.336999999999998</v>
      </c>
      <c r="N117" s="1">
        <v>2.5262545236915943</v>
      </c>
    </row>
    <row r="118" spans="1:14" x14ac:dyDescent="0.25">
      <c r="A118" s="2" t="s">
        <v>26</v>
      </c>
      <c r="B118" s="2">
        <v>101</v>
      </c>
      <c r="C118" s="2" t="s">
        <v>13</v>
      </c>
      <c r="D118" s="2">
        <v>7</v>
      </c>
      <c r="E118" s="2" t="s">
        <v>0</v>
      </c>
      <c r="F118" s="1">
        <v>29.52</v>
      </c>
    </row>
    <row r="119" spans="1:14" x14ac:dyDescent="0.25">
      <c r="A119" s="2" t="s">
        <v>26</v>
      </c>
      <c r="B119" s="2">
        <v>101</v>
      </c>
      <c r="C119" s="2" t="s">
        <v>13</v>
      </c>
      <c r="D119" s="2">
        <v>7</v>
      </c>
      <c r="E119" s="2" t="s">
        <v>0</v>
      </c>
      <c r="F119" s="1">
        <v>29.37</v>
      </c>
      <c r="G119" s="1">
        <v>29.445</v>
      </c>
      <c r="H119" s="1">
        <v>18.895</v>
      </c>
      <c r="J119" s="1">
        <v>10.55</v>
      </c>
      <c r="L119" s="1">
        <v>-0.6120000000000001</v>
      </c>
      <c r="N119" s="1">
        <v>1.5283765207651667</v>
      </c>
    </row>
    <row r="120" spans="1:14" x14ac:dyDescent="0.25">
      <c r="A120" s="2" t="s">
        <v>26</v>
      </c>
      <c r="B120" s="2">
        <v>102</v>
      </c>
      <c r="C120" s="2" t="s">
        <v>13</v>
      </c>
      <c r="D120" s="2">
        <v>7</v>
      </c>
      <c r="E120" s="2" t="s">
        <v>0</v>
      </c>
      <c r="F120" s="1">
        <v>30.99</v>
      </c>
    </row>
    <row r="121" spans="1:14" s="5" customFormat="1" x14ac:dyDescent="0.25">
      <c r="A121" s="4" t="s">
        <v>26</v>
      </c>
      <c r="B121" s="4">
        <v>102</v>
      </c>
      <c r="C121" s="4" t="s">
        <v>13</v>
      </c>
      <c r="D121" s="4">
        <v>7</v>
      </c>
      <c r="E121" s="4" t="s">
        <v>0</v>
      </c>
      <c r="F121" s="5">
        <v>30.97</v>
      </c>
      <c r="G121" s="5">
        <v>30.979999999999997</v>
      </c>
      <c r="H121" s="5">
        <v>19.079999999999998</v>
      </c>
      <c r="J121" s="5">
        <v>11.899999999999999</v>
      </c>
      <c r="L121" s="5">
        <v>0.73799999999999777</v>
      </c>
      <c r="N121" s="5">
        <v>0.59956995689555725</v>
      </c>
    </row>
    <row r="122" spans="1:14" x14ac:dyDescent="0.25">
      <c r="A122" s="2" t="s">
        <v>26</v>
      </c>
      <c r="B122" s="2">
        <v>104</v>
      </c>
      <c r="C122" s="2" t="s">
        <v>10</v>
      </c>
      <c r="D122" s="2">
        <v>10</v>
      </c>
      <c r="E122" s="2" t="s">
        <v>0</v>
      </c>
      <c r="F122" s="1">
        <v>30.43</v>
      </c>
    </row>
    <row r="123" spans="1:14" x14ac:dyDescent="0.25">
      <c r="A123" s="2" t="s">
        <v>26</v>
      </c>
      <c r="B123" s="2">
        <v>104</v>
      </c>
      <c r="C123" s="2" t="s">
        <v>10</v>
      </c>
      <c r="D123" s="2">
        <v>10</v>
      </c>
      <c r="E123" s="2" t="s">
        <v>0</v>
      </c>
      <c r="F123" s="1">
        <v>30.19</v>
      </c>
      <c r="G123" s="1">
        <v>30.310000000000002</v>
      </c>
      <c r="H123" s="1">
        <v>18.759999999999998</v>
      </c>
      <c r="J123" s="1">
        <v>11.550000000000004</v>
      </c>
      <c r="L123" s="1">
        <v>0.38800000000000345</v>
      </c>
      <c r="N123" s="1">
        <v>0.76418826038258147</v>
      </c>
    </row>
    <row r="124" spans="1:14" x14ac:dyDescent="0.25">
      <c r="A124" s="2" t="s">
        <v>26</v>
      </c>
      <c r="B124" s="2">
        <v>105</v>
      </c>
      <c r="C124" s="2" t="s">
        <v>10</v>
      </c>
      <c r="D124" s="2">
        <v>10</v>
      </c>
      <c r="E124" s="2" t="s">
        <v>0</v>
      </c>
      <c r="F124" s="1">
        <v>30.75</v>
      </c>
    </row>
    <row r="125" spans="1:14" x14ac:dyDescent="0.25">
      <c r="A125" s="2" t="s">
        <v>26</v>
      </c>
      <c r="B125" s="2">
        <v>105</v>
      </c>
      <c r="C125" s="2" t="s">
        <v>10</v>
      </c>
      <c r="D125" s="2">
        <v>10</v>
      </c>
      <c r="E125" s="2" t="s">
        <v>0</v>
      </c>
      <c r="F125" s="1">
        <v>31</v>
      </c>
      <c r="G125" s="1">
        <v>30.875</v>
      </c>
      <c r="H125" s="1">
        <v>19.41</v>
      </c>
      <c r="J125" s="1">
        <v>11.465</v>
      </c>
      <c r="L125" s="1">
        <v>0.30299999999999905</v>
      </c>
      <c r="N125" s="1">
        <v>0.81056511988530966</v>
      </c>
    </row>
    <row r="126" spans="1:14" x14ac:dyDescent="0.25">
      <c r="A126" s="2" t="s">
        <v>26</v>
      </c>
      <c r="B126" s="2">
        <v>106</v>
      </c>
      <c r="C126" s="2" t="s">
        <v>10</v>
      </c>
      <c r="D126" s="2">
        <v>10</v>
      </c>
      <c r="E126" s="2" t="s">
        <v>0</v>
      </c>
      <c r="F126" s="1">
        <v>31.07</v>
      </c>
    </row>
    <row r="127" spans="1:14" x14ac:dyDescent="0.25">
      <c r="A127" s="2" t="s">
        <v>26</v>
      </c>
      <c r="B127" s="2">
        <v>106</v>
      </c>
      <c r="C127" s="2" t="s">
        <v>10</v>
      </c>
      <c r="D127" s="2">
        <v>10</v>
      </c>
      <c r="E127" s="2" t="s">
        <v>0</v>
      </c>
      <c r="F127" s="1">
        <v>31.03</v>
      </c>
      <c r="G127" s="1">
        <v>31.05</v>
      </c>
      <c r="H127" s="1">
        <v>19.265000000000001</v>
      </c>
      <c r="J127" s="1">
        <v>11.785</v>
      </c>
      <c r="L127" s="1">
        <v>0.62299999999999933</v>
      </c>
      <c r="N127" s="1">
        <v>0.64931930136494231</v>
      </c>
    </row>
    <row r="128" spans="1:14" x14ac:dyDescent="0.25">
      <c r="A128" s="2" t="s">
        <v>26</v>
      </c>
      <c r="B128" s="2">
        <v>107</v>
      </c>
      <c r="C128" s="2" t="s">
        <v>10</v>
      </c>
      <c r="D128" s="2">
        <v>10</v>
      </c>
      <c r="E128" s="2" t="s">
        <v>0</v>
      </c>
      <c r="F128" s="1">
        <v>31.66</v>
      </c>
    </row>
    <row r="129" spans="1:14" x14ac:dyDescent="0.25">
      <c r="A129" s="2" t="s">
        <v>26</v>
      </c>
      <c r="B129" s="2">
        <v>107</v>
      </c>
      <c r="C129" s="2" t="s">
        <v>10</v>
      </c>
      <c r="D129" s="2">
        <v>10</v>
      </c>
      <c r="E129" s="2" t="s">
        <v>0</v>
      </c>
      <c r="F129" s="1">
        <v>32.159999999999997</v>
      </c>
      <c r="G129" s="1">
        <v>31.909999999999997</v>
      </c>
      <c r="H129" s="1">
        <v>19.57</v>
      </c>
      <c r="J129" s="1">
        <v>12.339999999999996</v>
      </c>
      <c r="L129" s="1">
        <v>1.1779999999999955</v>
      </c>
      <c r="N129" s="1">
        <v>0.44196376553183703</v>
      </c>
    </row>
    <row r="130" spans="1:14" x14ac:dyDescent="0.25">
      <c r="A130" s="2" t="s">
        <v>26</v>
      </c>
      <c r="B130" s="2">
        <v>108</v>
      </c>
      <c r="C130" s="2" t="s">
        <v>10</v>
      </c>
      <c r="D130" s="2">
        <v>10</v>
      </c>
      <c r="E130" s="2" t="s">
        <v>0</v>
      </c>
      <c r="F130" s="1">
        <v>31.2</v>
      </c>
    </row>
    <row r="131" spans="1:14" s="5" customFormat="1" x14ac:dyDescent="0.25">
      <c r="A131" s="4" t="s">
        <v>26</v>
      </c>
      <c r="B131" s="4">
        <v>108</v>
      </c>
      <c r="C131" s="4" t="s">
        <v>10</v>
      </c>
      <c r="D131" s="4">
        <v>10</v>
      </c>
      <c r="E131" s="4" t="s">
        <v>0</v>
      </c>
      <c r="F131" s="5">
        <v>31.19</v>
      </c>
      <c r="G131" s="5">
        <v>31.195</v>
      </c>
      <c r="H131" s="5">
        <v>19.914999999999999</v>
      </c>
      <c r="J131" s="5">
        <v>11.280000000000001</v>
      </c>
      <c r="L131" s="5">
        <v>0.11800000000000033</v>
      </c>
      <c r="N131" s="5">
        <v>0.92146418619870374</v>
      </c>
    </row>
    <row r="132" spans="1:14" x14ac:dyDescent="0.25">
      <c r="A132" s="2" t="s">
        <v>26</v>
      </c>
      <c r="B132" s="2">
        <v>109</v>
      </c>
      <c r="C132" s="2" t="s">
        <v>11</v>
      </c>
      <c r="D132" s="2">
        <v>10</v>
      </c>
      <c r="E132" s="2" t="s">
        <v>0</v>
      </c>
      <c r="F132" s="1">
        <v>31.49</v>
      </c>
    </row>
    <row r="133" spans="1:14" x14ac:dyDescent="0.25">
      <c r="A133" s="2" t="s">
        <v>26</v>
      </c>
      <c r="B133" s="2">
        <v>109</v>
      </c>
      <c r="C133" s="2" t="s">
        <v>11</v>
      </c>
      <c r="D133" s="2">
        <v>10</v>
      </c>
      <c r="E133" s="2" t="s">
        <v>0</v>
      </c>
      <c r="F133" s="1">
        <v>30.91</v>
      </c>
      <c r="G133" s="1">
        <v>31.2</v>
      </c>
      <c r="H133" s="1">
        <v>19.675000000000001</v>
      </c>
      <c r="J133" s="1">
        <v>11.524999999999999</v>
      </c>
      <c r="L133" s="1">
        <v>0.36299999999999777</v>
      </c>
      <c r="N133" s="1">
        <v>0.77754603588255966</v>
      </c>
    </row>
    <row r="134" spans="1:14" x14ac:dyDescent="0.25">
      <c r="A134" s="2" t="s">
        <v>26</v>
      </c>
      <c r="B134" s="2">
        <v>110</v>
      </c>
      <c r="C134" s="2" t="s">
        <v>11</v>
      </c>
      <c r="D134" s="2">
        <v>10</v>
      </c>
      <c r="E134" s="2" t="s">
        <v>0</v>
      </c>
      <c r="F134" s="1">
        <v>29.89</v>
      </c>
    </row>
    <row r="135" spans="1:14" x14ac:dyDescent="0.25">
      <c r="A135" s="2" t="s">
        <v>26</v>
      </c>
      <c r="B135" s="2">
        <v>110</v>
      </c>
      <c r="C135" s="2" t="s">
        <v>11</v>
      </c>
      <c r="D135" s="2">
        <v>10</v>
      </c>
      <c r="E135" s="2" t="s">
        <v>0</v>
      </c>
      <c r="F135" s="1">
        <v>29.79</v>
      </c>
      <c r="G135" s="1">
        <v>29.84</v>
      </c>
      <c r="H135" s="1">
        <v>20.54</v>
      </c>
      <c r="J135" s="1">
        <v>9.3000000000000007</v>
      </c>
      <c r="L135" s="1">
        <v>-1.8620000000000001</v>
      </c>
      <c r="N135" s="1">
        <v>3.635112465794081</v>
      </c>
    </row>
    <row r="136" spans="1:14" x14ac:dyDescent="0.25">
      <c r="A136" s="2" t="s">
        <v>26</v>
      </c>
      <c r="B136" s="2">
        <v>111</v>
      </c>
      <c r="C136" s="2" t="s">
        <v>11</v>
      </c>
      <c r="D136" s="2">
        <v>10</v>
      </c>
      <c r="E136" s="2" t="s">
        <v>0</v>
      </c>
      <c r="F136" s="1">
        <v>30.49</v>
      </c>
    </row>
    <row r="137" spans="1:14" x14ac:dyDescent="0.25">
      <c r="A137" s="2" t="s">
        <v>26</v>
      </c>
      <c r="B137" s="2">
        <v>111</v>
      </c>
      <c r="C137" s="2" t="s">
        <v>11</v>
      </c>
      <c r="D137" s="2">
        <v>10</v>
      </c>
      <c r="E137" s="2" t="s">
        <v>0</v>
      </c>
      <c r="F137" s="1">
        <v>30.32</v>
      </c>
      <c r="G137" s="1">
        <v>30.405000000000001</v>
      </c>
      <c r="H137" s="1">
        <v>19.32</v>
      </c>
      <c r="J137" s="1">
        <v>11.085000000000001</v>
      </c>
      <c r="L137" s="1">
        <v>-7.6999999999999957E-2</v>
      </c>
      <c r="N137" s="1">
        <v>1.0548223170680615</v>
      </c>
    </row>
    <row r="138" spans="1:14" x14ac:dyDescent="0.25">
      <c r="A138" s="2" t="s">
        <v>26</v>
      </c>
      <c r="B138" s="2">
        <v>112</v>
      </c>
      <c r="C138" s="2" t="s">
        <v>11</v>
      </c>
      <c r="D138" s="2">
        <v>10</v>
      </c>
      <c r="E138" s="2" t="s">
        <v>0</v>
      </c>
      <c r="F138" s="1">
        <v>30.76</v>
      </c>
    </row>
    <row r="139" spans="1:14" x14ac:dyDescent="0.25">
      <c r="A139" s="2" t="s">
        <v>26</v>
      </c>
      <c r="B139" s="2">
        <v>112</v>
      </c>
      <c r="C139" s="2" t="s">
        <v>11</v>
      </c>
      <c r="D139" s="2">
        <v>10</v>
      </c>
      <c r="E139" s="2" t="s">
        <v>0</v>
      </c>
      <c r="F139" s="1">
        <v>30.74</v>
      </c>
      <c r="G139" s="1">
        <v>30.75</v>
      </c>
      <c r="H139" s="1">
        <v>19.104999999999997</v>
      </c>
      <c r="J139" s="1">
        <v>11.645000000000003</v>
      </c>
      <c r="L139" s="1">
        <v>0.48300000000000232</v>
      </c>
      <c r="N139" s="1">
        <v>0.71548826001145516</v>
      </c>
    </row>
    <row r="140" spans="1:14" x14ac:dyDescent="0.25">
      <c r="A140" s="2" t="s">
        <v>26</v>
      </c>
      <c r="B140" s="2">
        <v>113</v>
      </c>
      <c r="C140" s="2" t="s">
        <v>11</v>
      </c>
      <c r="D140" s="2">
        <v>10</v>
      </c>
      <c r="E140" s="2" t="s">
        <v>0</v>
      </c>
      <c r="F140" s="1">
        <v>30.08</v>
      </c>
    </row>
    <row r="141" spans="1:14" s="5" customFormat="1" x14ac:dyDescent="0.25">
      <c r="A141" s="4" t="s">
        <v>26</v>
      </c>
      <c r="B141" s="4">
        <v>113</v>
      </c>
      <c r="C141" s="4" t="s">
        <v>11</v>
      </c>
      <c r="D141" s="4">
        <v>10</v>
      </c>
      <c r="E141" s="4" t="s">
        <v>0</v>
      </c>
      <c r="F141" s="5">
        <v>30.36</v>
      </c>
      <c r="G141" s="5">
        <v>30.22</v>
      </c>
      <c r="H141" s="5">
        <v>19.155000000000001</v>
      </c>
      <c r="J141" s="5">
        <v>11.064999999999998</v>
      </c>
      <c r="L141" s="5">
        <v>-9.7000000000003084E-2</v>
      </c>
      <c r="N141" s="5">
        <v>1.0695470878852471</v>
      </c>
    </row>
    <row r="142" spans="1:14" x14ac:dyDescent="0.25">
      <c r="A142" s="2" t="s">
        <v>26</v>
      </c>
      <c r="B142" s="2">
        <v>114</v>
      </c>
      <c r="C142" s="2" t="s">
        <v>12</v>
      </c>
      <c r="D142" s="2">
        <v>10</v>
      </c>
      <c r="E142" s="2" t="s">
        <v>0</v>
      </c>
      <c r="F142" s="1">
        <v>29.07</v>
      </c>
    </row>
    <row r="143" spans="1:14" x14ac:dyDescent="0.25">
      <c r="A143" s="2" t="s">
        <v>26</v>
      </c>
      <c r="B143" s="2">
        <v>114</v>
      </c>
      <c r="C143" s="2" t="s">
        <v>12</v>
      </c>
      <c r="D143" s="2">
        <v>10</v>
      </c>
      <c r="E143" s="2" t="s">
        <v>0</v>
      </c>
      <c r="F143" s="1">
        <v>28.29</v>
      </c>
      <c r="G143" s="1">
        <v>28.68</v>
      </c>
      <c r="H143" s="1">
        <v>19.515000000000001</v>
      </c>
      <c r="J143" s="1">
        <v>9.1649999999999991</v>
      </c>
      <c r="L143" s="1">
        <v>-1.9970000000000017</v>
      </c>
      <c r="N143" s="1">
        <v>3.9916908759962069</v>
      </c>
    </row>
    <row r="144" spans="1:14" x14ac:dyDescent="0.25">
      <c r="A144" s="2" t="s">
        <v>26</v>
      </c>
      <c r="B144" s="2">
        <v>115</v>
      </c>
      <c r="C144" s="2" t="s">
        <v>12</v>
      </c>
      <c r="D144" s="2">
        <v>10</v>
      </c>
      <c r="E144" s="2" t="s">
        <v>0</v>
      </c>
      <c r="F144" s="1">
        <v>29.8</v>
      </c>
    </row>
    <row r="145" spans="1:14" x14ac:dyDescent="0.25">
      <c r="A145" s="2" t="s">
        <v>26</v>
      </c>
      <c r="B145" s="2">
        <v>115</v>
      </c>
      <c r="C145" s="2" t="s">
        <v>12</v>
      </c>
      <c r="D145" s="2">
        <v>10</v>
      </c>
      <c r="E145" s="2" t="s">
        <v>0</v>
      </c>
      <c r="F145" s="1">
        <v>29.7</v>
      </c>
      <c r="G145" s="1">
        <v>29.75</v>
      </c>
      <c r="H145" s="1">
        <v>19.649999999999999</v>
      </c>
      <c r="J145" s="1">
        <v>10.100000000000001</v>
      </c>
      <c r="L145" s="1">
        <v>-1.0619999999999994</v>
      </c>
      <c r="N145" s="1">
        <v>2.0878238548434367</v>
      </c>
    </row>
    <row r="146" spans="1:14" x14ac:dyDescent="0.25">
      <c r="A146" s="2" t="s">
        <v>26</v>
      </c>
      <c r="B146" s="2">
        <v>116</v>
      </c>
      <c r="C146" s="2" t="s">
        <v>12</v>
      </c>
      <c r="D146" s="2">
        <v>10</v>
      </c>
      <c r="E146" s="2" t="s">
        <v>0</v>
      </c>
      <c r="F146" s="1">
        <v>29.81</v>
      </c>
    </row>
    <row r="147" spans="1:14" x14ac:dyDescent="0.25">
      <c r="A147" s="2" t="s">
        <v>26</v>
      </c>
      <c r="B147" s="2">
        <v>116</v>
      </c>
      <c r="C147" s="2" t="s">
        <v>12</v>
      </c>
      <c r="D147" s="2">
        <v>10</v>
      </c>
      <c r="E147" s="2" t="s">
        <v>0</v>
      </c>
      <c r="F147" s="1">
        <v>29.45</v>
      </c>
      <c r="G147" s="1">
        <v>29.63</v>
      </c>
      <c r="H147" s="1">
        <v>19.57</v>
      </c>
      <c r="J147" s="1">
        <v>10.059999999999999</v>
      </c>
      <c r="L147" s="1">
        <v>-1.1020000000000021</v>
      </c>
      <c r="N147" s="1">
        <v>2.1465205727869101</v>
      </c>
    </row>
    <row r="148" spans="1:14" x14ac:dyDescent="0.25">
      <c r="A148" s="2" t="s">
        <v>26</v>
      </c>
      <c r="B148" s="2">
        <v>117</v>
      </c>
      <c r="C148" s="2" t="s">
        <v>12</v>
      </c>
      <c r="D148" s="2">
        <v>10</v>
      </c>
      <c r="E148" s="2" t="s">
        <v>0</v>
      </c>
      <c r="F148" s="1">
        <v>30.15</v>
      </c>
    </row>
    <row r="149" spans="1:14" x14ac:dyDescent="0.25">
      <c r="A149" s="2" t="s">
        <v>26</v>
      </c>
      <c r="B149" s="2">
        <v>117</v>
      </c>
      <c r="C149" s="2" t="s">
        <v>12</v>
      </c>
      <c r="D149" s="2">
        <v>10</v>
      </c>
      <c r="E149" s="2" t="s">
        <v>0</v>
      </c>
      <c r="F149" s="1">
        <v>30.68</v>
      </c>
      <c r="G149" s="1">
        <v>30.414999999999999</v>
      </c>
      <c r="H149" s="1">
        <v>19.265000000000001</v>
      </c>
      <c r="J149" s="1">
        <v>11.149999999999999</v>
      </c>
      <c r="L149" s="1">
        <v>-1.2000000000002231E-2</v>
      </c>
      <c r="N149" s="1">
        <v>1.0083524548945966</v>
      </c>
    </row>
    <row r="150" spans="1:14" x14ac:dyDescent="0.25">
      <c r="A150" s="2" t="s">
        <v>26</v>
      </c>
      <c r="B150" s="2">
        <v>118</v>
      </c>
      <c r="C150" s="2" t="s">
        <v>12</v>
      </c>
      <c r="D150" s="2">
        <v>10</v>
      </c>
      <c r="E150" s="2" t="s">
        <v>0</v>
      </c>
      <c r="F150" s="1">
        <v>28.33</v>
      </c>
    </row>
    <row r="151" spans="1:14" s="5" customFormat="1" x14ac:dyDescent="0.25">
      <c r="A151" s="4" t="s">
        <v>26</v>
      </c>
      <c r="B151" s="4">
        <v>118</v>
      </c>
      <c r="C151" s="4" t="s">
        <v>12</v>
      </c>
      <c r="D151" s="4">
        <v>10</v>
      </c>
      <c r="E151" s="4" t="s">
        <v>0</v>
      </c>
      <c r="F151" s="5">
        <v>28.7</v>
      </c>
      <c r="G151" s="5">
        <v>28.515000000000001</v>
      </c>
      <c r="H151" s="5">
        <v>19.354999999999997</v>
      </c>
      <c r="J151" s="5">
        <v>9.1600000000000037</v>
      </c>
      <c r="L151" s="5">
        <v>-2.0019999999999971</v>
      </c>
      <c r="N151" s="5">
        <v>4.0055490228453294</v>
      </c>
    </row>
    <row r="152" spans="1:14" x14ac:dyDescent="0.25">
      <c r="A152" s="2" t="s">
        <v>26</v>
      </c>
      <c r="B152" s="2">
        <v>119</v>
      </c>
      <c r="C152" s="2" t="s">
        <v>13</v>
      </c>
      <c r="D152" s="2">
        <v>10</v>
      </c>
      <c r="E152" s="2" t="s">
        <v>0</v>
      </c>
      <c r="F152" s="1">
        <v>28.9</v>
      </c>
    </row>
    <row r="153" spans="1:14" x14ac:dyDescent="0.25">
      <c r="A153" s="2" t="s">
        <v>26</v>
      </c>
      <c r="B153" s="2">
        <v>119</v>
      </c>
      <c r="C153" s="2" t="s">
        <v>13</v>
      </c>
      <c r="D153" s="2">
        <v>10</v>
      </c>
      <c r="E153" s="2" t="s">
        <v>0</v>
      </c>
      <c r="F153" s="1">
        <v>29.35</v>
      </c>
      <c r="G153" s="1">
        <v>29.125</v>
      </c>
      <c r="H153" s="1">
        <v>18.814999999999998</v>
      </c>
      <c r="J153" s="1">
        <v>10.310000000000002</v>
      </c>
      <c r="L153" s="1">
        <v>-0.85199999999999854</v>
      </c>
      <c r="N153" s="1">
        <v>1.8050014549248583</v>
      </c>
    </row>
    <row r="154" spans="1:14" x14ac:dyDescent="0.25">
      <c r="A154" s="2" t="s">
        <v>26</v>
      </c>
      <c r="B154" s="2">
        <v>120</v>
      </c>
      <c r="C154" s="2" t="s">
        <v>13</v>
      </c>
      <c r="D154" s="2">
        <v>10</v>
      </c>
      <c r="E154" s="2" t="s">
        <v>0</v>
      </c>
      <c r="F154" s="1">
        <v>31.21</v>
      </c>
    </row>
    <row r="155" spans="1:14" x14ac:dyDescent="0.25">
      <c r="A155" s="2" t="s">
        <v>26</v>
      </c>
      <c r="B155" s="2">
        <v>120</v>
      </c>
      <c r="C155" s="2" t="s">
        <v>13</v>
      </c>
      <c r="D155" s="2">
        <v>10</v>
      </c>
      <c r="E155" s="2" t="s">
        <v>0</v>
      </c>
      <c r="F155" s="1">
        <v>31.17</v>
      </c>
      <c r="G155" s="1">
        <v>31.19</v>
      </c>
      <c r="H155" s="1">
        <v>19.285</v>
      </c>
      <c r="J155" s="1">
        <v>11.905000000000001</v>
      </c>
      <c r="L155" s="1">
        <v>0.74300000000000033</v>
      </c>
      <c r="N155" s="1">
        <v>0.59749560242839095</v>
      </c>
    </row>
    <row r="156" spans="1:14" x14ac:dyDescent="0.25">
      <c r="A156" s="2" t="s">
        <v>26</v>
      </c>
      <c r="B156" s="2">
        <v>121</v>
      </c>
      <c r="C156" s="2" t="s">
        <v>13</v>
      </c>
      <c r="D156" s="2">
        <v>10</v>
      </c>
      <c r="E156" s="2" t="s">
        <v>0</v>
      </c>
      <c r="F156" s="1">
        <v>27.04</v>
      </c>
    </row>
    <row r="157" spans="1:14" x14ac:dyDescent="0.25">
      <c r="A157" s="2" t="s">
        <v>26</v>
      </c>
      <c r="B157" s="2">
        <v>121</v>
      </c>
      <c r="C157" s="2" t="s">
        <v>13</v>
      </c>
      <c r="D157" s="2">
        <v>10</v>
      </c>
      <c r="E157" s="2" t="s">
        <v>0</v>
      </c>
      <c r="F157" s="1">
        <v>26.88</v>
      </c>
      <c r="G157" s="1">
        <v>26.96</v>
      </c>
      <c r="H157" s="1">
        <v>19.125</v>
      </c>
      <c r="J157" s="1">
        <v>7.8350000000000009</v>
      </c>
      <c r="L157" s="1">
        <v>-3.327</v>
      </c>
      <c r="N157" s="1">
        <v>10.035217636167957</v>
      </c>
    </row>
    <row r="158" spans="1:14" x14ac:dyDescent="0.25">
      <c r="A158" s="2" t="s">
        <v>26</v>
      </c>
      <c r="B158" s="2">
        <v>122</v>
      </c>
      <c r="C158" s="2" t="s">
        <v>13</v>
      </c>
      <c r="D158" s="2">
        <v>10</v>
      </c>
      <c r="E158" s="2" t="s">
        <v>0</v>
      </c>
      <c r="F158" s="1">
        <v>27.41</v>
      </c>
    </row>
    <row r="159" spans="1:14" x14ac:dyDescent="0.25">
      <c r="A159" s="2" t="s">
        <v>26</v>
      </c>
      <c r="B159" s="2">
        <v>122</v>
      </c>
      <c r="C159" s="2" t="s">
        <v>13</v>
      </c>
      <c r="D159" s="2">
        <v>10</v>
      </c>
      <c r="E159" s="2" t="s">
        <v>0</v>
      </c>
      <c r="F159" s="1">
        <v>27.96</v>
      </c>
      <c r="G159" s="1">
        <v>27.685000000000002</v>
      </c>
      <c r="H159" s="1">
        <v>19.254999999999999</v>
      </c>
      <c r="J159" s="1">
        <v>8.4300000000000033</v>
      </c>
      <c r="L159" s="1">
        <v>-2.7319999999999975</v>
      </c>
      <c r="N159" s="1">
        <v>6.6437601927271421</v>
      </c>
    </row>
    <row r="160" spans="1:14" x14ac:dyDescent="0.25">
      <c r="A160" s="2" t="s">
        <v>26</v>
      </c>
      <c r="B160" s="2">
        <v>123</v>
      </c>
      <c r="C160" s="2" t="s">
        <v>13</v>
      </c>
      <c r="D160" s="2">
        <v>10</v>
      </c>
      <c r="E160" s="2" t="s">
        <v>0</v>
      </c>
      <c r="F160" s="1">
        <v>30.17</v>
      </c>
    </row>
    <row r="161" spans="1:14" s="5" customFormat="1" x14ac:dyDescent="0.25">
      <c r="A161" s="4" t="s">
        <v>26</v>
      </c>
      <c r="B161" s="4">
        <v>123</v>
      </c>
      <c r="C161" s="4" t="s">
        <v>13</v>
      </c>
      <c r="D161" s="4">
        <v>10</v>
      </c>
      <c r="E161" s="4" t="s">
        <v>0</v>
      </c>
      <c r="F161" s="5">
        <v>30.6</v>
      </c>
      <c r="G161" s="5">
        <v>30.385000000000002</v>
      </c>
      <c r="H161" s="5">
        <v>19.645000000000003</v>
      </c>
      <c r="J161" s="5">
        <v>10.739999999999998</v>
      </c>
      <c r="L161" s="5">
        <v>-0.42200000000000237</v>
      </c>
      <c r="N161" s="5">
        <v>1.3397836024278431</v>
      </c>
    </row>
    <row r="162" spans="1:14" x14ac:dyDescent="0.25">
      <c r="A162" s="2" t="s">
        <v>26</v>
      </c>
      <c r="B162" s="2">
        <v>124</v>
      </c>
      <c r="C162" s="2" t="s">
        <v>10</v>
      </c>
      <c r="D162" s="2">
        <v>14</v>
      </c>
      <c r="E162" s="2" t="s">
        <v>0</v>
      </c>
      <c r="F162" s="1">
        <v>32.14</v>
      </c>
    </row>
    <row r="163" spans="1:14" x14ac:dyDescent="0.25">
      <c r="A163" s="2" t="s">
        <v>26</v>
      </c>
      <c r="B163" s="2">
        <v>124</v>
      </c>
      <c r="C163" s="2" t="s">
        <v>10</v>
      </c>
      <c r="D163" s="2">
        <v>14</v>
      </c>
      <c r="E163" s="2" t="s">
        <v>0</v>
      </c>
      <c r="F163" s="1">
        <v>32.75</v>
      </c>
      <c r="G163" s="1">
        <v>32.445</v>
      </c>
      <c r="H163" s="1">
        <v>20.63</v>
      </c>
      <c r="J163" s="1">
        <v>11.815000000000001</v>
      </c>
      <c r="L163" s="1">
        <v>0.65300000000000047</v>
      </c>
      <c r="N163" s="1">
        <v>0.63595650337178666</v>
      </c>
    </row>
    <row r="164" spans="1:14" x14ac:dyDescent="0.25">
      <c r="A164" s="2" t="s">
        <v>26</v>
      </c>
      <c r="B164" s="2">
        <v>125</v>
      </c>
      <c r="C164" s="2" t="s">
        <v>10</v>
      </c>
      <c r="D164" s="2">
        <v>14</v>
      </c>
      <c r="E164" s="2" t="s">
        <v>0</v>
      </c>
      <c r="F164" s="1">
        <v>32.619999999999997</v>
      </c>
    </row>
    <row r="165" spans="1:14" x14ac:dyDescent="0.25">
      <c r="A165" s="2" t="s">
        <v>26</v>
      </c>
      <c r="B165" s="2">
        <v>125</v>
      </c>
      <c r="C165" s="2" t="s">
        <v>10</v>
      </c>
      <c r="D165" s="2">
        <v>14</v>
      </c>
      <c r="E165" s="2" t="s">
        <v>0</v>
      </c>
      <c r="F165" s="1">
        <v>32.21</v>
      </c>
      <c r="G165" s="1">
        <v>32.414999999999999</v>
      </c>
      <c r="H165" s="1">
        <v>20.015000000000001</v>
      </c>
      <c r="J165" s="1">
        <v>12.399999999999999</v>
      </c>
      <c r="L165" s="1">
        <v>1.2379999999999978</v>
      </c>
      <c r="N165" s="1">
        <v>0.42395998231657456</v>
      </c>
    </row>
    <row r="166" spans="1:14" x14ac:dyDescent="0.25">
      <c r="A166" s="2" t="s">
        <v>26</v>
      </c>
      <c r="B166" s="2">
        <v>126</v>
      </c>
      <c r="C166" s="2" t="s">
        <v>10</v>
      </c>
      <c r="D166" s="2">
        <v>14</v>
      </c>
      <c r="E166" s="2" t="s">
        <v>0</v>
      </c>
      <c r="F166" s="1">
        <v>31.18</v>
      </c>
    </row>
    <row r="167" spans="1:14" x14ac:dyDescent="0.25">
      <c r="A167" s="2" t="s">
        <v>26</v>
      </c>
      <c r="B167" s="2">
        <v>126</v>
      </c>
      <c r="C167" s="2" t="s">
        <v>10</v>
      </c>
      <c r="D167" s="2">
        <v>14</v>
      </c>
      <c r="E167" s="2" t="s">
        <v>0</v>
      </c>
      <c r="F167" s="1">
        <v>30.98</v>
      </c>
      <c r="G167" s="1">
        <v>31.08</v>
      </c>
      <c r="H167" s="1">
        <v>19.799999999999997</v>
      </c>
      <c r="J167" s="1">
        <v>11.280000000000001</v>
      </c>
      <c r="L167" s="1">
        <v>0.11800000000000033</v>
      </c>
      <c r="N167" s="1">
        <v>0.92146418619870374</v>
      </c>
    </row>
    <row r="168" spans="1:14" x14ac:dyDescent="0.25">
      <c r="A168" s="2" t="s">
        <v>26</v>
      </c>
      <c r="B168" s="2">
        <v>127</v>
      </c>
      <c r="C168" s="2" t="s">
        <v>10</v>
      </c>
      <c r="D168" s="2">
        <v>14</v>
      </c>
      <c r="E168" s="2" t="s">
        <v>0</v>
      </c>
      <c r="F168" s="1">
        <v>31.02</v>
      </c>
    </row>
    <row r="169" spans="1:14" x14ac:dyDescent="0.25">
      <c r="A169" s="2" t="s">
        <v>26</v>
      </c>
      <c r="B169" s="2">
        <v>127</v>
      </c>
      <c r="C169" s="2" t="s">
        <v>10</v>
      </c>
      <c r="D169" s="2">
        <v>14</v>
      </c>
      <c r="E169" s="2" t="s">
        <v>0</v>
      </c>
      <c r="F169" s="1">
        <v>31.3</v>
      </c>
      <c r="G169" s="1">
        <v>31.16</v>
      </c>
      <c r="H169" s="1">
        <v>20.6</v>
      </c>
      <c r="J169" s="1">
        <v>10.559999999999999</v>
      </c>
      <c r="L169" s="1">
        <v>-0.60200000000000209</v>
      </c>
      <c r="N169" s="1">
        <v>1.5178192529740562</v>
      </c>
    </row>
    <row r="170" spans="1:14" x14ac:dyDescent="0.25">
      <c r="A170" s="2" t="s">
        <v>26</v>
      </c>
      <c r="B170" s="2">
        <v>128</v>
      </c>
      <c r="C170" s="2" t="s">
        <v>10</v>
      </c>
      <c r="D170" s="2">
        <v>14</v>
      </c>
      <c r="E170" s="2" t="s">
        <v>0</v>
      </c>
      <c r="F170" s="1">
        <v>31.43</v>
      </c>
    </row>
    <row r="171" spans="1:14" s="5" customFormat="1" x14ac:dyDescent="0.25">
      <c r="A171" s="4" t="s">
        <v>26</v>
      </c>
      <c r="B171" s="4">
        <v>128</v>
      </c>
      <c r="C171" s="4" t="s">
        <v>10</v>
      </c>
      <c r="D171" s="4">
        <v>14</v>
      </c>
      <c r="E171" s="4" t="s">
        <v>0</v>
      </c>
      <c r="F171" s="5">
        <v>31.43</v>
      </c>
      <c r="G171" s="5">
        <v>31.43</v>
      </c>
      <c r="H171" s="5">
        <v>19.509999999999998</v>
      </c>
      <c r="J171" s="5">
        <v>11.920000000000002</v>
      </c>
      <c r="L171" s="5">
        <v>0.7580000000000009</v>
      </c>
      <c r="N171" s="5">
        <v>0.59131550012207101</v>
      </c>
    </row>
    <row r="172" spans="1:14" x14ac:dyDescent="0.25">
      <c r="A172" s="2" t="s">
        <v>26</v>
      </c>
      <c r="B172" s="2">
        <v>129</v>
      </c>
      <c r="C172" s="2" t="s">
        <v>11</v>
      </c>
      <c r="D172" s="2">
        <v>14</v>
      </c>
      <c r="E172" s="2" t="s">
        <v>0</v>
      </c>
      <c r="F172" s="1">
        <v>32.630000000000003</v>
      </c>
    </row>
    <row r="173" spans="1:14" x14ac:dyDescent="0.25">
      <c r="A173" s="2" t="s">
        <v>26</v>
      </c>
      <c r="B173" s="2">
        <v>129</v>
      </c>
      <c r="C173" s="2" t="s">
        <v>11</v>
      </c>
      <c r="D173" s="2">
        <v>14</v>
      </c>
      <c r="E173" s="2" t="s">
        <v>0</v>
      </c>
      <c r="F173" s="1">
        <v>33.43</v>
      </c>
      <c r="G173" s="1">
        <v>33.03</v>
      </c>
      <c r="H173" s="1">
        <v>20.134999999999998</v>
      </c>
      <c r="J173" s="1">
        <v>12.895000000000003</v>
      </c>
      <c r="L173" s="1">
        <v>1.7330000000000023</v>
      </c>
      <c r="N173" s="1">
        <v>0.30082575649987509</v>
      </c>
    </row>
    <row r="174" spans="1:14" x14ac:dyDescent="0.25">
      <c r="A174" s="2" t="s">
        <v>26</v>
      </c>
      <c r="B174" s="2">
        <v>130</v>
      </c>
      <c r="C174" s="2" t="s">
        <v>11</v>
      </c>
      <c r="D174" s="2">
        <v>14</v>
      </c>
      <c r="E174" s="2" t="s">
        <v>0</v>
      </c>
      <c r="F174" s="1">
        <v>31.87</v>
      </c>
    </row>
    <row r="175" spans="1:14" x14ac:dyDescent="0.25">
      <c r="A175" s="2" t="s">
        <v>26</v>
      </c>
      <c r="B175" s="2">
        <v>130</v>
      </c>
      <c r="C175" s="2" t="s">
        <v>11</v>
      </c>
      <c r="D175" s="2">
        <v>14</v>
      </c>
      <c r="E175" s="2" t="s">
        <v>0</v>
      </c>
      <c r="F175" s="1">
        <v>32.03</v>
      </c>
      <c r="G175" s="1">
        <v>31.950000000000003</v>
      </c>
      <c r="H175" s="1">
        <v>19.725000000000001</v>
      </c>
      <c r="J175" s="1">
        <v>12.225000000000001</v>
      </c>
      <c r="L175" s="1">
        <v>1.0630000000000006</v>
      </c>
      <c r="N175" s="1">
        <v>0.47863572909764857</v>
      </c>
    </row>
    <row r="176" spans="1:14" x14ac:dyDescent="0.25">
      <c r="A176" s="2" t="s">
        <v>26</v>
      </c>
      <c r="B176" s="2">
        <v>131</v>
      </c>
      <c r="C176" s="2" t="s">
        <v>11</v>
      </c>
      <c r="D176" s="2">
        <v>14</v>
      </c>
      <c r="E176" s="2" t="s">
        <v>0</v>
      </c>
      <c r="F176" s="1">
        <v>28.77</v>
      </c>
    </row>
    <row r="177" spans="1:14" x14ac:dyDescent="0.25">
      <c r="A177" s="2" t="s">
        <v>26</v>
      </c>
      <c r="B177" s="2">
        <v>131</v>
      </c>
      <c r="C177" s="2" t="s">
        <v>11</v>
      </c>
      <c r="D177" s="2">
        <v>14</v>
      </c>
      <c r="E177" s="2" t="s">
        <v>0</v>
      </c>
      <c r="F177" s="1">
        <v>29.12</v>
      </c>
      <c r="G177" s="1">
        <v>28.945</v>
      </c>
      <c r="H177" s="1">
        <v>20.07</v>
      </c>
      <c r="J177" s="1">
        <v>8.875</v>
      </c>
      <c r="L177" s="1">
        <v>-2.2870000000000008</v>
      </c>
      <c r="N177" s="1">
        <v>4.880402041088896</v>
      </c>
    </row>
    <row r="178" spans="1:14" x14ac:dyDescent="0.25">
      <c r="A178" s="2" t="s">
        <v>26</v>
      </c>
      <c r="B178" s="2">
        <v>132</v>
      </c>
      <c r="C178" s="2" t="s">
        <v>11</v>
      </c>
      <c r="D178" s="2">
        <v>14</v>
      </c>
      <c r="E178" s="2" t="s">
        <v>0</v>
      </c>
      <c r="F178" s="1">
        <v>29.16</v>
      </c>
    </row>
    <row r="179" spans="1:14" x14ac:dyDescent="0.25">
      <c r="A179" s="2" t="s">
        <v>26</v>
      </c>
      <c r="B179" s="2">
        <v>132</v>
      </c>
      <c r="C179" s="2" t="s">
        <v>11</v>
      </c>
      <c r="D179" s="2">
        <v>14</v>
      </c>
      <c r="E179" s="2" t="s">
        <v>0</v>
      </c>
      <c r="F179" s="1">
        <v>29.02</v>
      </c>
      <c r="G179" s="1">
        <v>29.09</v>
      </c>
      <c r="H179" s="1">
        <v>20.545000000000002</v>
      </c>
      <c r="J179" s="1">
        <v>8.5449999999999982</v>
      </c>
      <c r="L179" s="1">
        <v>-2.6170000000000027</v>
      </c>
      <c r="N179" s="1">
        <v>6.1347306386923801</v>
      </c>
    </row>
    <row r="180" spans="1:14" x14ac:dyDescent="0.25">
      <c r="A180" s="2" t="s">
        <v>26</v>
      </c>
      <c r="B180" s="2">
        <v>133</v>
      </c>
      <c r="C180" s="2" t="s">
        <v>11</v>
      </c>
      <c r="D180" s="2">
        <v>14</v>
      </c>
      <c r="E180" s="2" t="s">
        <v>0</v>
      </c>
      <c r="F180" s="1">
        <v>28.49</v>
      </c>
    </row>
    <row r="181" spans="1:14" s="5" customFormat="1" x14ac:dyDescent="0.25">
      <c r="A181" s="4" t="s">
        <v>26</v>
      </c>
      <c r="B181" s="4">
        <v>133</v>
      </c>
      <c r="C181" s="4" t="s">
        <v>11</v>
      </c>
      <c r="D181" s="4">
        <v>14</v>
      </c>
      <c r="E181" s="4" t="s">
        <v>0</v>
      </c>
      <c r="F181" s="5">
        <v>28.49</v>
      </c>
      <c r="G181" s="5">
        <v>28.49</v>
      </c>
      <c r="H181" s="5">
        <v>20.015000000000001</v>
      </c>
      <c r="J181" s="5">
        <v>8.4749999999999979</v>
      </c>
      <c r="L181" s="5">
        <v>-2.6870000000000029</v>
      </c>
      <c r="N181" s="5">
        <v>6.4397291009689868</v>
      </c>
    </row>
    <row r="182" spans="1:14" x14ac:dyDescent="0.25">
      <c r="A182" s="2" t="s">
        <v>26</v>
      </c>
      <c r="B182" s="2">
        <v>134</v>
      </c>
      <c r="C182" s="2" t="s">
        <v>12</v>
      </c>
      <c r="D182" s="2">
        <v>14</v>
      </c>
      <c r="E182" s="2" t="s">
        <v>0</v>
      </c>
      <c r="F182" s="1">
        <v>31.03</v>
      </c>
    </row>
    <row r="183" spans="1:14" x14ac:dyDescent="0.25">
      <c r="A183" s="2" t="s">
        <v>26</v>
      </c>
      <c r="B183" s="2">
        <v>134</v>
      </c>
      <c r="C183" s="2" t="s">
        <v>12</v>
      </c>
      <c r="D183" s="2">
        <v>14</v>
      </c>
      <c r="E183" s="2" t="s">
        <v>0</v>
      </c>
      <c r="F183" s="1">
        <v>30.37</v>
      </c>
      <c r="G183" s="1">
        <v>30.700000000000003</v>
      </c>
      <c r="H183" s="1">
        <v>19.75</v>
      </c>
      <c r="J183" s="1">
        <v>10.950000000000003</v>
      </c>
      <c r="L183" s="1">
        <v>-0.21199999999999797</v>
      </c>
      <c r="N183" s="1">
        <v>1.1582928061946416</v>
      </c>
    </row>
    <row r="184" spans="1:14" x14ac:dyDescent="0.25">
      <c r="A184" s="2" t="s">
        <v>26</v>
      </c>
      <c r="B184" s="2">
        <v>135</v>
      </c>
      <c r="C184" s="2" t="s">
        <v>12</v>
      </c>
      <c r="D184" s="2">
        <v>14</v>
      </c>
      <c r="E184" s="2" t="s">
        <v>0</v>
      </c>
      <c r="F184" s="1">
        <v>31.05</v>
      </c>
    </row>
    <row r="185" spans="1:14" x14ac:dyDescent="0.25">
      <c r="A185" s="2" t="s">
        <v>26</v>
      </c>
      <c r="B185" s="2">
        <v>135</v>
      </c>
      <c r="C185" s="2" t="s">
        <v>12</v>
      </c>
      <c r="D185" s="2">
        <v>14</v>
      </c>
      <c r="E185" s="2" t="s">
        <v>0</v>
      </c>
      <c r="F185" s="1">
        <v>31.48</v>
      </c>
      <c r="G185" s="1">
        <v>31.265000000000001</v>
      </c>
      <c r="H185" s="1">
        <v>21.215</v>
      </c>
      <c r="J185" s="1">
        <v>10.050000000000001</v>
      </c>
      <c r="L185" s="1">
        <v>-1.1120000000000001</v>
      </c>
      <c r="N185" s="1">
        <v>2.161450804078703</v>
      </c>
    </row>
    <row r="186" spans="1:14" x14ac:dyDescent="0.25">
      <c r="A186" s="2" t="s">
        <v>26</v>
      </c>
      <c r="B186" s="2">
        <v>136</v>
      </c>
      <c r="C186" s="2" t="s">
        <v>12</v>
      </c>
      <c r="D186" s="2">
        <v>14</v>
      </c>
      <c r="E186" s="2" t="s">
        <v>0</v>
      </c>
      <c r="F186" s="1">
        <v>30.29</v>
      </c>
    </row>
    <row r="187" spans="1:14" x14ac:dyDescent="0.25">
      <c r="A187" s="2" t="s">
        <v>26</v>
      </c>
      <c r="B187" s="2">
        <v>136</v>
      </c>
      <c r="C187" s="2" t="s">
        <v>12</v>
      </c>
      <c r="D187" s="2">
        <v>14</v>
      </c>
      <c r="E187" s="2" t="s">
        <v>0</v>
      </c>
      <c r="F187" s="1">
        <v>30.8</v>
      </c>
      <c r="G187" s="1">
        <v>30.545000000000002</v>
      </c>
      <c r="H187" s="1">
        <v>20.47</v>
      </c>
      <c r="J187" s="1">
        <v>10.075000000000003</v>
      </c>
      <c r="L187" s="1">
        <v>-1.086999999999998</v>
      </c>
      <c r="N187" s="1">
        <v>2.124318372990742</v>
      </c>
    </row>
    <row r="188" spans="1:14" x14ac:dyDescent="0.25">
      <c r="A188" s="2" t="s">
        <v>26</v>
      </c>
      <c r="B188" s="2">
        <v>137</v>
      </c>
      <c r="C188" s="2" t="s">
        <v>12</v>
      </c>
      <c r="D188" s="2">
        <v>14</v>
      </c>
      <c r="E188" s="2" t="s">
        <v>0</v>
      </c>
      <c r="F188" s="1">
        <v>31.78</v>
      </c>
    </row>
    <row r="189" spans="1:14" x14ac:dyDescent="0.25">
      <c r="A189" s="2" t="s">
        <v>26</v>
      </c>
      <c r="B189" s="2">
        <v>137</v>
      </c>
      <c r="C189" s="2" t="s">
        <v>12</v>
      </c>
      <c r="D189" s="2">
        <v>14</v>
      </c>
      <c r="E189" s="2" t="s">
        <v>0</v>
      </c>
      <c r="F189" s="1">
        <v>31.56</v>
      </c>
      <c r="G189" s="1">
        <v>31.67</v>
      </c>
      <c r="H189" s="1">
        <v>20.619999999999997</v>
      </c>
      <c r="J189" s="1">
        <v>11.050000000000004</v>
      </c>
      <c r="L189" s="1">
        <v>-0.11199999999999655</v>
      </c>
      <c r="N189" s="1">
        <v>1.0807254020393489</v>
      </c>
    </row>
    <row r="190" spans="1:14" x14ac:dyDescent="0.25">
      <c r="A190" s="2" t="s">
        <v>26</v>
      </c>
      <c r="B190" s="2">
        <v>138</v>
      </c>
      <c r="C190" s="2" t="s">
        <v>12</v>
      </c>
      <c r="D190" s="2">
        <v>14</v>
      </c>
      <c r="E190" s="2" t="s">
        <v>0</v>
      </c>
      <c r="F190" s="1">
        <v>31.1</v>
      </c>
    </row>
    <row r="191" spans="1:14" s="5" customFormat="1" x14ac:dyDescent="0.25">
      <c r="A191" s="4" t="s">
        <v>26</v>
      </c>
      <c r="B191" s="4">
        <v>138</v>
      </c>
      <c r="C191" s="4" t="s">
        <v>12</v>
      </c>
      <c r="D191" s="4">
        <v>14</v>
      </c>
      <c r="E191" s="4" t="s">
        <v>0</v>
      </c>
      <c r="F191" s="5">
        <v>30.94</v>
      </c>
      <c r="G191" s="5">
        <v>31.020000000000003</v>
      </c>
      <c r="H191" s="5">
        <v>19.954999999999998</v>
      </c>
      <c r="J191" s="5">
        <v>11.065000000000005</v>
      </c>
      <c r="L191" s="5">
        <v>-9.6999999999995978E-2</v>
      </c>
      <c r="N191" s="5">
        <v>1.0695470878852418</v>
      </c>
    </row>
    <row r="192" spans="1:14" x14ac:dyDescent="0.25">
      <c r="A192" s="2" t="s">
        <v>26</v>
      </c>
      <c r="B192" s="2">
        <v>139</v>
      </c>
      <c r="C192" s="2" t="s">
        <v>13</v>
      </c>
      <c r="D192" s="2">
        <v>14</v>
      </c>
      <c r="E192" s="2" t="s">
        <v>0</v>
      </c>
      <c r="F192" s="1">
        <v>27.4</v>
      </c>
    </row>
    <row r="193" spans="1:14" x14ac:dyDescent="0.25">
      <c r="A193" s="2" t="s">
        <v>26</v>
      </c>
      <c r="B193" s="2">
        <v>139</v>
      </c>
      <c r="C193" s="2" t="s">
        <v>13</v>
      </c>
      <c r="D193" s="2">
        <v>14</v>
      </c>
      <c r="E193" s="2" t="s">
        <v>0</v>
      </c>
      <c r="F193" s="1">
        <v>28.15</v>
      </c>
      <c r="G193" s="1">
        <v>27.774999999999999</v>
      </c>
      <c r="H193" s="1">
        <v>20.195</v>
      </c>
      <c r="J193" s="1">
        <v>7.5799999999999983</v>
      </c>
      <c r="L193" s="1">
        <v>-3.5820000000000025</v>
      </c>
      <c r="N193" s="1">
        <v>11.975383894341551</v>
      </c>
    </row>
    <row r="194" spans="1:14" x14ac:dyDescent="0.25">
      <c r="A194" s="2" t="s">
        <v>26</v>
      </c>
      <c r="B194" s="2">
        <v>140</v>
      </c>
      <c r="C194" s="2" t="s">
        <v>13</v>
      </c>
      <c r="D194" s="2">
        <v>14</v>
      </c>
      <c r="E194" s="2" t="s">
        <v>0</v>
      </c>
      <c r="F194" s="1">
        <v>27.88</v>
      </c>
    </row>
    <row r="195" spans="1:14" x14ac:dyDescent="0.25">
      <c r="A195" s="2" t="s">
        <v>26</v>
      </c>
      <c r="B195" s="2">
        <v>140</v>
      </c>
      <c r="C195" s="2" t="s">
        <v>13</v>
      </c>
      <c r="D195" s="2">
        <v>14</v>
      </c>
      <c r="E195" s="2" t="s">
        <v>0</v>
      </c>
      <c r="F195" s="1">
        <v>28.17</v>
      </c>
      <c r="G195" s="1">
        <v>28.024999999999999</v>
      </c>
      <c r="H195" s="1">
        <v>20.100000000000001</v>
      </c>
      <c r="J195" s="1">
        <v>7.9249999999999972</v>
      </c>
      <c r="L195" s="1">
        <v>-3.2370000000000037</v>
      </c>
      <c r="N195" s="1">
        <v>9.428315262493479</v>
      </c>
    </row>
    <row r="196" spans="1:14" x14ac:dyDescent="0.25">
      <c r="A196" s="2" t="s">
        <v>26</v>
      </c>
      <c r="B196" s="2">
        <v>141</v>
      </c>
      <c r="C196" s="2" t="s">
        <v>13</v>
      </c>
      <c r="D196" s="2">
        <v>14</v>
      </c>
      <c r="E196" s="2" t="s">
        <v>0</v>
      </c>
      <c r="F196" s="1">
        <v>26.1</v>
      </c>
    </row>
    <row r="197" spans="1:14" x14ac:dyDescent="0.25">
      <c r="A197" s="2" t="s">
        <v>26</v>
      </c>
      <c r="B197" s="2">
        <v>141</v>
      </c>
      <c r="C197" s="2" t="s">
        <v>13</v>
      </c>
      <c r="D197" s="2">
        <v>14</v>
      </c>
      <c r="E197" s="2" t="s">
        <v>0</v>
      </c>
      <c r="F197" s="1">
        <v>26.18</v>
      </c>
      <c r="G197" s="1">
        <v>26.14</v>
      </c>
      <c r="H197" s="1">
        <v>20.020000000000003</v>
      </c>
      <c r="J197" s="1">
        <v>6.1199999999999974</v>
      </c>
      <c r="L197" s="1">
        <v>-5.0420000000000034</v>
      </c>
      <c r="N197" s="1">
        <v>32.94528266988798</v>
      </c>
    </row>
    <row r="198" spans="1:14" x14ac:dyDescent="0.25">
      <c r="A198" s="2" t="s">
        <v>26</v>
      </c>
      <c r="B198" s="2">
        <v>142</v>
      </c>
      <c r="C198" s="2" t="s">
        <v>13</v>
      </c>
      <c r="D198" s="2">
        <v>14</v>
      </c>
      <c r="E198" s="2" t="s">
        <v>0</v>
      </c>
      <c r="F198" s="1">
        <v>26.68</v>
      </c>
    </row>
    <row r="199" spans="1:14" x14ac:dyDescent="0.25">
      <c r="A199" s="2" t="s">
        <v>26</v>
      </c>
      <c r="B199" s="2">
        <v>142</v>
      </c>
      <c r="C199" s="2" t="s">
        <v>13</v>
      </c>
      <c r="D199" s="2">
        <v>14</v>
      </c>
      <c r="E199" s="2" t="s">
        <v>0</v>
      </c>
      <c r="F199" s="1">
        <v>26.92</v>
      </c>
      <c r="G199" s="1">
        <v>26.8</v>
      </c>
      <c r="H199" s="1">
        <v>20.329999999999998</v>
      </c>
      <c r="J199" s="1">
        <v>6.4700000000000024</v>
      </c>
      <c r="L199" s="1">
        <v>-4.6919999999999984</v>
      </c>
      <c r="N199" s="1">
        <v>25.848344883507433</v>
      </c>
    </row>
    <row r="200" spans="1:14" x14ac:dyDescent="0.25">
      <c r="A200" s="2" t="s">
        <v>26</v>
      </c>
      <c r="B200" s="2">
        <v>143</v>
      </c>
      <c r="C200" s="2" t="s">
        <v>13</v>
      </c>
      <c r="D200" s="2">
        <v>14</v>
      </c>
      <c r="E200" s="2" t="s">
        <v>0</v>
      </c>
      <c r="F200" s="1">
        <v>32.18</v>
      </c>
    </row>
    <row r="201" spans="1:14" s="5" customFormat="1" x14ac:dyDescent="0.25">
      <c r="A201" s="4" t="s">
        <v>26</v>
      </c>
      <c r="B201" s="4">
        <v>143</v>
      </c>
      <c r="C201" s="4" t="s">
        <v>13</v>
      </c>
      <c r="D201" s="4">
        <v>14</v>
      </c>
      <c r="E201" s="4" t="s">
        <v>0</v>
      </c>
      <c r="F201" s="5">
        <v>32.74</v>
      </c>
      <c r="G201" s="5">
        <v>32.46</v>
      </c>
      <c r="H201" s="5">
        <v>21.655000000000001</v>
      </c>
      <c r="J201" s="5">
        <v>10.805</v>
      </c>
      <c r="L201" s="5">
        <v>-0.35700000000000109</v>
      </c>
      <c r="N201" s="5">
        <v>1.2807598613297713</v>
      </c>
    </row>
    <row r="202" spans="1:14" x14ac:dyDescent="0.25">
      <c r="A202" s="2" t="s">
        <v>26</v>
      </c>
      <c r="B202" s="2">
        <v>145</v>
      </c>
      <c r="C202" s="2" t="s">
        <v>13</v>
      </c>
      <c r="D202" s="2">
        <v>15</v>
      </c>
      <c r="E202" s="2" t="s">
        <v>0</v>
      </c>
      <c r="F202" s="1">
        <v>26.77</v>
      </c>
    </row>
    <row r="203" spans="1:14" x14ac:dyDescent="0.25">
      <c r="A203" s="2" t="s">
        <v>26</v>
      </c>
      <c r="B203" s="2">
        <v>145</v>
      </c>
      <c r="C203" s="2" t="s">
        <v>13</v>
      </c>
      <c r="D203" s="2">
        <v>15</v>
      </c>
      <c r="E203" s="2" t="s">
        <v>0</v>
      </c>
      <c r="F203" s="1">
        <v>26.69</v>
      </c>
      <c r="G203" s="1">
        <v>26.73</v>
      </c>
      <c r="H203" s="1">
        <v>19.795000000000002</v>
      </c>
      <c r="J203" s="1">
        <v>6.9349999999999987</v>
      </c>
      <c r="L203" s="1">
        <v>-4.2270000000000021</v>
      </c>
      <c r="N203" s="1">
        <v>18.72637826359346</v>
      </c>
    </row>
    <row r="204" spans="1:14" x14ac:dyDescent="0.25">
      <c r="A204" s="2" t="s">
        <v>26</v>
      </c>
      <c r="B204" s="2">
        <v>146</v>
      </c>
      <c r="C204" s="2" t="s">
        <v>13</v>
      </c>
      <c r="D204" s="2">
        <v>15</v>
      </c>
      <c r="E204" s="2" t="s">
        <v>0</v>
      </c>
      <c r="F204" s="1">
        <v>26.9</v>
      </c>
    </row>
    <row r="205" spans="1:14" x14ac:dyDescent="0.25">
      <c r="A205" s="2" t="s">
        <v>26</v>
      </c>
      <c r="B205" s="2">
        <v>146</v>
      </c>
      <c r="C205" s="2" t="s">
        <v>13</v>
      </c>
      <c r="D205" s="2">
        <v>15</v>
      </c>
      <c r="E205" s="2" t="s">
        <v>0</v>
      </c>
      <c r="F205" s="1">
        <v>26.77</v>
      </c>
      <c r="G205" s="1">
        <v>26.835000000000001</v>
      </c>
      <c r="H205" s="1">
        <v>18.995000000000001</v>
      </c>
      <c r="J205" s="1">
        <v>7.84</v>
      </c>
      <c r="L205" s="1">
        <v>-3.322000000000001</v>
      </c>
      <c r="N205" s="1">
        <v>10.000498420681678</v>
      </c>
    </row>
    <row r="206" spans="1:14" x14ac:dyDescent="0.25">
      <c r="A206" s="2" t="s">
        <v>26</v>
      </c>
      <c r="B206" s="2">
        <v>147</v>
      </c>
      <c r="C206" s="2" t="s">
        <v>13</v>
      </c>
      <c r="D206" s="2">
        <v>15</v>
      </c>
      <c r="E206" s="2" t="s">
        <v>0</v>
      </c>
      <c r="F206" s="1">
        <v>28.12</v>
      </c>
    </row>
    <row r="207" spans="1:14" x14ac:dyDescent="0.25">
      <c r="A207" s="2" t="s">
        <v>26</v>
      </c>
      <c r="B207" s="2">
        <v>147</v>
      </c>
      <c r="C207" s="2" t="s">
        <v>13</v>
      </c>
      <c r="D207" s="2">
        <v>15</v>
      </c>
      <c r="E207" s="2" t="s">
        <v>0</v>
      </c>
      <c r="F207" s="1">
        <v>28.15</v>
      </c>
      <c r="G207" s="1">
        <v>28.134999999999998</v>
      </c>
      <c r="H207" s="1">
        <v>18.975000000000001</v>
      </c>
      <c r="J207" s="1">
        <v>9.1599999999999966</v>
      </c>
      <c r="L207" s="1">
        <v>-2.0020000000000042</v>
      </c>
      <c r="N207" s="1">
        <v>4.0055490228453499</v>
      </c>
    </row>
    <row r="208" spans="1:14" x14ac:dyDescent="0.25">
      <c r="A208" s="2" t="s">
        <v>26</v>
      </c>
      <c r="B208" s="2">
        <v>148</v>
      </c>
      <c r="C208" s="2" t="s">
        <v>13</v>
      </c>
      <c r="D208" s="2">
        <v>15</v>
      </c>
      <c r="E208" s="2" t="s">
        <v>0</v>
      </c>
      <c r="F208" s="1">
        <v>25.52</v>
      </c>
    </row>
    <row r="209" spans="1:14" x14ac:dyDescent="0.25">
      <c r="A209" s="2" t="s">
        <v>26</v>
      </c>
      <c r="B209" s="2">
        <v>148</v>
      </c>
      <c r="C209" s="2" t="s">
        <v>13</v>
      </c>
      <c r="D209" s="2">
        <v>15</v>
      </c>
      <c r="E209" s="2" t="s">
        <v>0</v>
      </c>
      <c r="F209" s="1">
        <v>25.53</v>
      </c>
      <c r="G209" s="1">
        <v>25.524999999999999</v>
      </c>
      <c r="H209" s="1">
        <v>18.575000000000003</v>
      </c>
      <c r="J209" s="1">
        <v>6.9499999999999957</v>
      </c>
      <c r="L209" s="1">
        <v>-4.2120000000000051</v>
      </c>
      <c r="N209" s="1">
        <v>18.532684899114354</v>
      </c>
    </row>
    <row r="210" spans="1:14" x14ac:dyDescent="0.25">
      <c r="A210" s="2" t="s">
        <v>26</v>
      </c>
      <c r="B210" s="2">
        <v>153</v>
      </c>
      <c r="C210" s="2" t="s">
        <v>13</v>
      </c>
      <c r="D210" s="2">
        <v>15</v>
      </c>
      <c r="E210" s="2" t="s">
        <v>0</v>
      </c>
      <c r="F210" s="1">
        <v>27.01</v>
      </c>
    </row>
    <row r="211" spans="1:14" s="5" customFormat="1" x14ac:dyDescent="0.25">
      <c r="A211" s="4" t="s">
        <v>26</v>
      </c>
      <c r="B211" s="4">
        <v>153</v>
      </c>
      <c r="C211" s="4" t="s">
        <v>13</v>
      </c>
      <c r="D211" s="4">
        <v>15</v>
      </c>
      <c r="E211" s="4" t="s">
        <v>0</v>
      </c>
      <c r="F211" s="5">
        <v>26.77</v>
      </c>
      <c r="G211" s="5">
        <v>26.89</v>
      </c>
      <c r="H211" s="5">
        <v>19.215</v>
      </c>
      <c r="J211" s="5">
        <v>7.6750000000000007</v>
      </c>
      <c r="L211" s="5">
        <v>-3.4870000000000001</v>
      </c>
      <c r="N211" s="5">
        <v>11.212219592645967</v>
      </c>
    </row>
    <row r="212" spans="1:14" x14ac:dyDescent="0.25">
      <c r="A212" s="2" t="s">
        <v>26</v>
      </c>
      <c r="B212" s="2">
        <v>154</v>
      </c>
      <c r="C212" s="2" t="s">
        <v>12</v>
      </c>
      <c r="D212" s="2">
        <v>15</v>
      </c>
      <c r="E212" s="2" t="s">
        <v>0</v>
      </c>
      <c r="F212" s="1">
        <v>29.35</v>
      </c>
    </row>
    <row r="213" spans="1:14" x14ac:dyDescent="0.25">
      <c r="A213" s="2" t="s">
        <v>26</v>
      </c>
      <c r="B213" s="2">
        <v>154</v>
      </c>
      <c r="C213" s="2" t="s">
        <v>12</v>
      </c>
      <c r="D213" s="2">
        <v>15</v>
      </c>
      <c r="E213" s="2" t="s">
        <v>0</v>
      </c>
      <c r="F213" s="1">
        <v>29.36</v>
      </c>
      <c r="G213" s="1">
        <v>29.355</v>
      </c>
      <c r="H213" s="1">
        <v>18.990000000000002</v>
      </c>
      <c r="J213" s="1">
        <v>10.364999999999998</v>
      </c>
      <c r="L213" s="1">
        <v>-0.79700000000000237</v>
      </c>
      <c r="N213" s="1">
        <v>1.7374843703012495</v>
      </c>
    </row>
    <row r="214" spans="1:14" x14ac:dyDescent="0.25">
      <c r="A214" s="2" t="s">
        <v>26</v>
      </c>
      <c r="B214" s="2">
        <v>155</v>
      </c>
      <c r="C214" s="2" t="s">
        <v>12</v>
      </c>
      <c r="D214" s="2">
        <v>15</v>
      </c>
      <c r="E214" s="2" t="s">
        <v>0</v>
      </c>
      <c r="F214" s="1">
        <v>31.3</v>
      </c>
    </row>
    <row r="215" spans="1:14" x14ac:dyDescent="0.25">
      <c r="A215" s="2" t="s">
        <v>26</v>
      </c>
      <c r="B215" s="2">
        <v>155</v>
      </c>
      <c r="C215" s="2" t="s">
        <v>12</v>
      </c>
      <c r="D215" s="2">
        <v>15</v>
      </c>
      <c r="E215" s="2" t="s">
        <v>0</v>
      </c>
      <c r="F215" s="1">
        <v>31.06</v>
      </c>
      <c r="G215" s="1">
        <v>31.18</v>
      </c>
      <c r="H215" s="1">
        <v>19.384999999999998</v>
      </c>
      <c r="J215" s="1">
        <v>11.795000000000002</v>
      </c>
      <c r="L215" s="1">
        <v>0.6330000000000009</v>
      </c>
      <c r="N215" s="1">
        <v>0.64483412532794249</v>
      </c>
    </row>
    <row r="216" spans="1:14" x14ac:dyDescent="0.25">
      <c r="A216" s="2" t="s">
        <v>26</v>
      </c>
      <c r="B216" s="2">
        <v>156</v>
      </c>
      <c r="C216" s="2" t="s">
        <v>12</v>
      </c>
      <c r="D216" s="2">
        <v>15</v>
      </c>
      <c r="E216" s="2" t="s">
        <v>0</v>
      </c>
      <c r="F216" s="1">
        <v>28.65</v>
      </c>
    </row>
    <row r="217" spans="1:14" x14ac:dyDescent="0.25">
      <c r="A217" s="2" t="s">
        <v>26</v>
      </c>
      <c r="B217" s="2">
        <v>156</v>
      </c>
      <c r="C217" s="2" t="s">
        <v>12</v>
      </c>
      <c r="D217" s="2">
        <v>15</v>
      </c>
      <c r="E217" s="2" t="s">
        <v>0</v>
      </c>
      <c r="F217" s="1">
        <v>29.12</v>
      </c>
      <c r="G217" s="1">
        <v>28.884999999999998</v>
      </c>
      <c r="H217" s="1">
        <v>19.23</v>
      </c>
      <c r="J217" s="1">
        <v>9.6549999999999976</v>
      </c>
      <c r="L217" s="1">
        <v>-1.5070000000000032</v>
      </c>
      <c r="N217" s="1">
        <v>2.8421840863627255</v>
      </c>
    </row>
    <row r="218" spans="1:14" x14ac:dyDescent="0.25">
      <c r="A218" s="2" t="s">
        <v>26</v>
      </c>
      <c r="B218" s="2">
        <v>157</v>
      </c>
      <c r="C218" s="2" t="s">
        <v>12</v>
      </c>
      <c r="D218" s="2">
        <v>15</v>
      </c>
      <c r="E218" s="2" t="s">
        <v>0</v>
      </c>
      <c r="F218" s="1">
        <v>30.93</v>
      </c>
    </row>
    <row r="219" spans="1:14" x14ac:dyDescent="0.25">
      <c r="A219" s="2" t="s">
        <v>26</v>
      </c>
      <c r="B219" s="2">
        <v>157</v>
      </c>
      <c r="C219" s="2" t="s">
        <v>12</v>
      </c>
      <c r="D219" s="2">
        <v>15</v>
      </c>
      <c r="E219" s="2" t="s">
        <v>0</v>
      </c>
      <c r="F219" s="1">
        <v>30.81</v>
      </c>
      <c r="G219" s="1">
        <v>30.869999999999997</v>
      </c>
      <c r="H219" s="1">
        <v>19.675000000000001</v>
      </c>
      <c r="J219" s="1">
        <v>11.194999999999997</v>
      </c>
      <c r="L219" s="1">
        <v>3.2999999999995921E-2</v>
      </c>
      <c r="N219" s="1">
        <v>0.9773857664108081</v>
      </c>
    </row>
    <row r="220" spans="1:14" x14ac:dyDescent="0.25">
      <c r="A220" s="2" t="s">
        <v>26</v>
      </c>
      <c r="B220" s="2">
        <v>158</v>
      </c>
      <c r="C220" s="2" t="s">
        <v>12</v>
      </c>
      <c r="D220" s="2">
        <v>15</v>
      </c>
      <c r="E220" s="2" t="s">
        <v>0</v>
      </c>
      <c r="F220" s="1">
        <v>30.18</v>
      </c>
    </row>
    <row r="221" spans="1:14" s="5" customFormat="1" x14ac:dyDescent="0.25">
      <c r="A221" s="4" t="s">
        <v>26</v>
      </c>
      <c r="B221" s="4">
        <v>158</v>
      </c>
      <c r="C221" s="4" t="s">
        <v>12</v>
      </c>
      <c r="D221" s="4">
        <v>15</v>
      </c>
      <c r="E221" s="4" t="s">
        <v>0</v>
      </c>
      <c r="F221" s="5">
        <v>30.06</v>
      </c>
      <c r="G221" s="5">
        <v>30.119999999999997</v>
      </c>
      <c r="H221" s="5">
        <v>19.225000000000001</v>
      </c>
      <c r="J221" s="5">
        <v>10.894999999999996</v>
      </c>
      <c r="L221" s="5">
        <v>-0.26700000000000479</v>
      </c>
      <c r="N221" s="5">
        <v>1.2033030259995063</v>
      </c>
    </row>
    <row r="222" spans="1:14" x14ac:dyDescent="0.25">
      <c r="A222" s="2" t="s">
        <v>26</v>
      </c>
      <c r="B222" s="2">
        <v>161</v>
      </c>
      <c r="C222" s="2" t="s">
        <v>10</v>
      </c>
      <c r="D222" s="2">
        <v>15</v>
      </c>
      <c r="E222" s="2" t="s">
        <v>0</v>
      </c>
      <c r="F222" s="1">
        <v>30.95</v>
      </c>
    </row>
    <row r="223" spans="1:14" x14ac:dyDescent="0.25">
      <c r="A223" s="2" t="s">
        <v>26</v>
      </c>
      <c r="B223" s="2">
        <v>161</v>
      </c>
      <c r="C223" s="2" t="s">
        <v>10</v>
      </c>
      <c r="D223" s="2">
        <v>15</v>
      </c>
      <c r="E223" s="2" t="s">
        <v>0</v>
      </c>
      <c r="F223" s="1">
        <v>30.39</v>
      </c>
      <c r="G223" s="1">
        <v>30.67</v>
      </c>
      <c r="H223" s="1">
        <v>19.005000000000003</v>
      </c>
      <c r="J223" s="1">
        <v>11.664999999999999</v>
      </c>
      <c r="L223" s="1">
        <v>0.50299999999999834</v>
      </c>
      <c r="N223" s="1">
        <v>0.70563792170434714</v>
      </c>
    </row>
    <row r="224" spans="1:14" x14ac:dyDescent="0.25">
      <c r="A224" s="2" t="s">
        <v>26</v>
      </c>
      <c r="B224" s="2">
        <v>162</v>
      </c>
      <c r="C224" s="2" t="s">
        <v>10</v>
      </c>
      <c r="D224" s="2">
        <v>15</v>
      </c>
      <c r="E224" s="2" t="s">
        <v>0</v>
      </c>
      <c r="F224" s="1">
        <v>31.26</v>
      </c>
    </row>
    <row r="225" spans="1:14" x14ac:dyDescent="0.25">
      <c r="A225" s="2" t="s">
        <v>26</v>
      </c>
      <c r="B225" s="2">
        <v>162</v>
      </c>
      <c r="C225" s="2" t="s">
        <v>10</v>
      </c>
      <c r="D225" s="2">
        <v>15</v>
      </c>
      <c r="E225" s="2" t="s">
        <v>0</v>
      </c>
      <c r="F225" s="1">
        <v>31.06</v>
      </c>
      <c r="G225" s="1">
        <v>31.16</v>
      </c>
      <c r="H225" s="1">
        <v>19.02</v>
      </c>
      <c r="J225" s="1">
        <v>12.14</v>
      </c>
      <c r="L225" s="1">
        <v>0.97799999999999976</v>
      </c>
      <c r="N225" s="1">
        <v>0.50768305043471484</v>
      </c>
    </row>
    <row r="226" spans="1:14" x14ac:dyDescent="0.25">
      <c r="A226" s="2" t="s">
        <v>26</v>
      </c>
      <c r="B226" s="2">
        <v>163</v>
      </c>
      <c r="C226" s="2" t="s">
        <v>10</v>
      </c>
      <c r="D226" s="2">
        <v>15</v>
      </c>
      <c r="E226" s="2" t="s">
        <v>0</v>
      </c>
      <c r="F226" s="1">
        <v>31.15</v>
      </c>
    </row>
    <row r="227" spans="1:14" x14ac:dyDescent="0.25">
      <c r="A227" s="2" t="s">
        <v>26</v>
      </c>
      <c r="B227" s="2">
        <v>163</v>
      </c>
      <c r="C227" s="2" t="s">
        <v>10</v>
      </c>
      <c r="D227" s="2">
        <v>15</v>
      </c>
      <c r="E227" s="2" t="s">
        <v>0</v>
      </c>
      <c r="F227" s="1">
        <v>32.08</v>
      </c>
      <c r="G227" s="1">
        <v>31.614999999999998</v>
      </c>
      <c r="H227" s="1">
        <v>19.465000000000003</v>
      </c>
      <c r="J227" s="1">
        <v>12.149999999999995</v>
      </c>
      <c r="L227" s="1">
        <v>0.98799999999999422</v>
      </c>
      <c r="N227" s="1">
        <v>0.50417622744729951</v>
      </c>
    </row>
    <row r="228" spans="1:14" x14ac:dyDescent="0.25">
      <c r="A228" s="2" t="s">
        <v>26</v>
      </c>
      <c r="B228" s="2">
        <v>164</v>
      </c>
      <c r="C228" s="2" t="s">
        <v>10</v>
      </c>
      <c r="D228" s="2">
        <v>15</v>
      </c>
      <c r="E228" s="2" t="s">
        <v>0</v>
      </c>
      <c r="F228" s="1">
        <v>31.4</v>
      </c>
    </row>
    <row r="229" spans="1:14" x14ac:dyDescent="0.25">
      <c r="A229" s="2" t="s">
        <v>26</v>
      </c>
      <c r="B229" s="2">
        <v>164</v>
      </c>
      <c r="C229" s="2" t="s">
        <v>10</v>
      </c>
      <c r="D229" s="2">
        <v>15</v>
      </c>
      <c r="E229" s="2" t="s">
        <v>0</v>
      </c>
      <c r="F229" s="1">
        <v>31.28</v>
      </c>
      <c r="G229" s="1">
        <v>31.34</v>
      </c>
      <c r="H229" s="1">
        <v>19.600000000000001</v>
      </c>
      <c r="J229" s="1">
        <v>11.739999999999998</v>
      </c>
      <c r="L229" s="1">
        <v>0.57799999999999763</v>
      </c>
      <c r="N229" s="1">
        <v>0.66989180121392156</v>
      </c>
    </row>
    <row r="230" spans="1:14" x14ac:dyDescent="0.25">
      <c r="A230" s="2" t="s">
        <v>26</v>
      </c>
      <c r="B230" s="2">
        <v>165</v>
      </c>
      <c r="C230" s="2" t="s">
        <v>10</v>
      </c>
      <c r="D230" s="2">
        <v>15</v>
      </c>
      <c r="E230" s="2" t="s">
        <v>0</v>
      </c>
      <c r="F230" s="1">
        <v>32.700000000000003</v>
      </c>
    </row>
    <row r="231" spans="1:14" s="5" customFormat="1" x14ac:dyDescent="0.25">
      <c r="A231" s="4" t="s">
        <v>26</v>
      </c>
      <c r="B231" s="4">
        <v>165</v>
      </c>
      <c r="C231" s="4" t="s">
        <v>10</v>
      </c>
      <c r="D231" s="4">
        <v>15</v>
      </c>
      <c r="E231" s="4" t="s">
        <v>0</v>
      </c>
      <c r="F231" s="5">
        <v>32.64</v>
      </c>
      <c r="G231" s="5">
        <v>32.67</v>
      </c>
      <c r="H231" s="5">
        <v>19.72</v>
      </c>
      <c r="J231" s="5">
        <v>12.950000000000003</v>
      </c>
      <c r="L231" s="5">
        <v>1.788000000000002</v>
      </c>
      <c r="N231" s="5">
        <v>0.28957320154866045</v>
      </c>
    </row>
    <row r="232" spans="1:14" x14ac:dyDescent="0.25">
      <c r="A232" s="2" t="s">
        <v>26</v>
      </c>
      <c r="B232" s="2">
        <v>166</v>
      </c>
      <c r="C232" s="2" t="s">
        <v>11</v>
      </c>
      <c r="D232" s="2">
        <v>15</v>
      </c>
      <c r="E232" s="2" t="s">
        <v>0</v>
      </c>
      <c r="F232" s="1">
        <v>29.52</v>
      </c>
    </row>
    <row r="233" spans="1:14" x14ac:dyDescent="0.25">
      <c r="A233" s="2" t="s">
        <v>26</v>
      </c>
      <c r="B233" s="2">
        <v>166</v>
      </c>
      <c r="C233" s="2" t="s">
        <v>11</v>
      </c>
      <c r="D233" s="2">
        <v>15</v>
      </c>
      <c r="E233" s="2" t="s">
        <v>0</v>
      </c>
      <c r="F233" s="1">
        <v>29.1</v>
      </c>
      <c r="G233" s="1">
        <v>29.310000000000002</v>
      </c>
      <c r="H233" s="1">
        <v>19.36</v>
      </c>
      <c r="J233" s="1">
        <v>9.9500000000000028</v>
      </c>
      <c r="L233" s="1">
        <v>-1.211999999999998</v>
      </c>
      <c r="N233" s="1">
        <v>2.3165856123892832</v>
      </c>
    </row>
    <row r="234" spans="1:14" x14ac:dyDescent="0.25">
      <c r="A234" s="2" t="s">
        <v>26</v>
      </c>
      <c r="B234" s="2">
        <v>167</v>
      </c>
      <c r="C234" s="2" t="s">
        <v>11</v>
      </c>
      <c r="D234" s="2">
        <v>15</v>
      </c>
      <c r="E234" s="2" t="s">
        <v>0</v>
      </c>
      <c r="F234" s="1">
        <v>29.92</v>
      </c>
    </row>
    <row r="235" spans="1:14" x14ac:dyDescent="0.25">
      <c r="A235" s="2" t="s">
        <v>26</v>
      </c>
      <c r="B235" s="2">
        <v>167</v>
      </c>
      <c r="C235" s="2" t="s">
        <v>11</v>
      </c>
      <c r="D235" s="2">
        <v>15</v>
      </c>
      <c r="E235" s="2" t="s">
        <v>0</v>
      </c>
      <c r="F235" s="1">
        <v>30.05</v>
      </c>
      <c r="G235" s="1">
        <v>29.984999999999999</v>
      </c>
      <c r="H235" s="1">
        <v>19.265000000000001</v>
      </c>
      <c r="J235" s="1">
        <v>10.719999999999999</v>
      </c>
      <c r="L235" s="1">
        <v>-0.44200000000000195</v>
      </c>
      <c r="N235" s="1">
        <v>1.3584862845489467</v>
      </c>
    </row>
    <row r="236" spans="1:14" x14ac:dyDescent="0.25">
      <c r="A236" s="2" t="s">
        <v>26</v>
      </c>
      <c r="B236" s="2">
        <v>168</v>
      </c>
      <c r="C236" s="2" t="s">
        <v>11</v>
      </c>
      <c r="D236" s="2">
        <v>15</v>
      </c>
      <c r="E236" s="2" t="s">
        <v>0</v>
      </c>
      <c r="F236" s="1">
        <v>30.23</v>
      </c>
    </row>
    <row r="237" spans="1:14" x14ac:dyDescent="0.25">
      <c r="A237" s="2" t="s">
        <v>26</v>
      </c>
      <c r="B237" s="2">
        <v>168</v>
      </c>
      <c r="C237" s="2" t="s">
        <v>11</v>
      </c>
      <c r="D237" s="2">
        <v>15</v>
      </c>
      <c r="E237" s="2" t="s">
        <v>0</v>
      </c>
      <c r="F237" s="1">
        <v>29.98</v>
      </c>
      <c r="G237" s="1">
        <v>30.105</v>
      </c>
      <c r="H237" s="1">
        <v>20.545000000000002</v>
      </c>
      <c r="J237" s="1">
        <v>9.5599999999999987</v>
      </c>
      <c r="L237" s="1">
        <v>-1.6020000000000021</v>
      </c>
      <c r="N237" s="1">
        <v>3.0356385059481124</v>
      </c>
    </row>
    <row r="238" spans="1:14" x14ac:dyDescent="0.25">
      <c r="A238" s="2" t="s">
        <v>26</v>
      </c>
      <c r="B238" s="2">
        <v>169</v>
      </c>
      <c r="C238" s="2" t="s">
        <v>11</v>
      </c>
      <c r="D238" s="2">
        <v>15</v>
      </c>
      <c r="E238" s="2" t="s">
        <v>0</v>
      </c>
      <c r="F238" s="1">
        <v>30.08</v>
      </c>
    </row>
    <row r="239" spans="1:14" x14ac:dyDescent="0.25">
      <c r="A239" s="2" t="s">
        <v>26</v>
      </c>
      <c r="B239" s="2">
        <v>169</v>
      </c>
      <c r="C239" s="2" t="s">
        <v>11</v>
      </c>
      <c r="D239" s="2">
        <v>15</v>
      </c>
      <c r="E239" s="2" t="s">
        <v>0</v>
      </c>
      <c r="F239" s="1">
        <v>30.01</v>
      </c>
      <c r="G239" s="1">
        <v>30.045000000000002</v>
      </c>
      <c r="H239" s="1">
        <v>21.5</v>
      </c>
      <c r="J239" s="1">
        <v>8.5450000000000017</v>
      </c>
      <c r="L239" s="1">
        <v>-2.6169999999999991</v>
      </c>
      <c r="N239" s="1">
        <v>6.1347306386923632</v>
      </c>
    </row>
    <row r="240" spans="1:14" x14ac:dyDescent="0.25">
      <c r="A240" s="2" t="s">
        <v>26</v>
      </c>
      <c r="B240" s="2">
        <v>170</v>
      </c>
      <c r="C240" s="2" t="s">
        <v>11</v>
      </c>
      <c r="D240" s="2">
        <v>15</v>
      </c>
      <c r="E240" s="2" t="s">
        <v>0</v>
      </c>
      <c r="F240" s="1">
        <v>27.95</v>
      </c>
    </row>
    <row r="241" spans="1:14" s="5" customFormat="1" x14ac:dyDescent="0.25">
      <c r="A241" s="4" t="s">
        <v>26</v>
      </c>
      <c r="B241" s="4">
        <v>170</v>
      </c>
      <c r="C241" s="4" t="s">
        <v>11</v>
      </c>
      <c r="D241" s="4">
        <v>15</v>
      </c>
      <c r="E241" s="4" t="s">
        <v>0</v>
      </c>
      <c r="F241" s="5">
        <v>27.88</v>
      </c>
      <c r="G241" s="5">
        <v>27.914999999999999</v>
      </c>
      <c r="H241" s="5">
        <v>19.094999999999999</v>
      </c>
      <c r="J241" s="5">
        <v>8.82</v>
      </c>
      <c r="L241" s="5">
        <v>-2.3420000000000005</v>
      </c>
      <c r="N241" s="5">
        <v>5.0700500881377</v>
      </c>
    </row>
    <row r="242" spans="1:14" x14ac:dyDescent="0.25">
      <c r="A242" s="2" t="s">
        <v>26</v>
      </c>
      <c r="B242" s="2">
        <v>179</v>
      </c>
      <c r="C242" s="2" t="s">
        <v>10</v>
      </c>
      <c r="D242" s="2">
        <v>21</v>
      </c>
      <c r="E242" s="2" t="s">
        <v>0</v>
      </c>
      <c r="F242" s="1">
        <v>31.27</v>
      </c>
    </row>
    <row r="243" spans="1:14" x14ac:dyDescent="0.25">
      <c r="A243" s="2" t="s">
        <v>26</v>
      </c>
      <c r="B243" s="2">
        <v>179</v>
      </c>
      <c r="C243" s="2" t="s">
        <v>10</v>
      </c>
      <c r="D243" s="2">
        <v>21</v>
      </c>
      <c r="E243" s="2" t="s">
        <v>0</v>
      </c>
      <c r="F243" s="1">
        <v>30.92</v>
      </c>
      <c r="G243" s="1">
        <v>31.094999999999999</v>
      </c>
      <c r="H243" s="1">
        <v>19.61</v>
      </c>
      <c r="J243" s="1">
        <v>11.484999999999999</v>
      </c>
      <c r="L243" s="1">
        <v>0.32299999999999862</v>
      </c>
      <c r="N243" s="1">
        <v>0.79940583035247303</v>
      </c>
    </row>
    <row r="244" spans="1:14" x14ac:dyDescent="0.25">
      <c r="A244" s="2" t="s">
        <v>26</v>
      </c>
      <c r="B244" s="2">
        <v>180</v>
      </c>
      <c r="C244" s="2" t="s">
        <v>10</v>
      </c>
      <c r="D244" s="2">
        <v>21</v>
      </c>
      <c r="E244" s="2" t="s">
        <v>0</v>
      </c>
      <c r="F244" s="1">
        <v>31.03</v>
      </c>
    </row>
    <row r="245" spans="1:14" x14ac:dyDescent="0.25">
      <c r="A245" s="2" t="s">
        <v>26</v>
      </c>
      <c r="B245" s="2">
        <v>180</v>
      </c>
      <c r="C245" s="2" t="s">
        <v>10</v>
      </c>
      <c r="D245" s="2">
        <v>21</v>
      </c>
      <c r="E245" s="2" t="s">
        <v>0</v>
      </c>
      <c r="F245" s="1">
        <v>31.23</v>
      </c>
      <c r="G245" s="1">
        <v>31.130000000000003</v>
      </c>
      <c r="H245" s="1">
        <v>19.399999999999999</v>
      </c>
      <c r="J245" s="1">
        <v>11.730000000000004</v>
      </c>
      <c r="L245" s="1">
        <v>0.56800000000000317</v>
      </c>
      <c r="N245" s="1">
        <v>0.67455126716984792</v>
      </c>
    </row>
    <row r="246" spans="1:14" x14ac:dyDescent="0.25">
      <c r="A246" s="2" t="s">
        <v>26</v>
      </c>
      <c r="B246" s="2">
        <v>181</v>
      </c>
      <c r="C246" s="2" t="s">
        <v>10</v>
      </c>
      <c r="D246" s="2">
        <v>21</v>
      </c>
      <c r="E246" s="2" t="s">
        <v>0</v>
      </c>
      <c r="F246" s="1">
        <v>32.119999999999997</v>
      </c>
    </row>
    <row r="247" spans="1:14" x14ac:dyDescent="0.25">
      <c r="A247" s="2" t="s">
        <v>26</v>
      </c>
      <c r="B247" s="2">
        <v>181</v>
      </c>
      <c r="C247" s="2" t="s">
        <v>10</v>
      </c>
      <c r="D247" s="2">
        <v>21</v>
      </c>
      <c r="E247" s="2" t="s">
        <v>0</v>
      </c>
      <c r="F247" s="1">
        <v>31.72</v>
      </c>
      <c r="G247" s="1">
        <v>31.919999999999998</v>
      </c>
      <c r="H247" s="1">
        <v>19.809999999999999</v>
      </c>
      <c r="J247" s="1">
        <v>12.11</v>
      </c>
      <c r="L247" s="1">
        <v>0.94799999999999862</v>
      </c>
      <c r="N247" s="1">
        <v>0.5183505505098609</v>
      </c>
    </row>
    <row r="248" spans="1:14" x14ac:dyDescent="0.25">
      <c r="A248" s="2" t="s">
        <v>26</v>
      </c>
      <c r="B248" s="2">
        <v>182</v>
      </c>
      <c r="C248" s="2" t="s">
        <v>10</v>
      </c>
      <c r="D248" s="2">
        <v>21</v>
      </c>
      <c r="E248" s="2" t="s">
        <v>0</v>
      </c>
      <c r="F248" s="1">
        <v>31.74</v>
      </c>
    </row>
    <row r="249" spans="1:14" x14ac:dyDescent="0.25">
      <c r="A249" s="2" t="s">
        <v>26</v>
      </c>
      <c r="B249" s="2">
        <v>182</v>
      </c>
      <c r="C249" s="2" t="s">
        <v>10</v>
      </c>
      <c r="D249" s="2">
        <v>21</v>
      </c>
      <c r="E249" s="2" t="s">
        <v>0</v>
      </c>
      <c r="F249" s="1">
        <v>32.36</v>
      </c>
      <c r="G249" s="1">
        <v>32.049999999999997</v>
      </c>
      <c r="H249" s="1">
        <v>19.21</v>
      </c>
      <c r="J249" s="1">
        <v>12.839999999999996</v>
      </c>
      <c r="L249" s="1">
        <v>1.6779999999999955</v>
      </c>
      <c r="N249" s="1">
        <v>0.31251557564630328</v>
      </c>
    </row>
    <row r="250" spans="1:14" x14ac:dyDescent="0.25">
      <c r="A250" s="2" t="s">
        <v>26</v>
      </c>
      <c r="B250" s="2">
        <v>183</v>
      </c>
      <c r="C250" s="2" t="s">
        <v>10</v>
      </c>
      <c r="D250" s="2">
        <v>21</v>
      </c>
      <c r="E250" s="2" t="s">
        <v>0</v>
      </c>
      <c r="F250" s="1">
        <v>32.020000000000003</v>
      </c>
    </row>
    <row r="251" spans="1:14" s="5" customFormat="1" x14ac:dyDescent="0.25">
      <c r="A251" s="4" t="s">
        <v>26</v>
      </c>
      <c r="B251" s="4">
        <v>183</v>
      </c>
      <c r="C251" s="4" t="s">
        <v>10</v>
      </c>
      <c r="D251" s="4">
        <v>21</v>
      </c>
      <c r="E251" s="4" t="s">
        <v>0</v>
      </c>
      <c r="F251" s="5">
        <v>31.53</v>
      </c>
      <c r="G251" s="5">
        <v>31.775000000000002</v>
      </c>
      <c r="H251" s="5">
        <v>20.239999999999998</v>
      </c>
      <c r="J251" s="5">
        <v>11.535000000000004</v>
      </c>
      <c r="L251" s="5">
        <v>0.37300000000000288</v>
      </c>
      <c r="N251" s="5">
        <v>0.77217513309178343</v>
      </c>
    </row>
    <row r="252" spans="1:14" x14ac:dyDescent="0.25">
      <c r="A252" s="2" t="s">
        <v>26</v>
      </c>
      <c r="B252" s="2">
        <v>184</v>
      </c>
      <c r="C252" s="2" t="s">
        <v>11</v>
      </c>
      <c r="D252" s="2">
        <v>21</v>
      </c>
      <c r="E252" s="2" t="s">
        <v>0</v>
      </c>
      <c r="F252" s="1">
        <v>28.71</v>
      </c>
    </row>
    <row r="253" spans="1:14" x14ac:dyDescent="0.25">
      <c r="A253" s="2" t="s">
        <v>26</v>
      </c>
      <c r="B253" s="2">
        <v>184</v>
      </c>
      <c r="C253" s="2" t="s">
        <v>11</v>
      </c>
      <c r="D253" s="2">
        <v>21</v>
      </c>
      <c r="E253" s="2" t="s">
        <v>0</v>
      </c>
      <c r="F253" s="1">
        <v>28.72</v>
      </c>
      <c r="G253" s="1">
        <v>28.715</v>
      </c>
      <c r="H253" s="1">
        <v>19.84</v>
      </c>
      <c r="J253" s="1">
        <v>8.875</v>
      </c>
      <c r="L253" s="1">
        <v>-2.2870000000000008</v>
      </c>
      <c r="N253" s="1">
        <v>4.880402041088896</v>
      </c>
    </row>
    <row r="254" spans="1:14" x14ac:dyDescent="0.25">
      <c r="A254" s="2" t="s">
        <v>26</v>
      </c>
      <c r="B254" s="2">
        <v>185</v>
      </c>
      <c r="C254" s="2" t="s">
        <v>11</v>
      </c>
      <c r="D254" s="2">
        <v>21</v>
      </c>
      <c r="E254" s="2" t="s">
        <v>0</v>
      </c>
      <c r="F254" s="1">
        <v>29.46</v>
      </c>
    </row>
    <row r="255" spans="1:14" x14ac:dyDescent="0.25">
      <c r="A255" s="2" t="s">
        <v>26</v>
      </c>
      <c r="B255" s="2">
        <v>185</v>
      </c>
      <c r="C255" s="2" t="s">
        <v>11</v>
      </c>
      <c r="D255" s="2">
        <v>21</v>
      </c>
      <c r="E255" s="2" t="s">
        <v>0</v>
      </c>
      <c r="F255" s="1">
        <v>29.62</v>
      </c>
      <c r="G255" s="1">
        <v>29.54</v>
      </c>
      <c r="H255" s="1">
        <v>19.43</v>
      </c>
      <c r="J255" s="1">
        <v>10.11</v>
      </c>
      <c r="L255" s="1">
        <v>-1.0520000000000014</v>
      </c>
      <c r="N255" s="1">
        <v>2.0734022020394436</v>
      </c>
    </row>
    <row r="256" spans="1:14" x14ac:dyDescent="0.25">
      <c r="A256" s="2" t="s">
        <v>26</v>
      </c>
      <c r="B256" s="2">
        <v>186</v>
      </c>
      <c r="C256" s="2" t="s">
        <v>11</v>
      </c>
      <c r="D256" s="2">
        <v>21</v>
      </c>
      <c r="E256" s="2" t="s">
        <v>0</v>
      </c>
      <c r="F256" s="1">
        <v>28.32</v>
      </c>
    </row>
    <row r="257" spans="1:14" x14ac:dyDescent="0.25">
      <c r="A257" s="2" t="s">
        <v>26</v>
      </c>
      <c r="B257" s="2">
        <v>186</v>
      </c>
      <c r="C257" s="2" t="s">
        <v>11</v>
      </c>
      <c r="D257" s="2">
        <v>21</v>
      </c>
      <c r="E257" s="2" t="s">
        <v>0</v>
      </c>
      <c r="F257" s="1">
        <v>28.32</v>
      </c>
      <c r="G257" s="1">
        <v>28.32</v>
      </c>
      <c r="H257" s="1">
        <v>19.52</v>
      </c>
      <c r="J257" s="1">
        <v>8.8000000000000007</v>
      </c>
      <c r="L257" s="1">
        <v>-2.3620000000000001</v>
      </c>
      <c r="N257" s="1">
        <v>5.1408253498774918</v>
      </c>
    </row>
    <row r="258" spans="1:14" x14ac:dyDescent="0.25">
      <c r="A258" s="2" t="s">
        <v>26</v>
      </c>
      <c r="B258" s="2">
        <v>187</v>
      </c>
      <c r="C258" s="2" t="s">
        <v>11</v>
      </c>
      <c r="D258" s="2">
        <v>21</v>
      </c>
      <c r="E258" s="2" t="s">
        <v>0</v>
      </c>
      <c r="F258" s="1">
        <v>30.01</v>
      </c>
    </row>
    <row r="259" spans="1:14" x14ac:dyDescent="0.25">
      <c r="A259" s="2" t="s">
        <v>26</v>
      </c>
      <c r="B259" s="2">
        <v>187</v>
      </c>
      <c r="C259" s="2" t="s">
        <v>11</v>
      </c>
      <c r="D259" s="2">
        <v>21</v>
      </c>
      <c r="E259" s="2" t="s">
        <v>0</v>
      </c>
      <c r="F259" s="1">
        <v>30.08</v>
      </c>
      <c r="G259" s="1">
        <v>30.045000000000002</v>
      </c>
      <c r="H259" s="1">
        <v>19.45</v>
      </c>
      <c r="J259" s="1">
        <v>10.595000000000002</v>
      </c>
      <c r="L259" s="1">
        <v>-0.56699999999999839</v>
      </c>
      <c r="N259" s="1">
        <v>1.4814397980203182</v>
      </c>
    </row>
    <row r="260" spans="1:14" x14ac:dyDescent="0.25">
      <c r="A260" s="2" t="s">
        <v>26</v>
      </c>
      <c r="B260" s="2">
        <v>188</v>
      </c>
      <c r="C260" s="2" t="s">
        <v>11</v>
      </c>
      <c r="D260" s="2">
        <v>21</v>
      </c>
      <c r="E260" s="2" t="s">
        <v>0</v>
      </c>
      <c r="F260" s="1">
        <v>29.26</v>
      </c>
    </row>
    <row r="261" spans="1:14" s="5" customFormat="1" x14ac:dyDescent="0.25">
      <c r="A261" s="4" t="s">
        <v>26</v>
      </c>
      <c r="B261" s="4">
        <v>188</v>
      </c>
      <c r="C261" s="4" t="s">
        <v>11</v>
      </c>
      <c r="D261" s="4">
        <v>21</v>
      </c>
      <c r="E261" s="4" t="s">
        <v>0</v>
      </c>
      <c r="F261" s="5">
        <v>28.75</v>
      </c>
      <c r="G261" s="5">
        <v>29.005000000000003</v>
      </c>
      <c r="H261" s="5">
        <v>19.57</v>
      </c>
      <c r="J261" s="5">
        <v>9.4350000000000023</v>
      </c>
      <c r="L261" s="5">
        <v>-1.7269999999999985</v>
      </c>
      <c r="N261" s="5">
        <v>3.3103872643128183</v>
      </c>
    </row>
    <row r="262" spans="1:14" x14ac:dyDescent="0.25">
      <c r="A262" s="2" t="s">
        <v>26</v>
      </c>
      <c r="B262" s="2">
        <v>189</v>
      </c>
      <c r="C262" s="2" t="s">
        <v>12</v>
      </c>
      <c r="D262" s="2">
        <v>21</v>
      </c>
      <c r="E262" s="2" t="s">
        <v>0</v>
      </c>
      <c r="F262" s="1">
        <v>32.020000000000003</v>
      </c>
    </row>
    <row r="263" spans="1:14" x14ac:dyDescent="0.25">
      <c r="A263" s="2" t="s">
        <v>26</v>
      </c>
      <c r="B263" s="2">
        <v>189</v>
      </c>
      <c r="C263" s="2" t="s">
        <v>12</v>
      </c>
      <c r="D263" s="2">
        <v>21</v>
      </c>
      <c r="E263" s="2" t="s">
        <v>0</v>
      </c>
      <c r="F263" s="1">
        <v>30.86</v>
      </c>
      <c r="G263" s="1">
        <v>31.44</v>
      </c>
      <c r="H263" s="1">
        <v>19.149999999999999</v>
      </c>
      <c r="J263" s="1">
        <v>12.290000000000003</v>
      </c>
      <c r="L263" s="1">
        <v>1.1280000000000019</v>
      </c>
      <c r="N263" s="1">
        <v>0.45754958406396362</v>
      </c>
    </row>
    <row r="264" spans="1:14" x14ac:dyDescent="0.25">
      <c r="A264" s="2" t="s">
        <v>26</v>
      </c>
      <c r="B264" s="2">
        <v>190</v>
      </c>
      <c r="C264" s="2" t="s">
        <v>12</v>
      </c>
      <c r="D264" s="2">
        <v>21</v>
      </c>
      <c r="E264" s="2" t="s">
        <v>0</v>
      </c>
      <c r="F264" s="1">
        <v>29.78</v>
      </c>
    </row>
    <row r="265" spans="1:14" x14ac:dyDescent="0.25">
      <c r="A265" s="2" t="s">
        <v>26</v>
      </c>
      <c r="B265" s="2">
        <v>190</v>
      </c>
      <c r="C265" s="2" t="s">
        <v>12</v>
      </c>
      <c r="D265" s="2">
        <v>21</v>
      </c>
      <c r="E265" s="2" t="s">
        <v>0</v>
      </c>
      <c r="F265" s="1">
        <v>29.84</v>
      </c>
      <c r="G265" s="1">
        <v>29.810000000000002</v>
      </c>
      <c r="H265" s="1">
        <v>18.8</v>
      </c>
      <c r="J265" s="1">
        <v>11.010000000000002</v>
      </c>
      <c r="L265" s="1">
        <v>-0.15199999999999925</v>
      </c>
      <c r="N265" s="1">
        <v>1.1111087286550929</v>
      </c>
    </row>
    <row r="266" spans="1:14" x14ac:dyDescent="0.25">
      <c r="A266" s="2" t="s">
        <v>26</v>
      </c>
      <c r="B266" s="2">
        <v>191</v>
      </c>
      <c r="C266" s="2" t="s">
        <v>12</v>
      </c>
      <c r="D266" s="2">
        <v>21</v>
      </c>
      <c r="E266" s="2" t="s">
        <v>0</v>
      </c>
      <c r="F266" s="1">
        <v>31.98</v>
      </c>
    </row>
    <row r="267" spans="1:14" x14ac:dyDescent="0.25">
      <c r="A267" s="2" t="s">
        <v>26</v>
      </c>
      <c r="B267" s="2">
        <v>191</v>
      </c>
      <c r="C267" s="2" t="s">
        <v>12</v>
      </c>
      <c r="D267" s="2">
        <v>21</v>
      </c>
      <c r="E267" s="2" t="s">
        <v>0</v>
      </c>
      <c r="F267" s="1">
        <v>31.15</v>
      </c>
      <c r="G267" s="1">
        <v>31.564999999999998</v>
      </c>
      <c r="H267" s="1">
        <v>19.579999999999998</v>
      </c>
      <c r="J267" s="1">
        <v>11.984999999999999</v>
      </c>
      <c r="L267" s="1">
        <v>0.82299999999999862</v>
      </c>
      <c r="N267" s="1">
        <v>0.56526528356229655</v>
      </c>
    </row>
    <row r="268" spans="1:14" x14ac:dyDescent="0.25">
      <c r="A268" s="2" t="s">
        <v>26</v>
      </c>
      <c r="B268" s="2">
        <v>192</v>
      </c>
      <c r="C268" s="2" t="s">
        <v>12</v>
      </c>
      <c r="D268" s="2">
        <v>21</v>
      </c>
      <c r="E268" s="2" t="s">
        <v>0</v>
      </c>
      <c r="F268" s="1">
        <v>31.32</v>
      </c>
    </row>
    <row r="269" spans="1:14" x14ac:dyDescent="0.25">
      <c r="A269" s="2" t="s">
        <v>26</v>
      </c>
      <c r="B269" s="2">
        <v>192</v>
      </c>
      <c r="C269" s="2" t="s">
        <v>12</v>
      </c>
      <c r="D269" s="2">
        <v>21</v>
      </c>
      <c r="E269" s="2" t="s">
        <v>0</v>
      </c>
      <c r="F269" s="1">
        <v>30.8</v>
      </c>
      <c r="G269" s="1">
        <v>31.060000000000002</v>
      </c>
      <c r="H269" s="1">
        <v>19.884999999999998</v>
      </c>
      <c r="J269" s="1">
        <v>11.175000000000004</v>
      </c>
      <c r="L269" s="1">
        <v>1.3000000000003453E-2</v>
      </c>
      <c r="N269" s="1">
        <v>0.99102956326407665</v>
      </c>
    </row>
    <row r="270" spans="1:14" x14ac:dyDescent="0.25">
      <c r="A270" s="2" t="s">
        <v>26</v>
      </c>
      <c r="B270" s="2">
        <v>193</v>
      </c>
      <c r="C270" s="2" t="s">
        <v>12</v>
      </c>
      <c r="D270" s="2">
        <v>21</v>
      </c>
      <c r="E270" s="2" t="s">
        <v>0</v>
      </c>
      <c r="F270" s="1">
        <v>30.39</v>
      </c>
    </row>
    <row r="271" spans="1:14" s="5" customFormat="1" x14ac:dyDescent="0.25">
      <c r="A271" s="4" t="s">
        <v>26</v>
      </c>
      <c r="B271" s="4">
        <v>193</v>
      </c>
      <c r="C271" s="4" t="s">
        <v>12</v>
      </c>
      <c r="D271" s="4">
        <v>21</v>
      </c>
      <c r="E271" s="4" t="s">
        <v>0</v>
      </c>
      <c r="F271" s="5">
        <v>30.5</v>
      </c>
      <c r="G271" s="5">
        <v>30.445</v>
      </c>
      <c r="H271" s="5">
        <v>20.009999999999998</v>
      </c>
      <c r="J271" s="5">
        <v>10.435000000000002</v>
      </c>
      <c r="L271" s="5">
        <v>-0.72699999999999854</v>
      </c>
      <c r="N271" s="5">
        <v>1.6551936321564091</v>
      </c>
    </row>
    <row r="272" spans="1:14" x14ac:dyDescent="0.25">
      <c r="A272" s="2" t="s">
        <v>26</v>
      </c>
      <c r="B272" s="2">
        <v>194</v>
      </c>
      <c r="C272" s="2" t="s">
        <v>10</v>
      </c>
      <c r="D272" s="2">
        <v>28</v>
      </c>
      <c r="E272" s="2" t="s">
        <v>0</v>
      </c>
      <c r="F272" s="1">
        <v>31.11</v>
      </c>
    </row>
    <row r="273" spans="1:14" x14ac:dyDescent="0.25">
      <c r="A273" s="2" t="s">
        <v>26</v>
      </c>
      <c r="B273" s="2">
        <v>194</v>
      </c>
      <c r="C273" s="2" t="s">
        <v>10</v>
      </c>
      <c r="D273" s="2">
        <v>28</v>
      </c>
      <c r="E273" s="2" t="s">
        <v>0</v>
      </c>
      <c r="F273" s="1">
        <v>31.39</v>
      </c>
      <c r="G273" s="1">
        <v>31.25</v>
      </c>
      <c r="H273" s="1">
        <v>18.600000000000001</v>
      </c>
      <c r="J273" s="1">
        <v>12.649999999999999</v>
      </c>
      <c r="L273" s="1">
        <v>1.4879999999999978</v>
      </c>
      <c r="N273" s="1">
        <v>0.35650642934103582</v>
      </c>
    </row>
    <row r="274" spans="1:14" x14ac:dyDescent="0.25">
      <c r="A274" s="2" t="s">
        <v>26</v>
      </c>
      <c r="B274" s="2">
        <v>195</v>
      </c>
      <c r="C274" s="2" t="s">
        <v>10</v>
      </c>
      <c r="D274" s="2">
        <v>28</v>
      </c>
      <c r="E274" s="2" t="s">
        <v>0</v>
      </c>
      <c r="F274" s="1">
        <v>30.8</v>
      </c>
    </row>
    <row r="275" spans="1:14" x14ac:dyDescent="0.25">
      <c r="A275" s="2" t="s">
        <v>26</v>
      </c>
      <c r="B275" s="2">
        <v>195</v>
      </c>
      <c r="C275" s="2" t="s">
        <v>10</v>
      </c>
      <c r="D275" s="2">
        <v>28</v>
      </c>
      <c r="E275" s="2" t="s">
        <v>0</v>
      </c>
      <c r="F275" s="1">
        <v>31.15</v>
      </c>
      <c r="G275" s="1">
        <v>30.975000000000001</v>
      </c>
      <c r="H275" s="1">
        <v>19.244999999999997</v>
      </c>
      <c r="J275" s="1">
        <v>11.730000000000004</v>
      </c>
      <c r="L275" s="1">
        <v>0.56800000000000317</v>
      </c>
      <c r="N275" s="1">
        <v>0.67455126716984792</v>
      </c>
    </row>
    <row r="276" spans="1:14" x14ac:dyDescent="0.25">
      <c r="A276" s="2" t="s">
        <v>26</v>
      </c>
      <c r="B276" s="2">
        <v>196</v>
      </c>
      <c r="C276" s="2" t="s">
        <v>10</v>
      </c>
      <c r="D276" s="2">
        <v>28</v>
      </c>
      <c r="E276" s="2" t="s">
        <v>0</v>
      </c>
      <c r="F276" s="1">
        <v>31.86</v>
      </c>
    </row>
    <row r="277" spans="1:14" x14ac:dyDescent="0.25">
      <c r="A277" s="2" t="s">
        <v>26</v>
      </c>
      <c r="B277" s="2">
        <v>196</v>
      </c>
      <c r="C277" s="2" t="s">
        <v>10</v>
      </c>
      <c r="D277" s="2">
        <v>28</v>
      </c>
      <c r="E277" s="2" t="s">
        <v>0</v>
      </c>
      <c r="F277" s="1">
        <v>31.11</v>
      </c>
      <c r="G277" s="1">
        <v>31.484999999999999</v>
      </c>
      <c r="H277" s="1">
        <v>19.22</v>
      </c>
      <c r="J277" s="1">
        <v>12.265000000000001</v>
      </c>
      <c r="L277" s="1">
        <v>1.1029999999999998</v>
      </c>
      <c r="N277" s="1">
        <v>0.46554740991511467</v>
      </c>
    </row>
    <row r="278" spans="1:14" x14ac:dyDescent="0.25">
      <c r="A278" s="2" t="s">
        <v>26</v>
      </c>
      <c r="B278" s="2">
        <v>197</v>
      </c>
      <c r="C278" s="2" t="s">
        <v>10</v>
      </c>
      <c r="D278" s="2">
        <v>28</v>
      </c>
      <c r="E278" s="2" t="s">
        <v>0</v>
      </c>
      <c r="F278" s="1">
        <v>30.4</v>
      </c>
    </row>
    <row r="279" spans="1:14" x14ac:dyDescent="0.25">
      <c r="A279" s="2" t="s">
        <v>26</v>
      </c>
      <c r="B279" s="2">
        <v>197</v>
      </c>
      <c r="C279" s="2" t="s">
        <v>10</v>
      </c>
      <c r="D279" s="2">
        <v>28</v>
      </c>
      <c r="E279" s="2" t="s">
        <v>0</v>
      </c>
      <c r="F279" s="1">
        <v>30.47</v>
      </c>
      <c r="G279" s="1">
        <v>30.434999999999999</v>
      </c>
      <c r="H279" s="1">
        <v>19.020000000000003</v>
      </c>
      <c r="J279" s="1">
        <v>11.414999999999996</v>
      </c>
      <c r="L279" s="1">
        <v>0.25299999999999478</v>
      </c>
      <c r="N279" s="1">
        <v>0.83914963710654467</v>
      </c>
    </row>
    <row r="280" spans="1:14" x14ac:dyDescent="0.25">
      <c r="A280" s="2" t="s">
        <v>26</v>
      </c>
      <c r="B280" s="2">
        <v>198</v>
      </c>
      <c r="C280" s="2" t="s">
        <v>10</v>
      </c>
      <c r="D280" s="2">
        <v>28</v>
      </c>
      <c r="E280" s="2" t="s">
        <v>0</v>
      </c>
      <c r="F280" s="1">
        <v>29.26</v>
      </c>
    </row>
    <row r="281" spans="1:14" s="5" customFormat="1" x14ac:dyDescent="0.25">
      <c r="A281" s="4" t="s">
        <v>26</v>
      </c>
      <c r="B281" s="4">
        <v>198</v>
      </c>
      <c r="C281" s="4" t="s">
        <v>10</v>
      </c>
      <c r="D281" s="4">
        <v>28</v>
      </c>
      <c r="E281" s="4" t="s">
        <v>0</v>
      </c>
      <c r="F281" s="5">
        <v>29.22</v>
      </c>
      <c r="G281" s="5">
        <v>29.240000000000002</v>
      </c>
      <c r="H281" s="5">
        <v>19.43</v>
      </c>
      <c r="J281" s="5">
        <v>9.8100000000000023</v>
      </c>
      <c r="L281" s="5">
        <v>-1.3519999999999985</v>
      </c>
      <c r="N281" s="5">
        <v>2.552657537657903</v>
      </c>
    </row>
    <row r="282" spans="1:14" x14ac:dyDescent="0.25">
      <c r="A282" s="2" t="s">
        <v>26</v>
      </c>
      <c r="B282" s="2">
        <v>199</v>
      </c>
      <c r="C282" s="2" t="s">
        <v>11</v>
      </c>
      <c r="D282" s="2">
        <v>28</v>
      </c>
      <c r="E282" s="2" t="s">
        <v>0</v>
      </c>
      <c r="F282" s="1">
        <v>28.37</v>
      </c>
    </row>
    <row r="283" spans="1:14" x14ac:dyDescent="0.25">
      <c r="A283" s="2" t="s">
        <v>26</v>
      </c>
      <c r="B283" s="2">
        <v>199</v>
      </c>
      <c r="C283" s="2" t="s">
        <v>11</v>
      </c>
      <c r="D283" s="2">
        <v>28</v>
      </c>
      <c r="E283" s="2" t="s">
        <v>0</v>
      </c>
      <c r="F283" s="1">
        <v>28.55</v>
      </c>
      <c r="G283" s="1">
        <v>28.46</v>
      </c>
      <c r="H283" s="1">
        <v>19.880000000000003</v>
      </c>
      <c r="J283" s="1">
        <v>8.5799999999999983</v>
      </c>
      <c r="L283" s="1">
        <v>-2.5820000000000025</v>
      </c>
      <c r="N283" s="1">
        <v>5.9876919471707755</v>
      </c>
    </row>
    <row r="284" spans="1:14" x14ac:dyDescent="0.25">
      <c r="A284" s="2" t="s">
        <v>26</v>
      </c>
      <c r="B284" s="2">
        <v>200</v>
      </c>
      <c r="C284" s="2" t="s">
        <v>11</v>
      </c>
      <c r="D284" s="2">
        <v>28</v>
      </c>
      <c r="E284" s="2" t="s">
        <v>0</v>
      </c>
      <c r="F284" s="1">
        <v>29.23</v>
      </c>
    </row>
    <row r="285" spans="1:14" x14ac:dyDescent="0.25">
      <c r="A285" s="2" t="s">
        <v>26</v>
      </c>
      <c r="B285" s="2">
        <v>200</v>
      </c>
      <c r="C285" s="2" t="s">
        <v>11</v>
      </c>
      <c r="D285" s="2">
        <v>28</v>
      </c>
      <c r="E285" s="2" t="s">
        <v>0</v>
      </c>
      <c r="F285" s="1">
        <v>28.84</v>
      </c>
      <c r="G285" s="1">
        <v>29.035</v>
      </c>
      <c r="H285" s="1">
        <v>19.475000000000001</v>
      </c>
      <c r="J285" s="1">
        <v>9.5599999999999987</v>
      </c>
      <c r="L285" s="1">
        <v>-1.6020000000000021</v>
      </c>
      <c r="N285" s="1">
        <v>3.0356385059481124</v>
      </c>
    </row>
    <row r="286" spans="1:14" x14ac:dyDescent="0.25">
      <c r="A286" s="2" t="s">
        <v>26</v>
      </c>
      <c r="B286" s="2">
        <v>201</v>
      </c>
      <c r="C286" s="2" t="s">
        <v>11</v>
      </c>
      <c r="D286" s="2">
        <v>28</v>
      </c>
      <c r="E286" s="2" t="s">
        <v>0</v>
      </c>
      <c r="F286" s="1">
        <v>27.56</v>
      </c>
    </row>
    <row r="287" spans="1:14" x14ac:dyDescent="0.25">
      <c r="A287" s="2" t="s">
        <v>26</v>
      </c>
      <c r="B287" s="2">
        <v>201</v>
      </c>
      <c r="C287" s="2" t="s">
        <v>11</v>
      </c>
      <c r="D287" s="2">
        <v>28</v>
      </c>
      <c r="E287" s="2" t="s">
        <v>0</v>
      </c>
      <c r="F287" s="1">
        <v>27.63</v>
      </c>
      <c r="G287" s="1">
        <v>27.594999999999999</v>
      </c>
      <c r="H287" s="1">
        <v>19.259999999999998</v>
      </c>
      <c r="J287" s="1">
        <v>8.3350000000000009</v>
      </c>
      <c r="L287" s="1">
        <v>-2.827</v>
      </c>
      <c r="N287" s="1">
        <v>7.0959704412171991</v>
      </c>
    </row>
    <row r="288" spans="1:14" x14ac:dyDescent="0.25">
      <c r="A288" s="2" t="s">
        <v>26</v>
      </c>
      <c r="B288" s="2">
        <v>202</v>
      </c>
      <c r="C288" s="2" t="s">
        <v>11</v>
      </c>
      <c r="D288" s="2">
        <v>28</v>
      </c>
      <c r="E288" s="2" t="s">
        <v>0</v>
      </c>
      <c r="F288" s="1">
        <v>29.69</v>
      </c>
    </row>
    <row r="289" spans="1:14" x14ac:dyDescent="0.25">
      <c r="A289" s="2" t="s">
        <v>26</v>
      </c>
      <c r="B289" s="2">
        <v>202</v>
      </c>
      <c r="C289" s="2" t="s">
        <v>11</v>
      </c>
      <c r="D289" s="2">
        <v>28</v>
      </c>
      <c r="E289" s="2" t="s">
        <v>0</v>
      </c>
      <c r="F289" s="1">
        <v>29.78</v>
      </c>
      <c r="G289" s="1">
        <v>29.734999999999999</v>
      </c>
      <c r="H289" s="1">
        <v>21.715</v>
      </c>
      <c r="J289" s="1">
        <v>8.02</v>
      </c>
      <c r="L289" s="1">
        <v>-3.1420000000000012</v>
      </c>
      <c r="N289" s="1">
        <v>8.8274699203356786</v>
      </c>
    </row>
    <row r="290" spans="1:14" x14ac:dyDescent="0.25">
      <c r="A290" s="2" t="s">
        <v>26</v>
      </c>
      <c r="B290" s="2">
        <v>203</v>
      </c>
      <c r="C290" s="2" t="s">
        <v>11</v>
      </c>
      <c r="D290" s="2">
        <v>28</v>
      </c>
      <c r="E290" s="2" t="s">
        <v>0</v>
      </c>
      <c r="F290" s="1">
        <v>28.08</v>
      </c>
    </row>
    <row r="291" spans="1:14" s="5" customFormat="1" x14ac:dyDescent="0.25">
      <c r="A291" s="4" t="s">
        <v>26</v>
      </c>
      <c r="B291" s="4">
        <v>203</v>
      </c>
      <c r="C291" s="4" t="s">
        <v>11</v>
      </c>
      <c r="D291" s="4">
        <v>28</v>
      </c>
      <c r="E291" s="4" t="s">
        <v>0</v>
      </c>
      <c r="F291" s="5">
        <v>27.98</v>
      </c>
      <c r="G291" s="5">
        <v>28.03</v>
      </c>
      <c r="H291" s="5">
        <v>19.164999999999999</v>
      </c>
      <c r="J291" s="5">
        <v>8.865000000000002</v>
      </c>
      <c r="L291" s="5">
        <v>-2.2969999999999988</v>
      </c>
      <c r="N291" s="5">
        <v>4.9143479217825954</v>
      </c>
    </row>
    <row r="292" spans="1:14" x14ac:dyDescent="0.25">
      <c r="A292" s="2" t="s">
        <v>26</v>
      </c>
      <c r="B292" s="2">
        <v>204</v>
      </c>
      <c r="C292" s="2" t="s">
        <v>12</v>
      </c>
      <c r="D292" s="2">
        <v>28</v>
      </c>
      <c r="E292" s="2" t="s">
        <v>0</v>
      </c>
      <c r="F292" s="1">
        <v>29.86</v>
      </c>
    </row>
    <row r="293" spans="1:14" x14ac:dyDescent="0.25">
      <c r="A293" s="2" t="s">
        <v>26</v>
      </c>
      <c r="B293" s="2">
        <v>204</v>
      </c>
      <c r="C293" s="2" t="s">
        <v>12</v>
      </c>
      <c r="D293" s="2">
        <v>28</v>
      </c>
      <c r="E293" s="2" t="s">
        <v>0</v>
      </c>
      <c r="F293" s="1">
        <v>30.4</v>
      </c>
      <c r="G293" s="1">
        <v>30.13</v>
      </c>
      <c r="H293" s="1">
        <v>19.445</v>
      </c>
      <c r="J293" s="1">
        <v>10.684999999999999</v>
      </c>
      <c r="L293" s="1">
        <v>-0.47700000000000209</v>
      </c>
      <c r="N293" s="1">
        <v>1.3918463918311033</v>
      </c>
    </row>
    <row r="294" spans="1:14" x14ac:dyDescent="0.25">
      <c r="A294" s="2" t="s">
        <v>26</v>
      </c>
      <c r="B294" s="2">
        <v>205</v>
      </c>
      <c r="C294" s="2" t="s">
        <v>12</v>
      </c>
      <c r="D294" s="2">
        <v>28</v>
      </c>
      <c r="E294" s="2" t="s">
        <v>0</v>
      </c>
      <c r="F294" s="1">
        <v>27.24</v>
      </c>
    </row>
    <row r="295" spans="1:14" x14ac:dyDescent="0.25">
      <c r="A295" s="2" t="s">
        <v>26</v>
      </c>
      <c r="B295" s="2">
        <v>205</v>
      </c>
      <c r="C295" s="2" t="s">
        <v>12</v>
      </c>
      <c r="D295" s="2">
        <v>28</v>
      </c>
      <c r="E295" s="2" t="s">
        <v>0</v>
      </c>
      <c r="F295" s="1">
        <v>27.49</v>
      </c>
      <c r="G295" s="1">
        <v>27.364999999999998</v>
      </c>
      <c r="H295" s="1">
        <v>18.880000000000003</v>
      </c>
      <c r="J295" s="1">
        <v>8.4849999999999959</v>
      </c>
      <c r="L295" s="1">
        <v>-2.6770000000000049</v>
      </c>
      <c r="N295" s="1">
        <v>6.3952466428197994</v>
      </c>
    </row>
    <row r="296" spans="1:14" x14ac:dyDescent="0.25">
      <c r="A296" s="2" t="s">
        <v>26</v>
      </c>
      <c r="B296" s="2">
        <v>206</v>
      </c>
      <c r="C296" s="2" t="s">
        <v>12</v>
      </c>
      <c r="D296" s="2">
        <v>28</v>
      </c>
      <c r="E296" s="2" t="s">
        <v>0</v>
      </c>
      <c r="F296" s="1">
        <v>30.64</v>
      </c>
    </row>
    <row r="297" spans="1:14" x14ac:dyDescent="0.25">
      <c r="A297" s="2" t="s">
        <v>26</v>
      </c>
      <c r="B297" s="2">
        <v>206</v>
      </c>
      <c r="C297" s="2" t="s">
        <v>12</v>
      </c>
      <c r="D297" s="2">
        <v>28</v>
      </c>
      <c r="E297" s="2" t="s">
        <v>0</v>
      </c>
      <c r="F297" s="1">
        <v>31.37</v>
      </c>
      <c r="G297" s="1">
        <v>31.005000000000003</v>
      </c>
      <c r="H297" s="1">
        <v>19.329999999999998</v>
      </c>
      <c r="J297" s="1">
        <v>11.675000000000004</v>
      </c>
      <c r="L297" s="1">
        <v>0.51300000000000345</v>
      </c>
      <c r="N297" s="1">
        <v>0.70076372454037128</v>
      </c>
    </row>
    <row r="298" spans="1:14" x14ac:dyDescent="0.25">
      <c r="A298" s="2" t="s">
        <v>26</v>
      </c>
      <c r="B298" s="2">
        <v>207</v>
      </c>
      <c r="C298" s="2" t="s">
        <v>12</v>
      </c>
      <c r="D298" s="2">
        <v>28</v>
      </c>
      <c r="E298" s="2" t="s">
        <v>0</v>
      </c>
      <c r="F298" s="1">
        <v>28.34</v>
      </c>
    </row>
    <row r="299" spans="1:14" x14ac:dyDescent="0.25">
      <c r="A299" s="2" t="s">
        <v>26</v>
      </c>
      <c r="B299" s="2">
        <v>207</v>
      </c>
      <c r="C299" s="2" t="s">
        <v>12</v>
      </c>
      <c r="D299" s="2">
        <v>28</v>
      </c>
      <c r="E299" s="2" t="s">
        <v>0</v>
      </c>
      <c r="F299" s="1">
        <v>28.53</v>
      </c>
      <c r="G299" s="1">
        <v>28.435000000000002</v>
      </c>
      <c r="H299" s="1">
        <v>19.414999999999999</v>
      </c>
      <c r="J299" s="1">
        <v>9.0200000000000031</v>
      </c>
      <c r="L299" s="1">
        <v>-2.1419999999999977</v>
      </c>
      <c r="N299" s="1">
        <v>4.4137349601678295</v>
      </c>
    </row>
    <row r="300" spans="1:14" ht="14.1" customHeight="1" x14ac:dyDescent="0.25">
      <c r="A300" s="2" t="s">
        <v>26</v>
      </c>
      <c r="B300" s="2">
        <v>208</v>
      </c>
      <c r="C300" s="2" t="s">
        <v>12</v>
      </c>
      <c r="D300" s="2">
        <v>28</v>
      </c>
      <c r="E300" s="2" t="s">
        <v>0</v>
      </c>
      <c r="F300" s="1">
        <v>29.79</v>
      </c>
    </row>
    <row r="301" spans="1:14" s="5" customFormat="1" x14ac:dyDescent="0.25">
      <c r="A301" s="4" t="s">
        <v>26</v>
      </c>
      <c r="B301" s="4">
        <v>208</v>
      </c>
      <c r="C301" s="4" t="s">
        <v>12</v>
      </c>
      <c r="D301" s="4">
        <v>28</v>
      </c>
      <c r="E301" s="4" t="s">
        <v>0</v>
      </c>
      <c r="F301" s="5">
        <v>29.36</v>
      </c>
      <c r="G301" s="5">
        <v>29.574999999999999</v>
      </c>
      <c r="H301" s="5">
        <v>19.884999999999998</v>
      </c>
      <c r="J301" s="5">
        <v>9.6900000000000013</v>
      </c>
      <c r="L301" s="5">
        <v>-1.4719999999999995</v>
      </c>
      <c r="N301" s="5">
        <v>2.7740619382627694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2405AB2B41EF4CA0E3DF1B5A61CD29" ma:contentTypeVersion="9" ma:contentTypeDescription="Opprett et nytt dokument." ma:contentTypeScope="" ma:versionID="40051fa4847f4bd0e9ce4265943186c7">
  <xsd:schema xmlns:xsd="http://www.w3.org/2001/XMLSchema" xmlns:xs="http://www.w3.org/2001/XMLSchema" xmlns:p="http://schemas.microsoft.com/office/2006/metadata/properties" xmlns:ns2="dc7cca84-740a-40ea-a62d-5fa6a9fbf966" targetNamespace="http://schemas.microsoft.com/office/2006/metadata/properties" ma:root="true" ma:fieldsID="f02f068776fb6db7a2699c47e24f9ab0" ns2:_="">
    <xsd:import namespace="dc7cca84-740a-40ea-a62d-5fa6a9fbf9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cca84-740a-40ea-a62d-5fa6a9fbf9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538A4A-9C37-4E27-A7C8-C5409F1287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6F67A1-0E5A-4817-8991-1F4928535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cca84-740a-40ea-a62d-5fa6a9fbf9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5B1D8A-C9DF-4BE5-9C4E-B1429FDFAFF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7cca84-740a-40ea-a62d-5fa6a9fbf966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Ct - EF1a</vt:lpstr>
      <vt:lpstr>CD8a - ddCt</vt:lpstr>
      <vt:lpstr>CD4 - ddCt</vt:lpstr>
      <vt:lpstr>IFG-G - ddCt</vt:lpstr>
      <vt:lpstr>GzmA - ddCt</vt:lpstr>
    </vt:vector>
  </TitlesOfParts>
  <Company>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Amundsen, Marit Måsøy</dc:creator>
  <cp:lastModifiedBy>Dahle, Maria K</cp:lastModifiedBy>
  <dcterms:created xsi:type="dcterms:W3CDTF">2019-09-18T09:58:20Z</dcterms:created>
  <dcterms:modified xsi:type="dcterms:W3CDTF">2021-05-27T20:09:39Z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0x010100662405AB2B41EF4CA0E3DF1B5A61CD29</vt:lpwstr>
  </property>
</Properties>
</file>