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7795" windowHeight="13995" activeTab="1"/>
  </bookViews>
  <sheets>
    <sheet name="Swab cultivation table" sheetId="3" r:id="rId1"/>
    <sheet name="Biopsy cultivation table" sheetId="4" r:id="rId2"/>
  </sheets>
  <calcPr calcId="145621" concurrentCalc="0"/>
</workbook>
</file>

<file path=xl/calcChain.xml><?xml version="1.0" encoding="utf-8"?>
<calcChain xmlns="http://schemas.openxmlformats.org/spreadsheetml/2006/main">
  <c r="AF43" i="3" l="1"/>
  <c r="AU5" i="3"/>
  <c r="AU6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B43" i="3"/>
  <c r="AU5" i="4"/>
  <c r="AU6" i="4"/>
  <c r="AU7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B43" i="4"/>
</calcChain>
</file>

<file path=xl/sharedStrings.xml><?xml version="1.0" encoding="utf-8"?>
<sst xmlns="http://schemas.openxmlformats.org/spreadsheetml/2006/main" count="176" uniqueCount="132">
  <si>
    <t>01_B.1389</t>
  </si>
  <si>
    <t>02_B.1387</t>
  </si>
  <si>
    <t>03_B.1388</t>
  </si>
  <si>
    <t>05_B.1631</t>
  </si>
  <si>
    <t>06_B.1630</t>
  </si>
  <si>
    <t>07_B.1632</t>
  </si>
  <si>
    <t>08_B.1686</t>
  </si>
  <si>
    <t>09_B.1687</t>
  </si>
  <si>
    <t>10_B.1688</t>
  </si>
  <si>
    <t>11_B.1689</t>
  </si>
  <si>
    <t>12_B.1690</t>
  </si>
  <si>
    <t>13_B.2427</t>
  </si>
  <si>
    <t>14_B.2653</t>
  </si>
  <si>
    <t>15_B.2652</t>
  </si>
  <si>
    <t>16_B.2654</t>
  </si>
  <si>
    <t>17_B.2651</t>
  </si>
  <si>
    <t>18_B.2650</t>
  </si>
  <si>
    <t>19_B.2649</t>
  </si>
  <si>
    <t>20_B.3363</t>
  </si>
  <si>
    <t>21_B.3364</t>
  </si>
  <si>
    <t>22_B.3362</t>
  </si>
  <si>
    <t>23_B.3584</t>
  </si>
  <si>
    <t>24_B.3581</t>
  </si>
  <si>
    <t>25_B.3582</t>
  </si>
  <si>
    <t>26_B.3585</t>
  </si>
  <si>
    <t>27_B.3586</t>
  </si>
  <si>
    <t>28_B.3583</t>
  </si>
  <si>
    <t>29_B.3849</t>
  </si>
  <si>
    <t>30_B.3851</t>
  </si>
  <si>
    <t>31_B.3850</t>
  </si>
  <si>
    <t>33_B.4465</t>
  </si>
  <si>
    <t>34_B.4464</t>
  </si>
  <si>
    <t>36_B.4685</t>
  </si>
  <si>
    <t>37_B.4683</t>
  </si>
  <si>
    <t>38_B.4684</t>
  </si>
  <si>
    <t>41_B.5117</t>
  </si>
  <si>
    <t>42_B.5119</t>
  </si>
  <si>
    <t>43_B.5118</t>
  </si>
  <si>
    <t>44_B.5122</t>
  </si>
  <si>
    <t>45_B.5121</t>
  </si>
  <si>
    <t>46_B.5120</t>
  </si>
  <si>
    <t>47_B.5368</t>
  </si>
  <si>
    <t>48_B.5367</t>
  </si>
  <si>
    <t>49_B.5369</t>
  </si>
  <si>
    <t>01_KR.001</t>
  </si>
  <si>
    <t>02_KR.002</t>
  </si>
  <si>
    <t>03_KR.003</t>
  </si>
  <si>
    <t>05_KR.005</t>
  </si>
  <si>
    <t>06_KR.006</t>
  </si>
  <si>
    <t>07_KR.007</t>
  </si>
  <si>
    <t>08_KR.008</t>
  </si>
  <si>
    <t>09_KR.009</t>
  </si>
  <si>
    <t>10_KR.010</t>
  </si>
  <si>
    <t>11_KR.011</t>
  </si>
  <si>
    <t>12_KR.012</t>
  </si>
  <si>
    <t>13_KR.013</t>
  </si>
  <si>
    <t>14_KR.014</t>
  </si>
  <si>
    <t>15_KR.015</t>
  </si>
  <si>
    <t>16_KR.016</t>
  </si>
  <si>
    <t>17_KR.017</t>
  </si>
  <si>
    <t>18_KR.018</t>
  </si>
  <si>
    <t>19_KR.019</t>
  </si>
  <si>
    <t>20_KR.020</t>
  </si>
  <si>
    <t>21_KR.021</t>
  </si>
  <si>
    <t>22_KR.022</t>
  </si>
  <si>
    <t>23_KR.023</t>
  </si>
  <si>
    <t>24_KR.024</t>
  </si>
  <si>
    <t>25_KR.025</t>
  </si>
  <si>
    <t>26_KR.026</t>
  </si>
  <si>
    <t>27_KR.027</t>
  </si>
  <si>
    <t>28_KR.028</t>
  </si>
  <si>
    <t>29_KR.029</t>
  </si>
  <si>
    <t>30_KR.030</t>
  </si>
  <si>
    <t>31_KR.031</t>
  </si>
  <si>
    <t>33_KR.033</t>
  </si>
  <si>
    <t>34_KR.034</t>
  </si>
  <si>
    <t>36_KR.036</t>
  </si>
  <si>
    <t>37_KR.037</t>
  </si>
  <si>
    <t>38_KR.038</t>
  </si>
  <si>
    <t>41_KR.041</t>
  </si>
  <si>
    <t>42_KR.042</t>
  </si>
  <si>
    <t>43_KR.043</t>
  </si>
  <si>
    <t>44_KR.044</t>
  </si>
  <si>
    <t>45_KR.045</t>
  </si>
  <si>
    <t>46_KR.046</t>
  </si>
  <si>
    <t>47_KR.047</t>
  </si>
  <si>
    <t>48_KR.048</t>
  </si>
  <si>
    <t>49_KR.049</t>
  </si>
  <si>
    <t>Pseudomonas aeruginosa</t>
  </si>
  <si>
    <t>Enterobacter cloacae</t>
  </si>
  <si>
    <t>Serratia marcescens</t>
  </si>
  <si>
    <t>Proteus mirabilis</t>
  </si>
  <si>
    <t>Alcaligenes faecalis</t>
  </si>
  <si>
    <t>Klebsiella oxytoca</t>
  </si>
  <si>
    <t>Escherichia coli</t>
  </si>
  <si>
    <t>Morganela morganii</t>
  </si>
  <si>
    <t>Acinetobacter haemolyticus</t>
  </si>
  <si>
    <t>Pseudomonas spp.</t>
  </si>
  <si>
    <t>Stenotrophomonas maltophilia</t>
  </si>
  <si>
    <t>Citrobacter diversus</t>
  </si>
  <si>
    <t>Proteus sp.</t>
  </si>
  <si>
    <t>Vibrio parahaemolyticus</t>
  </si>
  <si>
    <t>Achromobacter sp.</t>
  </si>
  <si>
    <t>Achromobacter xylosoxidans</t>
  </si>
  <si>
    <t>Acidovorax sp.</t>
  </si>
  <si>
    <t>Klebsiella variicola</t>
  </si>
  <si>
    <t>Pseudomonas putida</t>
  </si>
  <si>
    <t>Providencia stuartii</t>
  </si>
  <si>
    <t>Staphylococcus aureus</t>
  </si>
  <si>
    <t>Enterococcus faecalis</t>
  </si>
  <si>
    <t>Staphylococcus epidermidis</t>
  </si>
  <si>
    <t>Streptococcus dysgalactiae</t>
  </si>
  <si>
    <t>Streptococcus agalactiae</t>
  </si>
  <si>
    <t>Peptoniphilus harei</t>
  </si>
  <si>
    <t>Finegoldia magna</t>
  </si>
  <si>
    <t>Helcococcus kunzii</t>
  </si>
  <si>
    <t>Staphylococcus hominis</t>
  </si>
  <si>
    <t>Streptococcus oralis</t>
  </si>
  <si>
    <t>Gemella morbillorum</t>
  </si>
  <si>
    <t>Granulicatella adiacens</t>
  </si>
  <si>
    <t>Staphylococcus capitis</t>
  </si>
  <si>
    <t>Myroides odoratimimus</t>
  </si>
  <si>
    <t>Porphyromonas sp.</t>
  </si>
  <si>
    <t>Corynebacterium striatum</t>
  </si>
  <si>
    <t>Arcanobacterium haemolyticum</t>
  </si>
  <si>
    <t>Arthrobacter cumminsii</t>
  </si>
  <si>
    <t>Species</t>
  </si>
  <si>
    <t>Total</t>
  </si>
  <si>
    <t>Anaerococcus vaginalis</t>
  </si>
  <si>
    <t>32_B.3848</t>
  </si>
  <si>
    <t xml:space="preserve">Values in the table denote bacterial species that were detected (1) or not detected (0) with culture - identification with Maldi Biotyper (Bruker Daltonik) in swab samples </t>
  </si>
  <si>
    <t xml:space="preserve">Values in the table denote bacterial species that were detected (1) or not detected (0) with culture - identification with Maldi Biotyper (Bruker Daltonik) in biopsy samples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</si>
</sst>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2" borderId="4" xfId="0" applyFont="1" applyFill="1" applyBorder="1"/>
    <xf numFmtId="0" fontId="0" fillId="2" borderId="3" xfId="0" applyFill="1" applyBorder="1"/>
    <xf numFmtId="0" fontId="0" fillId="2" borderId="5" xfId="0" applyFill="1" applyBorder="1"/>
    <xf numFmtId="0" fontId="1" fillId="2" borderId="2" xfId="0" applyFont="1" applyFill="1" applyBorder="1" applyAlignment="1">
      <alignment horizontal="right"/>
    </xf>
    <xf numFmtId="0" fontId="0" fillId="2" borderId="2" xfId="0" applyFill="1" applyBorder="1"/>
    <xf numFmtId="0" fontId="0" fillId="0" borderId="0" xfId="0" applyFill="1" applyBorder="1"/>
    <xf numFmtId="0" fontId="1" fillId="0" borderId="0" xfId="0" applyFont="1" applyBorder="1"/>
    <xf numFmtId="0" fontId="0" fillId="0" borderId="0" xfId="0" applyFont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"/>
  <sheetViews>
    <sheetView zoomScaleNormal="100" workbookViewId="0"/>
  </sheetViews>
  <sheetFormatPr defaultRowHeight="15" x14ac:dyDescent="0.25"/>
  <cols>
    <col min="1" max="1" width="30" style="1" bestFit="1" customWidth="1"/>
    <col min="47" max="47" width="9.140625" style="9"/>
  </cols>
  <sheetData>
    <row r="1" spans="1:47" x14ac:dyDescent="0.25">
      <c r="A1" s="11" t="s">
        <v>130</v>
      </c>
    </row>
    <row r="3" spans="1:47" s="10" customFormat="1" x14ac:dyDescent="0.25">
      <c r="A3" s="2" t="s">
        <v>126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22</v>
      </c>
      <c r="Y3" s="3" t="s">
        <v>23</v>
      </c>
      <c r="Z3" s="3" t="s">
        <v>24</v>
      </c>
      <c r="AA3" s="3" t="s">
        <v>25</v>
      </c>
      <c r="AB3" s="3" t="s">
        <v>26</v>
      </c>
      <c r="AC3" s="3" t="s">
        <v>27</v>
      </c>
      <c r="AD3" s="3" t="s">
        <v>28</v>
      </c>
      <c r="AE3" s="3" t="s">
        <v>29</v>
      </c>
      <c r="AF3" s="3" t="s">
        <v>129</v>
      </c>
      <c r="AG3" s="3" t="s">
        <v>30</v>
      </c>
      <c r="AH3" s="3" t="s">
        <v>31</v>
      </c>
      <c r="AI3" s="3" t="s">
        <v>32</v>
      </c>
      <c r="AJ3" s="3" t="s">
        <v>33</v>
      </c>
      <c r="AK3" s="3" t="s">
        <v>34</v>
      </c>
      <c r="AL3" s="3" t="s">
        <v>35</v>
      </c>
      <c r="AM3" s="3" t="s">
        <v>36</v>
      </c>
      <c r="AN3" s="3" t="s">
        <v>37</v>
      </c>
      <c r="AO3" s="3" t="s">
        <v>38</v>
      </c>
      <c r="AP3" s="3" t="s">
        <v>39</v>
      </c>
      <c r="AQ3" s="3" t="s">
        <v>40</v>
      </c>
      <c r="AR3" s="3" t="s">
        <v>41</v>
      </c>
      <c r="AS3" s="3" t="s">
        <v>42</v>
      </c>
      <c r="AT3" s="3" t="s">
        <v>43</v>
      </c>
      <c r="AU3" s="4" t="s">
        <v>127</v>
      </c>
    </row>
    <row r="4" spans="1:47" x14ac:dyDescent="0.25">
      <c r="A4" s="1" t="s">
        <v>88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0</v>
      </c>
      <c r="I4">
        <v>0</v>
      </c>
      <c r="J4">
        <v>0</v>
      </c>
      <c r="K4">
        <v>1</v>
      </c>
      <c r="L4">
        <v>1</v>
      </c>
      <c r="M4">
        <v>1</v>
      </c>
      <c r="N4">
        <v>1</v>
      </c>
      <c r="O4">
        <v>1</v>
      </c>
      <c r="P4">
        <v>0</v>
      </c>
      <c r="Q4">
        <v>0</v>
      </c>
      <c r="R4">
        <v>1</v>
      </c>
      <c r="S4">
        <v>1</v>
      </c>
      <c r="T4">
        <v>1</v>
      </c>
      <c r="U4">
        <v>0</v>
      </c>
      <c r="V4">
        <v>1</v>
      </c>
      <c r="W4">
        <v>1</v>
      </c>
      <c r="X4">
        <v>1</v>
      </c>
      <c r="Y4">
        <v>0</v>
      </c>
      <c r="Z4">
        <v>1</v>
      </c>
      <c r="AA4">
        <v>1</v>
      </c>
      <c r="AB4">
        <v>0</v>
      </c>
      <c r="AC4">
        <v>0</v>
      </c>
      <c r="AD4">
        <v>1</v>
      </c>
      <c r="AE4">
        <v>0</v>
      </c>
      <c r="AF4">
        <v>0</v>
      </c>
      <c r="AG4">
        <v>0</v>
      </c>
      <c r="AH4">
        <v>1</v>
      </c>
      <c r="AI4">
        <v>1</v>
      </c>
      <c r="AJ4">
        <v>1</v>
      </c>
      <c r="AK4">
        <v>1</v>
      </c>
      <c r="AL4">
        <v>1</v>
      </c>
      <c r="AM4">
        <v>0</v>
      </c>
      <c r="AN4">
        <v>0</v>
      </c>
      <c r="AO4">
        <v>1</v>
      </c>
      <c r="AP4">
        <v>1</v>
      </c>
      <c r="AQ4">
        <v>1</v>
      </c>
      <c r="AR4">
        <v>1</v>
      </c>
      <c r="AS4">
        <v>0</v>
      </c>
      <c r="AT4">
        <v>0</v>
      </c>
      <c r="AU4" s="5">
        <f>SUM(B4:AT4)</f>
        <v>24</v>
      </c>
    </row>
    <row r="5" spans="1:47" x14ac:dyDescent="0.25">
      <c r="A5" s="1" t="s">
        <v>89</v>
      </c>
      <c r="B5">
        <v>0</v>
      </c>
      <c r="C5">
        <v>0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1</v>
      </c>
      <c r="AB5">
        <v>0</v>
      </c>
      <c r="AC5">
        <v>0</v>
      </c>
      <c r="AD5">
        <v>0</v>
      </c>
      <c r="AE5">
        <v>1</v>
      </c>
      <c r="AF5">
        <v>0</v>
      </c>
      <c r="AG5">
        <v>1</v>
      </c>
      <c r="AH5">
        <v>1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1</v>
      </c>
      <c r="AT5">
        <v>1</v>
      </c>
      <c r="AU5" s="5">
        <f t="shared" ref="AU5:AU42" si="0">SUM(B5:AT5)</f>
        <v>9</v>
      </c>
    </row>
    <row r="6" spans="1:47" x14ac:dyDescent="0.25">
      <c r="A6" s="1" t="s">
        <v>90</v>
      </c>
      <c r="B6">
        <v>1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1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</v>
      </c>
      <c r="T6">
        <v>0</v>
      </c>
      <c r="U6">
        <v>0</v>
      </c>
      <c r="V6">
        <v>0</v>
      </c>
      <c r="W6">
        <v>0</v>
      </c>
      <c r="X6">
        <v>1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1</v>
      </c>
      <c r="AQ6">
        <v>1</v>
      </c>
      <c r="AR6">
        <v>0</v>
      </c>
      <c r="AS6">
        <v>0</v>
      </c>
      <c r="AT6">
        <v>0</v>
      </c>
      <c r="AU6" s="5">
        <f t="shared" si="0"/>
        <v>9</v>
      </c>
    </row>
    <row r="7" spans="1:47" x14ac:dyDescent="0.25">
      <c r="A7" s="1" t="s">
        <v>91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1</v>
      </c>
      <c r="Z7">
        <v>0</v>
      </c>
      <c r="AA7">
        <v>0</v>
      </c>
      <c r="AB7">
        <v>1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1</v>
      </c>
      <c r="AK7">
        <v>1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 s="5">
        <f t="shared" si="0"/>
        <v>4</v>
      </c>
    </row>
    <row r="8" spans="1:47" x14ac:dyDescent="0.25">
      <c r="A8" s="1" t="s">
        <v>92</v>
      </c>
      <c r="B8">
        <v>0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1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1</v>
      </c>
      <c r="AU8" s="5">
        <f t="shared" si="0"/>
        <v>3</v>
      </c>
    </row>
    <row r="9" spans="1:47" x14ac:dyDescent="0.25">
      <c r="A9" s="1" t="s">
        <v>93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1</v>
      </c>
      <c r="AB9">
        <v>0</v>
      </c>
      <c r="AC9">
        <v>0</v>
      </c>
      <c r="AD9">
        <v>0</v>
      </c>
      <c r="AE9">
        <v>0</v>
      </c>
      <c r="AF9">
        <v>0</v>
      </c>
      <c r="AG9">
        <v>1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1</v>
      </c>
      <c r="AU9" s="5">
        <f t="shared" si="0"/>
        <v>3</v>
      </c>
    </row>
    <row r="10" spans="1:47" x14ac:dyDescent="0.25">
      <c r="A10" s="1" t="s">
        <v>94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1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  <c r="AS10">
        <v>0</v>
      </c>
      <c r="AT10">
        <v>0</v>
      </c>
      <c r="AU10" s="5">
        <f t="shared" si="0"/>
        <v>3</v>
      </c>
    </row>
    <row r="11" spans="1:47" x14ac:dyDescent="0.25">
      <c r="A11" s="1" t="s">
        <v>95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1</v>
      </c>
      <c r="AT11">
        <v>0</v>
      </c>
      <c r="AU11" s="5">
        <f t="shared" si="0"/>
        <v>2</v>
      </c>
    </row>
    <row r="12" spans="1:47" x14ac:dyDescent="0.25">
      <c r="A12" s="1" t="s">
        <v>96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5">
        <f t="shared" si="0"/>
        <v>2</v>
      </c>
    </row>
    <row r="13" spans="1:47" x14ac:dyDescent="0.25">
      <c r="A13" s="1" t="s">
        <v>97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1</v>
      </c>
      <c r="AT13">
        <v>0</v>
      </c>
      <c r="AU13" s="5">
        <f t="shared" si="0"/>
        <v>1</v>
      </c>
    </row>
    <row r="14" spans="1:47" x14ac:dyDescent="0.25">
      <c r="A14" s="1" t="s">
        <v>98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1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1</v>
      </c>
      <c r="AT14">
        <v>0</v>
      </c>
      <c r="AU14" s="5">
        <f t="shared" si="0"/>
        <v>2</v>
      </c>
    </row>
    <row r="15" spans="1:47" x14ac:dyDescent="0.25">
      <c r="A15" s="1" t="s">
        <v>99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1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5">
        <f t="shared" si="0"/>
        <v>1</v>
      </c>
    </row>
    <row r="16" spans="1:47" x14ac:dyDescent="0.25">
      <c r="A16" s="1" t="s">
        <v>100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1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5">
        <f t="shared" si="0"/>
        <v>1</v>
      </c>
    </row>
    <row r="17" spans="1:47" x14ac:dyDescent="0.25">
      <c r="A17" s="1" t="s">
        <v>101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1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s="5">
        <f t="shared" si="0"/>
        <v>1</v>
      </c>
    </row>
    <row r="18" spans="1:47" x14ac:dyDescent="0.25">
      <c r="A18" s="1" t="s">
        <v>102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5">
        <f t="shared" si="0"/>
        <v>0</v>
      </c>
    </row>
    <row r="19" spans="1:47" x14ac:dyDescent="0.25">
      <c r="A19" s="1" t="s">
        <v>103</v>
      </c>
      <c r="B19">
        <v>0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 s="5">
        <f t="shared" si="0"/>
        <v>1</v>
      </c>
    </row>
    <row r="20" spans="1:47" x14ac:dyDescent="0.25">
      <c r="A20" s="1" t="s">
        <v>104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5">
        <f t="shared" si="0"/>
        <v>1</v>
      </c>
    </row>
    <row r="21" spans="1:47" x14ac:dyDescent="0.25">
      <c r="A21" s="1" t="s">
        <v>105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 s="5">
        <f t="shared" si="0"/>
        <v>0</v>
      </c>
    </row>
    <row r="22" spans="1:47" x14ac:dyDescent="0.25">
      <c r="A22" s="1" t="s">
        <v>106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1</v>
      </c>
      <c r="AQ22">
        <v>0</v>
      </c>
      <c r="AR22">
        <v>0</v>
      </c>
      <c r="AS22">
        <v>0</v>
      </c>
      <c r="AT22">
        <v>0</v>
      </c>
      <c r="AU22" s="5">
        <f t="shared" si="0"/>
        <v>1</v>
      </c>
    </row>
    <row r="23" spans="1:47" x14ac:dyDescent="0.25">
      <c r="A23" s="1" t="s">
        <v>107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 s="5">
        <f t="shared" si="0"/>
        <v>0</v>
      </c>
    </row>
    <row r="24" spans="1:47" x14ac:dyDescent="0.25">
      <c r="A24" s="1" t="s">
        <v>108</v>
      </c>
      <c r="B24">
        <v>1</v>
      </c>
      <c r="C24">
        <v>0</v>
      </c>
      <c r="D24">
        <v>0</v>
      </c>
      <c r="E24">
        <v>0</v>
      </c>
      <c r="F24">
        <v>1</v>
      </c>
      <c r="G24">
        <v>0</v>
      </c>
      <c r="H24">
        <v>1</v>
      </c>
      <c r="I24">
        <v>0</v>
      </c>
      <c r="J24">
        <v>1</v>
      </c>
      <c r="K24">
        <v>1</v>
      </c>
      <c r="L24">
        <v>1</v>
      </c>
      <c r="M24">
        <v>1</v>
      </c>
      <c r="N24">
        <v>0</v>
      </c>
      <c r="O24">
        <v>1</v>
      </c>
      <c r="P24">
        <v>0</v>
      </c>
      <c r="Q24">
        <v>0</v>
      </c>
      <c r="R24">
        <v>1</v>
      </c>
      <c r="S24">
        <v>0</v>
      </c>
      <c r="T24">
        <v>0</v>
      </c>
      <c r="U24">
        <v>1</v>
      </c>
      <c r="V24">
        <v>0</v>
      </c>
      <c r="W24">
        <v>1</v>
      </c>
      <c r="X24">
        <v>0</v>
      </c>
      <c r="Y24">
        <v>0</v>
      </c>
      <c r="Z24">
        <v>1</v>
      </c>
      <c r="AA24">
        <v>1</v>
      </c>
      <c r="AB24">
        <v>0</v>
      </c>
      <c r="AC24">
        <v>1</v>
      </c>
      <c r="AD24">
        <v>0</v>
      </c>
      <c r="AE24">
        <v>1</v>
      </c>
      <c r="AF24">
        <v>0</v>
      </c>
      <c r="AG24">
        <v>1</v>
      </c>
      <c r="AH24">
        <v>0</v>
      </c>
      <c r="AI24">
        <v>0</v>
      </c>
      <c r="AJ24">
        <v>1</v>
      </c>
      <c r="AK24">
        <v>0</v>
      </c>
      <c r="AL24">
        <v>0</v>
      </c>
      <c r="AM24">
        <v>1</v>
      </c>
      <c r="AN24">
        <v>0</v>
      </c>
      <c r="AO24">
        <v>1</v>
      </c>
      <c r="AP24">
        <v>0</v>
      </c>
      <c r="AQ24">
        <v>1</v>
      </c>
      <c r="AR24">
        <v>0</v>
      </c>
      <c r="AS24">
        <v>0</v>
      </c>
      <c r="AT24">
        <v>1</v>
      </c>
      <c r="AU24" s="5">
        <f t="shared" si="0"/>
        <v>21</v>
      </c>
    </row>
    <row r="25" spans="1:47" x14ac:dyDescent="0.25">
      <c r="A25" s="1" t="s">
        <v>109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0</v>
      </c>
      <c r="J25">
        <v>0</v>
      </c>
      <c r="K25">
        <v>1</v>
      </c>
      <c r="L25">
        <v>0</v>
      </c>
      <c r="M25">
        <v>1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1</v>
      </c>
      <c r="Y25">
        <v>0</v>
      </c>
      <c r="Z25">
        <v>0</v>
      </c>
      <c r="AA25">
        <v>0</v>
      </c>
      <c r="AB25">
        <v>1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1</v>
      </c>
      <c r="AL25">
        <v>1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  <c r="AS25">
        <v>0</v>
      </c>
      <c r="AT25">
        <v>0</v>
      </c>
      <c r="AU25" s="5">
        <f t="shared" si="0"/>
        <v>9</v>
      </c>
    </row>
    <row r="26" spans="1:47" x14ac:dyDescent="0.25">
      <c r="A26" s="1" t="s">
        <v>110</v>
      </c>
      <c r="B26">
        <v>0</v>
      </c>
      <c r="C26">
        <v>0</v>
      </c>
      <c r="D26">
        <v>0</v>
      </c>
      <c r="E26">
        <v>1</v>
      </c>
      <c r="F26">
        <v>0</v>
      </c>
      <c r="G26">
        <v>1</v>
      </c>
      <c r="H26">
        <v>0</v>
      </c>
      <c r="I26">
        <v>0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1</v>
      </c>
      <c r="Q26">
        <v>0</v>
      </c>
      <c r="R26">
        <v>0</v>
      </c>
      <c r="S26">
        <v>0</v>
      </c>
      <c r="T26">
        <v>1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1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1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1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 s="5">
        <f t="shared" si="0"/>
        <v>8</v>
      </c>
    </row>
    <row r="27" spans="1:47" x14ac:dyDescent="0.25">
      <c r="A27" s="1" t="s">
        <v>111</v>
      </c>
      <c r="B27">
        <v>1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1</v>
      </c>
      <c r="AQ27">
        <v>1</v>
      </c>
      <c r="AR27">
        <v>0</v>
      </c>
      <c r="AS27">
        <v>0</v>
      </c>
      <c r="AT27">
        <v>0</v>
      </c>
      <c r="AU27" s="5">
        <f t="shared" si="0"/>
        <v>4</v>
      </c>
    </row>
    <row r="28" spans="1:47" x14ac:dyDescent="0.25">
      <c r="A28" s="1" t="s">
        <v>112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  <c r="AS28">
        <v>0</v>
      </c>
      <c r="AT28">
        <v>0</v>
      </c>
      <c r="AU28" s="5">
        <f t="shared" si="0"/>
        <v>3</v>
      </c>
    </row>
    <row r="29" spans="1:47" x14ac:dyDescent="0.25">
      <c r="A29" s="1" t="s">
        <v>113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 s="5">
        <f t="shared" si="0"/>
        <v>0</v>
      </c>
    </row>
    <row r="30" spans="1:47" x14ac:dyDescent="0.25">
      <c r="A30" s="1" t="s">
        <v>114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 s="5">
        <f t="shared" si="0"/>
        <v>0</v>
      </c>
    </row>
    <row r="31" spans="1:47" x14ac:dyDescent="0.25">
      <c r="A31" s="1" t="s">
        <v>115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 s="5">
        <f t="shared" si="0"/>
        <v>0</v>
      </c>
    </row>
    <row r="32" spans="1:47" x14ac:dyDescent="0.25">
      <c r="A32" s="1" t="s">
        <v>116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1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 s="5">
        <f t="shared" si="0"/>
        <v>1</v>
      </c>
    </row>
    <row r="33" spans="1:47" x14ac:dyDescent="0.25">
      <c r="A33" s="1" t="s">
        <v>117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 s="5">
        <f t="shared" si="0"/>
        <v>1</v>
      </c>
    </row>
    <row r="34" spans="1:47" x14ac:dyDescent="0.25">
      <c r="A34" s="1" t="s">
        <v>128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 s="5">
        <f t="shared" si="0"/>
        <v>0</v>
      </c>
    </row>
    <row r="35" spans="1:47" x14ac:dyDescent="0.25">
      <c r="A35" s="1" t="s">
        <v>118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 s="5">
        <f t="shared" si="0"/>
        <v>0</v>
      </c>
    </row>
    <row r="36" spans="1:47" x14ac:dyDescent="0.25">
      <c r="A36" s="1" t="s">
        <v>119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1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 s="5">
        <f t="shared" si="0"/>
        <v>1</v>
      </c>
    </row>
    <row r="37" spans="1:47" x14ac:dyDescent="0.25">
      <c r="A37" s="1" t="s">
        <v>120</v>
      </c>
      <c r="B37">
        <v>0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 s="5">
        <f t="shared" si="0"/>
        <v>1</v>
      </c>
    </row>
    <row r="38" spans="1:47" x14ac:dyDescent="0.25">
      <c r="A38" s="1" t="s">
        <v>121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 s="5">
        <f t="shared" si="0"/>
        <v>0</v>
      </c>
    </row>
    <row r="39" spans="1:47" x14ac:dyDescent="0.25">
      <c r="A39" s="1" t="s">
        <v>122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 s="5">
        <f t="shared" si="0"/>
        <v>0</v>
      </c>
    </row>
    <row r="40" spans="1:47" x14ac:dyDescent="0.25">
      <c r="A40" s="1" t="s">
        <v>123</v>
      </c>
      <c r="B40">
        <v>1</v>
      </c>
      <c r="C40">
        <v>1</v>
      </c>
      <c r="D40">
        <v>0</v>
      </c>
      <c r="E40">
        <v>0</v>
      </c>
      <c r="F40">
        <v>1</v>
      </c>
      <c r="G40">
        <v>0</v>
      </c>
      <c r="H40">
        <v>0</v>
      </c>
      <c r="I40">
        <v>0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1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 s="5">
        <f t="shared" si="0"/>
        <v>6</v>
      </c>
    </row>
    <row r="41" spans="1:47" x14ac:dyDescent="0.25">
      <c r="A41" s="1" t="s">
        <v>124</v>
      </c>
      <c r="B41">
        <v>0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1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1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 s="5">
        <f t="shared" si="0"/>
        <v>4</v>
      </c>
    </row>
    <row r="42" spans="1:47" x14ac:dyDescent="0.25">
      <c r="A42" s="1" t="s">
        <v>125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 s="5">
        <f t="shared" si="0"/>
        <v>0</v>
      </c>
    </row>
    <row r="43" spans="1:47" s="9" customFormat="1" x14ac:dyDescent="0.25">
      <c r="A43" s="7" t="s">
        <v>127</v>
      </c>
      <c r="B43" s="8">
        <f t="shared" ref="B43:AT43" si="1">SUM(B4:B42)</f>
        <v>4</v>
      </c>
      <c r="C43" s="8">
        <f t="shared" si="1"/>
        <v>6</v>
      </c>
      <c r="D43" s="8">
        <f t="shared" si="1"/>
        <v>1</v>
      </c>
      <c r="E43" s="8">
        <f t="shared" si="1"/>
        <v>2</v>
      </c>
      <c r="F43" s="8">
        <f t="shared" si="1"/>
        <v>2</v>
      </c>
      <c r="G43" s="8">
        <f t="shared" si="1"/>
        <v>3</v>
      </c>
      <c r="H43" s="8">
        <f t="shared" si="1"/>
        <v>1</v>
      </c>
      <c r="I43" s="8">
        <f t="shared" si="1"/>
        <v>2</v>
      </c>
      <c r="J43" s="8">
        <f t="shared" si="1"/>
        <v>4</v>
      </c>
      <c r="K43" s="8">
        <f t="shared" si="1"/>
        <v>6</v>
      </c>
      <c r="L43" s="8">
        <f t="shared" si="1"/>
        <v>3</v>
      </c>
      <c r="M43" s="8">
        <f t="shared" si="1"/>
        <v>4</v>
      </c>
      <c r="N43" s="8">
        <f t="shared" si="1"/>
        <v>2</v>
      </c>
      <c r="O43" s="8">
        <f t="shared" si="1"/>
        <v>3</v>
      </c>
      <c r="P43" s="8">
        <f t="shared" si="1"/>
        <v>1</v>
      </c>
      <c r="Q43" s="8">
        <f t="shared" si="1"/>
        <v>2</v>
      </c>
      <c r="R43" s="8">
        <f t="shared" si="1"/>
        <v>4</v>
      </c>
      <c r="S43" s="8">
        <f t="shared" si="1"/>
        <v>2</v>
      </c>
      <c r="T43" s="8">
        <f t="shared" si="1"/>
        <v>2</v>
      </c>
      <c r="U43" s="8">
        <f t="shared" si="1"/>
        <v>3</v>
      </c>
      <c r="V43" s="8">
        <f t="shared" si="1"/>
        <v>1</v>
      </c>
      <c r="W43" s="8">
        <f t="shared" si="1"/>
        <v>4</v>
      </c>
      <c r="X43" s="8">
        <f t="shared" si="1"/>
        <v>4</v>
      </c>
      <c r="Y43" s="8">
        <f t="shared" si="1"/>
        <v>1</v>
      </c>
      <c r="Z43" s="8">
        <f t="shared" si="1"/>
        <v>4</v>
      </c>
      <c r="AA43" s="8">
        <f t="shared" si="1"/>
        <v>6</v>
      </c>
      <c r="AB43" s="8">
        <f t="shared" si="1"/>
        <v>4</v>
      </c>
      <c r="AC43" s="8">
        <f t="shared" si="1"/>
        <v>1</v>
      </c>
      <c r="AD43" s="8">
        <f t="shared" si="1"/>
        <v>1</v>
      </c>
      <c r="AE43" s="8">
        <f t="shared" si="1"/>
        <v>3</v>
      </c>
      <c r="AF43" s="8">
        <f t="shared" si="1"/>
        <v>0</v>
      </c>
      <c r="AG43" s="8">
        <f t="shared" si="1"/>
        <v>5</v>
      </c>
      <c r="AH43" s="8">
        <f t="shared" si="1"/>
        <v>3</v>
      </c>
      <c r="AI43" s="8">
        <f t="shared" si="1"/>
        <v>1</v>
      </c>
      <c r="AJ43" s="8">
        <f t="shared" si="1"/>
        <v>3</v>
      </c>
      <c r="AK43" s="8">
        <f t="shared" si="1"/>
        <v>3</v>
      </c>
      <c r="AL43" s="8">
        <f t="shared" si="1"/>
        <v>2</v>
      </c>
      <c r="AM43" s="8">
        <f t="shared" si="1"/>
        <v>1</v>
      </c>
      <c r="AN43" s="8">
        <f t="shared" si="1"/>
        <v>1</v>
      </c>
      <c r="AO43" s="8">
        <f t="shared" si="1"/>
        <v>2</v>
      </c>
      <c r="AP43" s="8">
        <f t="shared" si="1"/>
        <v>4</v>
      </c>
      <c r="AQ43" s="8">
        <f t="shared" si="1"/>
        <v>4</v>
      </c>
      <c r="AR43" s="8">
        <f t="shared" si="1"/>
        <v>4</v>
      </c>
      <c r="AS43" s="8">
        <f t="shared" si="1"/>
        <v>4</v>
      </c>
      <c r="AT43" s="8">
        <f t="shared" si="1"/>
        <v>4</v>
      </c>
      <c r="AU43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"/>
  <sheetViews>
    <sheetView tabSelected="1" zoomScale="70" zoomScaleNormal="70" workbookViewId="0">
      <selection activeCell="J50" sqref="J50"/>
    </sheetView>
  </sheetViews>
  <sheetFormatPr defaultRowHeight="15" x14ac:dyDescent="0.25"/>
  <cols>
    <col min="1" max="1" width="34.140625" style="1" customWidth="1"/>
    <col min="47" max="47" width="9.140625" style="9"/>
  </cols>
  <sheetData>
    <row r="1" spans="1:47" x14ac:dyDescent="0.25">
      <c r="A1" s="11" t="s">
        <v>131</v>
      </c>
    </row>
    <row r="3" spans="1:47" s="10" customFormat="1" x14ac:dyDescent="0.25">
      <c r="A3" s="2" t="s">
        <v>126</v>
      </c>
      <c r="B3" s="3" t="s">
        <v>44</v>
      </c>
      <c r="C3" s="3" t="s">
        <v>45</v>
      </c>
      <c r="D3" s="3" t="s">
        <v>46</v>
      </c>
      <c r="E3" s="3" t="s">
        <v>47</v>
      </c>
      <c r="F3" s="3" t="s">
        <v>48</v>
      </c>
      <c r="G3" s="3" t="s">
        <v>49</v>
      </c>
      <c r="H3" s="3" t="s">
        <v>50</v>
      </c>
      <c r="I3" s="3" t="s">
        <v>51</v>
      </c>
      <c r="J3" s="3" t="s">
        <v>52</v>
      </c>
      <c r="K3" s="3" t="s">
        <v>53</v>
      </c>
      <c r="L3" s="3" t="s">
        <v>54</v>
      </c>
      <c r="M3" s="3" t="s">
        <v>55</v>
      </c>
      <c r="N3" s="3" t="s">
        <v>56</v>
      </c>
      <c r="O3" s="3" t="s">
        <v>57</v>
      </c>
      <c r="P3" s="3" t="s">
        <v>58</v>
      </c>
      <c r="Q3" s="3" t="s">
        <v>59</v>
      </c>
      <c r="R3" s="3" t="s">
        <v>60</v>
      </c>
      <c r="S3" s="3" t="s">
        <v>61</v>
      </c>
      <c r="T3" s="3" t="s">
        <v>62</v>
      </c>
      <c r="U3" s="3" t="s">
        <v>63</v>
      </c>
      <c r="V3" s="3" t="s">
        <v>64</v>
      </c>
      <c r="W3" s="3" t="s">
        <v>65</v>
      </c>
      <c r="X3" s="3" t="s">
        <v>66</v>
      </c>
      <c r="Y3" s="3" t="s">
        <v>67</v>
      </c>
      <c r="Z3" s="3" t="s">
        <v>68</v>
      </c>
      <c r="AA3" s="3" t="s">
        <v>69</v>
      </c>
      <c r="AB3" s="3" t="s">
        <v>70</v>
      </c>
      <c r="AC3" s="3" t="s">
        <v>71</v>
      </c>
      <c r="AD3" s="3" t="s">
        <v>72</v>
      </c>
      <c r="AE3" s="3" t="s">
        <v>73</v>
      </c>
      <c r="AF3" s="3" t="s">
        <v>129</v>
      </c>
      <c r="AG3" s="3" t="s">
        <v>74</v>
      </c>
      <c r="AH3" s="3" t="s">
        <v>75</v>
      </c>
      <c r="AI3" s="3" t="s">
        <v>76</v>
      </c>
      <c r="AJ3" s="3" t="s">
        <v>77</v>
      </c>
      <c r="AK3" s="3" t="s">
        <v>78</v>
      </c>
      <c r="AL3" s="3" t="s">
        <v>79</v>
      </c>
      <c r="AM3" s="3" t="s">
        <v>80</v>
      </c>
      <c r="AN3" s="3" t="s">
        <v>81</v>
      </c>
      <c r="AO3" s="3" t="s">
        <v>82</v>
      </c>
      <c r="AP3" s="3" t="s">
        <v>83</v>
      </c>
      <c r="AQ3" s="3" t="s">
        <v>84</v>
      </c>
      <c r="AR3" s="3" t="s">
        <v>85</v>
      </c>
      <c r="AS3" s="3" t="s">
        <v>86</v>
      </c>
      <c r="AT3" s="3" t="s">
        <v>87</v>
      </c>
      <c r="AU3" s="4" t="s">
        <v>127</v>
      </c>
    </row>
    <row r="4" spans="1:47" x14ac:dyDescent="0.25">
      <c r="A4" s="1" t="s">
        <v>88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0</v>
      </c>
      <c r="I4">
        <v>0</v>
      </c>
      <c r="J4">
        <v>0</v>
      </c>
      <c r="K4">
        <v>1</v>
      </c>
      <c r="L4">
        <v>1</v>
      </c>
      <c r="M4">
        <v>1</v>
      </c>
      <c r="N4">
        <v>1</v>
      </c>
      <c r="O4">
        <v>0</v>
      </c>
      <c r="P4">
        <v>0</v>
      </c>
      <c r="Q4">
        <v>0</v>
      </c>
      <c r="R4">
        <v>1</v>
      </c>
      <c r="S4">
        <v>1</v>
      </c>
      <c r="T4">
        <v>1</v>
      </c>
      <c r="U4">
        <v>0</v>
      </c>
      <c r="V4">
        <v>0</v>
      </c>
      <c r="W4">
        <v>1</v>
      </c>
      <c r="X4">
        <v>1</v>
      </c>
      <c r="Y4">
        <v>0</v>
      </c>
      <c r="Z4">
        <v>1</v>
      </c>
      <c r="AA4">
        <v>1</v>
      </c>
      <c r="AB4">
        <v>0</v>
      </c>
      <c r="AC4">
        <v>0</v>
      </c>
      <c r="AD4">
        <v>1</v>
      </c>
      <c r="AE4">
        <v>0</v>
      </c>
      <c r="AF4">
        <v>0</v>
      </c>
      <c r="AG4">
        <v>0</v>
      </c>
      <c r="AH4">
        <v>1</v>
      </c>
      <c r="AI4">
        <v>0</v>
      </c>
      <c r="AJ4">
        <v>1</v>
      </c>
      <c r="AK4">
        <v>1</v>
      </c>
      <c r="AL4">
        <v>1</v>
      </c>
      <c r="AM4">
        <v>0</v>
      </c>
      <c r="AN4">
        <v>0</v>
      </c>
      <c r="AO4">
        <v>1</v>
      </c>
      <c r="AP4">
        <v>1</v>
      </c>
      <c r="AQ4">
        <v>1</v>
      </c>
      <c r="AR4">
        <v>1</v>
      </c>
      <c r="AS4">
        <v>0</v>
      </c>
      <c r="AT4">
        <v>0</v>
      </c>
      <c r="AU4" s="5">
        <f>SUM(B4:AT4)</f>
        <v>21</v>
      </c>
    </row>
    <row r="5" spans="1:47" x14ac:dyDescent="0.25">
      <c r="A5" s="1" t="s">
        <v>89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1</v>
      </c>
      <c r="L5">
        <v>0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1</v>
      </c>
      <c r="AB5">
        <v>0</v>
      </c>
      <c r="AC5">
        <v>0</v>
      </c>
      <c r="AD5">
        <v>0</v>
      </c>
      <c r="AE5">
        <v>1</v>
      </c>
      <c r="AF5">
        <v>0</v>
      </c>
      <c r="AG5">
        <v>1</v>
      </c>
      <c r="AH5">
        <v>1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1</v>
      </c>
      <c r="AT5">
        <v>1</v>
      </c>
      <c r="AU5" s="5">
        <f t="shared" ref="AU5:AU42" si="0">SUM(B5:AT5)</f>
        <v>9</v>
      </c>
    </row>
    <row r="6" spans="1:47" x14ac:dyDescent="0.25">
      <c r="A6" s="1" t="s">
        <v>90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1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1</v>
      </c>
      <c r="AQ6">
        <v>1</v>
      </c>
      <c r="AR6">
        <v>0</v>
      </c>
      <c r="AS6">
        <v>0</v>
      </c>
      <c r="AT6">
        <v>0</v>
      </c>
      <c r="AU6" s="5">
        <f t="shared" si="0"/>
        <v>6</v>
      </c>
    </row>
    <row r="7" spans="1:47" x14ac:dyDescent="0.25">
      <c r="A7" s="1" t="s">
        <v>91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1</v>
      </c>
      <c r="Z7">
        <v>1</v>
      </c>
      <c r="AA7">
        <v>0</v>
      </c>
      <c r="AB7">
        <v>1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1</v>
      </c>
      <c r="AK7">
        <v>1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 s="5">
        <f t="shared" si="0"/>
        <v>5</v>
      </c>
    </row>
    <row r="8" spans="1:47" x14ac:dyDescent="0.25">
      <c r="A8" s="1" t="s">
        <v>92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1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1</v>
      </c>
      <c r="AQ8">
        <v>0</v>
      </c>
      <c r="AR8">
        <v>0</v>
      </c>
      <c r="AS8">
        <v>0</v>
      </c>
      <c r="AT8">
        <v>1</v>
      </c>
      <c r="AU8" s="5">
        <f t="shared" si="0"/>
        <v>3</v>
      </c>
    </row>
    <row r="9" spans="1:47" x14ac:dyDescent="0.25">
      <c r="A9" s="1" t="s">
        <v>93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1</v>
      </c>
      <c r="AB9">
        <v>0</v>
      </c>
      <c r="AC9">
        <v>0</v>
      </c>
      <c r="AD9">
        <v>0</v>
      </c>
      <c r="AE9">
        <v>0</v>
      </c>
      <c r="AF9">
        <v>0</v>
      </c>
      <c r="AG9">
        <v>1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1</v>
      </c>
      <c r="AU9" s="5">
        <f t="shared" si="0"/>
        <v>3</v>
      </c>
    </row>
    <row r="10" spans="1:47" x14ac:dyDescent="0.25">
      <c r="A10" s="1" t="s">
        <v>94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1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  <c r="AS10">
        <v>0</v>
      </c>
      <c r="AT10">
        <v>0</v>
      </c>
      <c r="AU10" s="5">
        <f t="shared" si="0"/>
        <v>2</v>
      </c>
    </row>
    <row r="11" spans="1:47" x14ac:dyDescent="0.25">
      <c r="A11" s="1" t="s">
        <v>95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1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 s="5">
        <f t="shared" si="0"/>
        <v>2</v>
      </c>
    </row>
    <row r="12" spans="1:47" x14ac:dyDescent="0.25">
      <c r="A12" s="1" t="s">
        <v>96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5">
        <f t="shared" si="0"/>
        <v>1</v>
      </c>
    </row>
    <row r="13" spans="1:47" x14ac:dyDescent="0.25">
      <c r="A13" s="1" t="s">
        <v>97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1</v>
      </c>
      <c r="AT13">
        <v>0</v>
      </c>
      <c r="AU13" s="5">
        <f t="shared" si="0"/>
        <v>2</v>
      </c>
    </row>
    <row r="14" spans="1:47" x14ac:dyDescent="0.25">
      <c r="A14" s="1" t="s">
        <v>98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 s="5">
        <f t="shared" si="0"/>
        <v>0</v>
      </c>
    </row>
    <row r="15" spans="1:47" x14ac:dyDescent="0.25">
      <c r="A15" s="1" t="s">
        <v>99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1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5">
        <f t="shared" si="0"/>
        <v>1</v>
      </c>
    </row>
    <row r="16" spans="1:47" x14ac:dyDescent="0.25">
      <c r="A16" s="1" t="s">
        <v>100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1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5">
        <f t="shared" si="0"/>
        <v>1</v>
      </c>
    </row>
    <row r="17" spans="1:47" x14ac:dyDescent="0.25">
      <c r="A17" s="1" t="s">
        <v>101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1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s="5">
        <f t="shared" si="0"/>
        <v>1</v>
      </c>
    </row>
    <row r="18" spans="1:47" x14ac:dyDescent="0.25">
      <c r="A18" s="1" t="s">
        <v>102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1</v>
      </c>
      <c r="AT18">
        <v>0</v>
      </c>
      <c r="AU18" s="5">
        <f t="shared" si="0"/>
        <v>1</v>
      </c>
    </row>
    <row r="19" spans="1:47" x14ac:dyDescent="0.25">
      <c r="A19" s="1" t="s">
        <v>103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 s="5">
        <f t="shared" si="0"/>
        <v>0</v>
      </c>
    </row>
    <row r="20" spans="1:47" x14ac:dyDescent="0.25">
      <c r="A20" s="1" t="s">
        <v>104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5">
        <f t="shared" si="0"/>
        <v>0</v>
      </c>
    </row>
    <row r="21" spans="1:47" x14ac:dyDescent="0.25">
      <c r="A21" s="1" t="s">
        <v>105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1</v>
      </c>
      <c r="AT21">
        <v>0</v>
      </c>
      <c r="AU21" s="5">
        <f t="shared" si="0"/>
        <v>1</v>
      </c>
    </row>
    <row r="22" spans="1:47" x14ac:dyDescent="0.25">
      <c r="A22" s="1" t="s">
        <v>106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 s="5">
        <f t="shared" si="0"/>
        <v>0</v>
      </c>
    </row>
    <row r="23" spans="1:47" x14ac:dyDescent="0.25">
      <c r="A23" s="1" t="s">
        <v>107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  <c r="AS23">
        <v>0</v>
      </c>
      <c r="AT23">
        <v>0</v>
      </c>
      <c r="AU23" s="5">
        <f t="shared" si="0"/>
        <v>1</v>
      </c>
    </row>
    <row r="24" spans="1:47" x14ac:dyDescent="0.25">
      <c r="A24" s="1" t="s">
        <v>108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1</v>
      </c>
      <c r="I24">
        <v>0</v>
      </c>
      <c r="J24">
        <v>1</v>
      </c>
      <c r="K24">
        <v>1</v>
      </c>
      <c r="L24">
        <v>1</v>
      </c>
      <c r="M24">
        <v>1</v>
      </c>
      <c r="N24">
        <v>0</v>
      </c>
      <c r="O24">
        <v>1</v>
      </c>
      <c r="P24">
        <v>0</v>
      </c>
      <c r="Q24">
        <v>0</v>
      </c>
      <c r="R24">
        <v>1</v>
      </c>
      <c r="S24">
        <v>1</v>
      </c>
      <c r="T24">
        <v>0</v>
      </c>
      <c r="U24">
        <v>1</v>
      </c>
      <c r="V24">
        <v>0</v>
      </c>
      <c r="W24">
        <v>1</v>
      </c>
      <c r="X24">
        <v>0</v>
      </c>
      <c r="Y24">
        <v>0</v>
      </c>
      <c r="Z24">
        <v>1</v>
      </c>
      <c r="AA24">
        <v>1</v>
      </c>
      <c r="AB24">
        <v>0</v>
      </c>
      <c r="AC24">
        <v>1</v>
      </c>
      <c r="AD24">
        <v>0</v>
      </c>
      <c r="AE24">
        <v>1</v>
      </c>
      <c r="AF24">
        <v>0</v>
      </c>
      <c r="AG24">
        <v>1</v>
      </c>
      <c r="AH24">
        <v>0</v>
      </c>
      <c r="AI24">
        <v>0</v>
      </c>
      <c r="AJ24">
        <v>1</v>
      </c>
      <c r="AK24">
        <v>0</v>
      </c>
      <c r="AL24">
        <v>0</v>
      </c>
      <c r="AM24">
        <v>0</v>
      </c>
      <c r="AN24">
        <v>0</v>
      </c>
      <c r="AO24">
        <v>1</v>
      </c>
      <c r="AP24">
        <v>0</v>
      </c>
      <c r="AQ24">
        <v>1</v>
      </c>
      <c r="AR24">
        <v>0</v>
      </c>
      <c r="AS24">
        <v>0</v>
      </c>
      <c r="AT24">
        <v>1</v>
      </c>
      <c r="AU24" s="5">
        <f t="shared" si="0"/>
        <v>20</v>
      </c>
    </row>
    <row r="25" spans="1:47" x14ac:dyDescent="0.25">
      <c r="A25" s="1" t="s">
        <v>109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1</v>
      </c>
      <c r="M25">
        <v>1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1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1</v>
      </c>
      <c r="AL25">
        <v>1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  <c r="AS25">
        <v>0</v>
      </c>
      <c r="AT25">
        <v>0</v>
      </c>
      <c r="AU25" s="5">
        <f t="shared" si="0"/>
        <v>8</v>
      </c>
    </row>
    <row r="26" spans="1:47" x14ac:dyDescent="0.25">
      <c r="A26" s="1" t="s">
        <v>110</v>
      </c>
      <c r="B26">
        <v>0</v>
      </c>
      <c r="C26">
        <v>0</v>
      </c>
      <c r="D26">
        <v>0</v>
      </c>
      <c r="E26">
        <v>1</v>
      </c>
      <c r="F26">
        <v>0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1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1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 s="5">
        <f t="shared" si="0"/>
        <v>4</v>
      </c>
    </row>
    <row r="27" spans="1:47" x14ac:dyDescent="0.25">
      <c r="A27" s="1" t="s">
        <v>111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1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1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1</v>
      </c>
      <c r="AQ27">
        <v>1</v>
      </c>
      <c r="AR27">
        <v>0</v>
      </c>
      <c r="AS27">
        <v>0</v>
      </c>
      <c r="AT27">
        <v>0</v>
      </c>
      <c r="AU27" s="5">
        <f t="shared" si="0"/>
        <v>4</v>
      </c>
    </row>
    <row r="28" spans="1:47" x14ac:dyDescent="0.25">
      <c r="A28" s="1" t="s">
        <v>112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  <c r="AS28">
        <v>0</v>
      </c>
      <c r="AT28">
        <v>0</v>
      </c>
      <c r="AU28" s="5">
        <f t="shared" si="0"/>
        <v>3</v>
      </c>
    </row>
    <row r="29" spans="1:47" x14ac:dyDescent="0.25">
      <c r="A29" s="1" t="s">
        <v>113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1</v>
      </c>
      <c r="V29">
        <v>0</v>
      </c>
      <c r="W29">
        <v>0</v>
      </c>
      <c r="X29">
        <v>0</v>
      </c>
      <c r="Y29">
        <v>0</v>
      </c>
      <c r="Z29">
        <v>1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1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  <c r="AS29">
        <v>0</v>
      </c>
      <c r="AT29">
        <v>1</v>
      </c>
      <c r="AU29" s="5">
        <f t="shared" si="0"/>
        <v>5</v>
      </c>
    </row>
    <row r="30" spans="1:47" x14ac:dyDescent="0.25">
      <c r="A30" s="1" t="s">
        <v>114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1</v>
      </c>
      <c r="V30">
        <v>0</v>
      </c>
      <c r="W30">
        <v>0</v>
      </c>
      <c r="X30">
        <v>0</v>
      </c>
      <c r="Y30">
        <v>0</v>
      </c>
      <c r="Z30">
        <v>1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 s="5">
        <f t="shared" si="0"/>
        <v>3</v>
      </c>
    </row>
    <row r="31" spans="1:47" x14ac:dyDescent="0.25">
      <c r="A31" s="1" t="s">
        <v>115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1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1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 s="5">
        <f t="shared" si="0"/>
        <v>3</v>
      </c>
    </row>
    <row r="32" spans="1:47" x14ac:dyDescent="0.25">
      <c r="A32" s="1" t="s">
        <v>116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 s="5">
        <f t="shared" si="0"/>
        <v>0</v>
      </c>
    </row>
    <row r="33" spans="1:47" x14ac:dyDescent="0.25">
      <c r="A33" s="1" t="s">
        <v>117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 s="5">
        <f t="shared" si="0"/>
        <v>1</v>
      </c>
    </row>
    <row r="34" spans="1:47" x14ac:dyDescent="0.25">
      <c r="A34" s="1" t="s">
        <v>128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 s="5">
        <f t="shared" si="0"/>
        <v>1</v>
      </c>
    </row>
    <row r="35" spans="1:47" x14ac:dyDescent="0.25">
      <c r="A35" s="1" t="s">
        <v>118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1</v>
      </c>
      <c r="AQ35">
        <v>0</v>
      </c>
      <c r="AR35">
        <v>0</v>
      </c>
      <c r="AS35">
        <v>0</v>
      </c>
      <c r="AT35">
        <v>0</v>
      </c>
      <c r="AU35" s="5">
        <f t="shared" si="0"/>
        <v>1</v>
      </c>
    </row>
    <row r="36" spans="1:47" x14ac:dyDescent="0.25">
      <c r="A36" s="1" t="s">
        <v>119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 s="5">
        <f t="shared" si="0"/>
        <v>0</v>
      </c>
    </row>
    <row r="37" spans="1:47" x14ac:dyDescent="0.25">
      <c r="A37" s="1" t="s">
        <v>120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 s="5">
        <f t="shared" si="0"/>
        <v>0</v>
      </c>
    </row>
    <row r="38" spans="1:47" x14ac:dyDescent="0.25">
      <c r="A38" s="1" t="s">
        <v>121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1</v>
      </c>
      <c r="AQ38">
        <v>0</v>
      </c>
      <c r="AR38">
        <v>0</v>
      </c>
      <c r="AS38">
        <v>0</v>
      </c>
      <c r="AT38">
        <v>0</v>
      </c>
      <c r="AU38" s="5">
        <f t="shared" si="0"/>
        <v>1</v>
      </c>
    </row>
    <row r="39" spans="1:47" x14ac:dyDescent="0.25">
      <c r="A39" s="1" t="s">
        <v>122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1</v>
      </c>
      <c r="AQ39">
        <v>0</v>
      </c>
      <c r="AR39">
        <v>0</v>
      </c>
      <c r="AS39">
        <v>0</v>
      </c>
      <c r="AT39">
        <v>1</v>
      </c>
      <c r="AU39" s="5">
        <f t="shared" si="0"/>
        <v>2</v>
      </c>
    </row>
    <row r="40" spans="1:47" x14ac:dyDescent="0.25">
      <c r="A40" s="1" t="s">
        <v>123</v>
      </c>
      <c r="B40">
        <v>0</v>
      </c>
      <c r="C40">
        <v>0</v>
      </c>
      <c r="D40">
        <v>0</v>
      </c>
      <c r="E40">
        <v>0</v>
      </c>
      <c r="F40">
        <v>1</v>
      </c>
      <c r="G40">
        <v>0</v>
      </c>
      <c r="H40">
        <v>0</v>
      </c>
      <c r="I40">
        <v>0</v>
      </c>
      <c r="J40">
        <v>1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1</v>
      </c>
      <c r="S40">
        <v>0</v>
      </c>
      <c r="T40">
        <v>0</v>
      </c>
      <c r="U40">
        <v>0</v>
      </c>
      <c r="V40">
        <v>0</v>
      </c>
      <c r="W40">
        <v>1</v>
      </c>
      <c r="X40">
        <v>0</v>
      </c>
      <c r="Y40">
        <v>0</v>
      </c>
      <c r="Z40">
        <v>0</v>
      </c>
      <c r="AA40">
        <v>1</v>
      </c>
      <c r="AB40">
        <v>0</v>
      </c>
      <c r="AC40">
        <v>0</v>
      </c>
      <c r="AD40">
        <v>0</v>
      </c>
      <c r="AE40">
        <v>1</v>
      </c>
      <c r="AF40">
        <v>0</v>
      </c>
      <c r="AG40">
        <v>0</v>
      </c>
      <c r="AH40">
        <v>1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1</v>
      </c>
      <c r="AR40">
        <v>0</v>
      </c>
      <c r="AS40">
        <v>0</v>
      </c>
      <c r="AT40">
        <v>0</v>
      </c>
      <c r="AU40" s="5">
        <f t="shared" si="0"/>
        <v>9</v>
      </c>
    </row>
    <row r="41" spans="1:47" x14ac:dyDescent="0.25">
      <c r="A41" s="1" t="s">
        <v>124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1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 s="5">
        <f t="shared" si="0"/>
        <v>2</v>
      </c>
    </row>
    <row r="42" spans="1:47" x14ac:dyDescent="0.25">
      <c r="A42" s="1" t="s">
        <v>125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1</v>
      </c>
      <c r="AQ42">
        <v>0</v>
      </c>
      <c r="AR42">
        <v>0</v>
      </c>
      <c r="AS42">
        <v>0</v>
      </c>
      <c r="AT42">
        <v>0</v>
      </c>
      <c r="AU42" s="5">
        <f t="shared" si="0"/>
        <v>1</v>
      </c>
    </row>
    <row r="43" spans="1:47" s="9" customFormat="1" x14ac:dyDescent="0.25">
      <c r="A43" s="7" t="s">
        <v>127</v>
      </c>
      <c r="B43" s="8">
        <f t="shared" ref="B43:AE43" si="1">SUM(B4:B42)</f>
        <v>0</v>
      </c>
      <c r="C43" s="8">
        <f t="shared" si="1"/>
        <v>0</v>
      </c>
      <c r="D43" s="8">
        <f t="shared" si="1"/>
        <v>0</v>
      </c>
      <c r="E43" s="8">
        <f t="shared" si="1"/>
        <v>1</v>
      </c>
      <c r="F43" s="8">
        <f t="shared" si="1"/>
        <v>2</v>
      </c>
      <c r="G43" s="8">
        <f t="shared" si="1"/>
        <v>2</v>
      </c>
      <c r="H43" s="8">
        <f t="shared" si="1"/>
        <v>1</v>
      </c>
      <c r="I43" s="8">
        <f t="shared" si="1"/>
        <v>4</v>
      </c>
      <c r="J43" s="8">
        <f t="shared" si="1"/>
        <v>3</v>
      </c>
      <c r="K43" s="8">
        <f t="shared" si="1"/>
        <v>8</v>
      </c>
      <c r="L43" s="8">
        <f t="shared" si="1"/>
        <v>6</v>
      </c>
      <c r="M43" s="8">
        <f t="shared" si="1"/>
        <v>4</v>
      </c>
      <c r="N43" s="8">
        <f t="shared" si="1"/>
        <v>2</v>
      </c>
      <c r="O43" s="8">
        <f t="shared" si="1"/>
        <v>1</v>
      </c>
      <c r="P43" s="8">
        <f t="shared" si="1"/>
        <v>0</v>
      </c>
      <c r="Q43" s="8">
        <f t="shared" si="1"/>
        <v>0</v>
      </c>
      <c r="R43" s="8">
        <f t="shared" si="1"/>
        <v>4</v>
      </c>
      <c r="S43" s="8">
        <f t="shared" si="1"/>
        <v>3</v>
      </c>
      <c r="T43" s="8">
        <f t="shared" si="1"/>
        <v>2</v>
      </c>
      <c r="U43" s="8">
        <f t="shared" si="1"/>
        <v>5</v>
      </c>
      <c r="V43" s="8">
        <f t="shared" si="1"/>
        <v>0</v>
      </c>
      <c r="W43" s="8">
        <f t="shared" si="1"/>
        <v>5</v>
      </c>
      <c r="X43" s="8">
        <f t="shared" si="1"/>
        <v>2</v>
      </c>
      <c r="Y43" s="8">
        <f t="shared" si="1"/>
        <v>1</v>
      </c>
      <c r="Z43" s="8">
        <f t="shared" si="1"/>
        <v>7</v>
      </c>
      <c r="AA43" s="8">
        <f t="shared" si="1"/>
        <v>6</v>
      </c>
      <c r="AB43" s="8">
        <f t="shared" si="1"/>
        <v>3</v>
      </c>
      <c r="AC43" s="8">
        <f t="shared" si="1"/>
        <v>1</v>
      </c>
      <c r="AD43" s="8">
        <f t="shared" si="1"/>
        <v>1</v>
      </c>
      <c r="AE43" s="8">
        <f t="shared" si="1"/>
        <v>3</v>
      </c>
      <c r="AF43" s="8">
        <v>0</v>
      </c>
      <c r="AG43" s="8">
        <f t="shared" ref="AG43:AT43" si="2">SUM(AG4:AG42)</f>
        <v>6</v>
      </c>
      <c r="AH43" s="8">
        <f t="shared" si="2"/>
        <v>3</v>
      </c>
      <c r="AI43" s="8">
        <f t="shared" si="2"/>
        <v>0</v>
      </c>
      <c r="AJ43" s="8">
        <f t="shared" si="2"/>
        <v>3</v>
      </c>
      <c r="AK43" s="8">
        <f t="shared" si="2"/>
        <v>4</v>
      </c>
      <c r="AL43" s="8">
        <f t="shared" si="2"/>
        <v>2</v>
      </c>
      <c r="AM43" s="8">
        <f t="shared" si="2"/>
        <v>0</v>
      </c>
      <c r="AN43" s="8">
        <f t="shared" si="2"/>
        <v>2</v>
      </c>
      <c r="AO43" s="8">
        <f t="shared" si="2"/>
        <v>2</v>
      </c>
      <c r="AP43" s="8">
        <f t="shared" si="2"/>
        <v>8</v>
      </c>
      <c r="AQ43" s="8">
        <f t="shared" si="2"/>
        <v>5</v>
      </c>
      <c r="AR43" s="8">
        <f t="shared" si="2"/>
        <v>6</v>
      </c>
      <c r="AS43" s="8">
        <f t="shared" si="2"/>
        <v>4</v>
      </c>
      <c r="AT43" s="8">
        <f t="shared" si="2"/>
        <v>6</v>
      </c>
      <c r="AU4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Swab cultivation table</vt:lpstr>
      <vt:lpstr>Biopsy cultivation table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</dc:creator>
  <cp:lastModifiedBy>Aco</cp:lastModifiedBy>
  <dcterms:created xsi:type="dcterms:W3CDTF">2020-07-16T11:59:49Z</dcterms:created>
  <dcterms:modified xsi:type="dcterms:W3CDTF">2020-09-04T10:34:24Z</dcterms:modified>
</cp:coreProperties>
</file>