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Rui/Documents/Rui 2021/Publicar/Soro Antiapilico Trial/Frontiers/Proof/Proof 1/"/>
    </mc:Choice>
  </mc:AlternateContent>
  <xr:revisionPtr revIDLastSave="0" documentId="8_{FA278675-393E-2D4E-9369-21B7A157F2B9}" xr6:coauthVersionLast="46" xr6:coauthVersionMax="46" xr10:uidLastSave="{00000000-0000-0000-0000-000000000000}"/>
  <bookViews>
    <workbookView xWindow="0" yWindow="460" windowWidth="23700" windowHeight="12760" tabRatio="737" activeTab="4" xr2:uid="{00000000-000D-0000-FFFF-FFFF00000000}"/>
  </bookViews>
  <sheets>
    <sheet name="Before antivenom" sheetId="16" r:id="rId1"/>
    <sheet name="Discharge" sheetId="20" r:id="rId2"/>
    <sheet name="10 days after discharge" sheetId="9" r:id="rId3"/>
    <sheet name="20 days after discharge" sheetId="11" r:id="rId4"/>
    <sheet name="30 days after discharge" sheetId="1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6" l="1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D31" i="13" l="1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C31" i="13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C31" i="11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C31" i="9"/>
  <c r="C31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T72" i="16"/>
  <c r="C58" i="13" l="1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E56" i="20" l="1"/>
  <c r="F56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V56" i="20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U72" i="16"/>
  <c r="V72" i="16"/>
  <c r="C72" i="16"/>
  <c r="V39" i="16" l="1"/>
  <c r="U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Cassaro</author>
  </authors>
  <commentList>
    <comment ref="B6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5-200: 1 pt
201-600: 2 pt
≥600: 3 pt</t>
        </r>
      </text>
    </comment>
    <comment ref="B7" authorId="0" shapeId="0" xr:uid="{00000000-0006-0000-0100-000002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&gt;24 hs</t>
        </r>
      </text>
    </comment>
    <comment ref="T8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taquicardia</t>
        </r>
      </text>
    </comment>
    <comment ref="L9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broncoespasmos</t>
        </r>
      </text>
    </comment>
    <comment ref="L10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cefaleia holocraniana</t>
        </r>
      </text>
    </comment>
    <comment ref="B12" authorId="0" shapeId="0" xr:uid="{00000000-0006-0000-0100-000006000000}">
      <text>
        <r>
          <rPr>
            <b/>
            <sz val="9"/>
            <color rgb="FF000000"/>
            <rFont val="Segoe UI"/>
            <family val="2"/>
          </rPr>
          <t>Claudia Cassaro: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VR = 55 a 170 U/L</t>
        </r>
      </text>
    </comment>
    <comment ref="B13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14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15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16" authorId="0" shapeId="0" xr:uid="{00000000-0006-0000-0100-00000A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17" authorId="0" shapeId="0" xr:uid="{00000000-0006-0000-0100-00000B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18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26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5-200: 1 pt
201-600: 2 pt
≥600: 3 pt</t>
        </r>
      </text>
    </comment>
    <comment ref="B27" authorId="0" shapeId="0" xr:uid="{00000000-0006-0000-0100-00000E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&gt;24 hs</t>
        </r>
      </text>
    </comment>
    <comment ref="B32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33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34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35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36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238 a 498 mg/dL</t>
        </r>
      </text>
    </comment>
    <comment ref="B37" authorId="0" shapeId="0" xr:uid="{00000000-0006-0000-0100-000014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38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49" authorId="0" shapeId="0" xr:uid="{00000000-0006-0000-0100-000016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50" authorId="0" shapeId="0" xr:uid="{00000000-0006-0000-0100-000017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51" authorId="0" shapeId="0" xr:uid="{00000000-0006-0000-0100-000018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52" authorId="0" shapeId="0" xr:uid="{00000000-0006-0000-0100-000019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53" authorId="0" shapeId="0" xr:uid="{00000000-0006-0000-0100-00001A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54" authorId="0" shapeId="0" xr:uid="{00000000-0006-0000-0100-00001B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55" authorId="0" shapeId="0" xr:uid="{00000000-0006-0000-0100-00001C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65" authorId="0" shapeId="0" xr:uid="{00000000-0006-0000-0100-00001D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66" authorId="0" shapeId="0" xr:uid="{00000000-0006-0000-0100-00001E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67" authorId="0" shapeId="0" xr:uid="{00000000-0006-0000-0100-00001F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68" authorId="0" shapeId="0" xr:uid="{00000000-0006-0000-0100-000020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69" authorId="0" shapeId="0" xr:uid="{00000000-0006-0000-0100-00002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70" authorId="0" shapeId="0" xr:uid="{00000000-0006-0000-0100-000022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71" authorId="0" shapeId="0" xr:uid="{00000000-0006-0000-0100-000023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78" authorId="0" shapeId="0" xr:uid="{00000000-0006-0000-0100-000024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79" authorId="0" shapeId="0" xr:uid="{00000000-0006-0000-0100-000025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80" authorId="0" shapeId="0" xr:uid="{00000000-0006-0000-0100-000026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81" authorId="0" shapeId="0" xr:uid="{00000000-0006-0000-0100-000027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82" authorId="0" shapeId="0" xr:uid="{00000000-0006-0000-0100-000028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83" authorId="0" shapeId="0" xr:uid="{00000000-0006-0000-0100-000029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84" authorId="0" shapeId="0" xr:uid="{00000000-0006-0000-0100-00002A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90" authorId="0" shapeId="0" xr:uid="{00000000-0006-0000-0100-00002B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91" authorId="0" shapeId="0" xr:uid="{00000000-0006-0000-0100-00002C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92" authorId="0" shapeId="0" xr:uid="{00000000-0006-0000-0100-00002D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93" authorId="0" shapeId="0" xr:uid="{00000000-0006-0000-0100-00002E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94" authorId="0" shapeId="0" xr:uid="{00000000-0006-0000-0100-00002F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95" authorId="0" shapeId="0" xr:uid="{00000000-0006-0000-0100-000030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96" authorId="0" shapeId="0" xr:uid="{00000000-0006-0000-0100-00003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Cassaro</author>
  </authors>
  <commentList>
    <comment ref="B8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10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11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12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13" authorId="0" shapeId="0" xr:uid="{00000000-0006-0000-0200-000006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14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24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25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26" authorId="0" shapeId="0" xr:uid="{00000000-0006-0000-0200-00000A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27" authorId="0" shapeId="0" xr:uid="{00000000-0006-0000-0200-00000B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28" authorId="0" shapeId="0" xr:uid="{00000000-0006-0000-0200-00000C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29" authorId="0" shapeId="0" xr:uid="{00000000-0006-0000-0200-00000D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30" authorId="0" shapeId="0" xr:uid="{00000000-0006-0000-0200-00000E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37" authorId="0" shapeId="0" xr:uid="{00000000-0006-0000-0200-00000F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38" authorId="0" shapeId="0" xr:uid="{00000000-0006-0000-0200-000010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39" authorId="0" shapeId="0" xr:uid="{00000000-0006-0000-0200-00001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40" authorId="0" shapeId="0" xr:uid="{00000000-0006-0000-0200-000012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41" authorId="0" shapeId="0" xr:uid="{00000000-0006-0000-0200-000013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42" authorId="0" shapeId="0" xr:uid="{00000000-0006-0000-0200-000014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43" authorId="0" shapeId="0" xr:uid="{00000000-0006-0000-0200-000015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49" authorId="0" shapeId="0" xr:uid="{00000000-0006-0000-0200-000016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50" authorId="0" shapeId="0" xr:uid="{00000000-0006-0000-0200-000017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51" authorId="0" shapeId="0" xr:uid="{00000000-0006-0000-0200-000018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52" authorId="0" shapeId="0" xr:uid="{00000000-0006-0000-0200-000019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53" authorId="0" shapeId="0" xr:uid="{00000000-0006-0000-0200-00001A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54" authorId="0" shapeId="0" xr:uid="{00000000-0006-0000-0200-00001B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55" authorId="0" shapeId="0" xr:uid="{00000000-0006-0000-0200-00001C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Cassaro</author>
  </authors>
  <commentList>
    <comment ref="B8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9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10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&gt; 1,50 mg/dL</t>
        </r>
      </text>
    </comment>
    <comment ref="B11" authorId="0" shapeId="0" xr:uid="{00000000-0006-0000-0300-000004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12" authorId="0" shapeId="0" xr:uid="{00000000-0006-0000-0300-000005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238 a 498 mg/dL</t>
        </r>
      </text>
    </comment>
    <comment ref="B13" authorId="0" shapeId="0" xr:uid="{00000000-0006-0000-0300-000006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&gt; 11 mm3</t>
        </r>
      </text>
    </comment>
    <comment ref="B14" authorId="0" shapeId="0" xr:uid="{00000000-0006-0000-0300-000007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24" authorId="0" shapeId="0" xr:uid="{00000000-0006-0000-0300-000008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25" authorId="0" shapeId="0" xr:uid="{00000000-0006-0000-0300-000009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26" authorId="0" shapeId="0" xr:uid="{00000000-0006-0000-0300-00000A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&gt; 1,50 mg/dL</t>
        </r>
      </text>
    </comment>
    <comment ref="B27" authorId="0" shapeId="0" xr:uid="{00000000-0006-0000-0300-00000B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28" authorId="0" shapeId="0" xr:uid="{00000000-0006-0000-0300-00000C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238 a 498 mg/dL</t>
        </r>
      </text>
    </comment>
    <comment ref="B29" authorId="0" shapeId="0" xr:uid="{00000000-0006-0000-0300-00000D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&gt; 11 mm3</t>
        </r>
      </text>
    </comment>
    <comment ref="B30" authorId="0" shapeId="0" xr:uid="{00000000-0006-0000-0300-00000E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37" authorId="0" shapeId="0" xr:uid="{00000000-0006-0000-0300-00000F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38" authorId="0" shapeId="0" xr:uid="{00000000-0006-0000-0300-000010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39" authorId="0" shapeId="0" xr:uid="{00000000-0006-0000-0300-00001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&gt; 1,50 mg/dL</t>
        </r>
      </text>
    </comment>
    <comment ref="B40" authorId="0" shapeId="0" xr:uid="{00000000-0006-0000-0300-000012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41" authorId="0" shapeId="0" xr:uid="{00000000-0006-0000-0300-000013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238 a 498 mg/dL</t>
        </r>
      </text>
    </comment>
    <comment ref="B42" authorId="0" shapeId="0" xr:uid="{00000000-0006-0000-0300-000014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&gt; 11 mm3</t>
        </r>
      </text>
    </comment>
    <comment ref="B43" authorId="0" shapeId="0" xr:uid="{00000000-0006-0000-0300-000015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G43" authorId="0" shapeId="0" xr:uid="{00000000-0006-0000-0300-000016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Revisar valor no doc fonte</t>
        </r>
      </text>
    </comment>
    <comment ref="B49" authorId="0" shapeId="0" xr:uid="{00000000-0006-0000-0300-000017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50" authorId="0" shapeId="0" xr:uid="{00000000-0006-0000-0300-000018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51" authorId="0" shapeId="0" xr:uid="{00000000-0006-0000-0300-000019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&gt; 1,50 mg/dL</t>
        </r>
      </text>
    </comment>
    <comment ref="B52" authorId="0" shapeId="0" xr:uid="{00000000-0006-0000-0300-00001A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53" authorId="0" shapeId="0" xr:uid="{00000000-0006-0000-0300-00001B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238 a 498 mg/dL</t>
        </r>
      </text>
    </comment>
    <comment ref="B54" authorId="0" shapeId="0" xr:uid="{00000000-0006-0000-0300-00001C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&gt; 11 mm3</t>
        </r>
      </text>
    </comment>
    <comment ref="B55" authorId="0" shapeId="0" xr:uid="{00000000-0006-0000-0300-00001D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Cassaro</author>
  </authors>
  <commentList>
    <comment ref="B8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&gt; 170 U/L</t>
        </r>
      </text>
    </comment>
    <comment ref="B9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10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VR= &lt; 1,50 mg/dL</t>
        </r>
      </text>
    </comment>
    <comment ref="B11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12" authorId="0" shapeId="0" xr:uid="{00000000-0006-0000-0400-000005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13" authorId="0" shapeId="0" xr:uid="{00000000-0006-0000-0400-000006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14" authorId="0" shapeId="0" xr:uid="{00000000-0006-0000-0400-000007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24" authorId="0" shapeId="0" xr:uid="{00000000-0006-0000-0400-000008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&gt; 170 U/L</t>
        </r>
      </text>
    </comment>
    <comment ref="B25" authorId="0" shapeId="0" xr:uid="{00000000-0006-0000-0400-000009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26" authorId="0" shapeId="0" xr:uid="{00000000-0006-0000-0400-00000A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VR= &lt; 1,50 mg/dL</t>
        </r>
      </text>
    </comment>
    <comment ref="B27" authorId="0" shapeId="0" xr:uid="{00000000-0006-0000-0400-00000B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28" authorId="0" shapeId="0" xr:uid="{00000000-0006-0000-0400-00000C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29" authorId="0" shapeId="0" xr:uid="{00000000-0006-0000-0400-00000D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30" authorId="0" shapeId="0" xr:uid="{00000000-0006-0000-0400-00000E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37" authorId="0" shapeId="0" xr:uid="{00000000-0006-0000-0400-00000F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&gt; 170 U/L</t>
        </r>
      </text>
    </comment>
    <comment ref="B38" authorId="0" shapeId="0" xr:uid="{00000000-0006-0000-0400-000010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39" authorId="0" shapeId="0" xr:uid="{00000000-0006-0000-0400-00001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VR= &lt; 1,50 mg/dL</t>
        </r>
      </text>
    </comment>
    <comment ref="B40" authorId="0" shapeId="0" xr:uid="{00000000-0006-0000-0400-000012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41" authorId="0" shapeId="0" xr:uid="{00000000-0006-0000-0400-000013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42" authorId="0" shapeId="0" xr:uid="{00000000-0006-0000-0400-000014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43" authorId="0" shapeId="0" xr:uid="{00000000-0006-0000-0400-000015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49" authorId="0" shapeId="0" xr:uid="{00000000-0006-0000-0400-000016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&gt; 170 U/L</t>
        </r>
      </text>
    </comment>
    <comment ref="B50" authorId="0" shapeId="0" xr:uid="{00000000-0006-0000-0400-000017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51" authorId="0" shapeId="0" xr:uid="{00000000-0006-0000-0400-000018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VR= &lt; 1,50 mg/dL</t>
        </r>
      </text>
    </comment>
    <comment ref="B52" authorId="0" shapeId="0" xr:uid="{00000000-0006-0000-0400-000019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53" authorId="0" shapeId="0" xr:uid="{00000000-0006-0000-0400-00001A000000}">
      <text>
        <r>
          <rPr>
            <b/>
            <sz val="9"/>
            <color rgb="FF000000"/>
            <rFont val="Segoe UI"/>
            <family val="2"/>
            <charset val="1"/>
          </rPr>
          <t>Claudia Cassaro: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200 a 393 mg/dL</t>
        </r>
      </text>
    </comment>
    <comment ref="B54" authorId="0" shapeId="0" xr:uid="{00000000-0006-0000-0400-00001B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55" authorId="0" shapeId="0" xr:uid="{00000000-0006-0000-0400-00001C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Cassaro</author>
  </authors>
  <commentList>
    <comment ref="B8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9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10" authorId="0" shapeId="0" xr:uid="{00000000-0006-0000-0500-000003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11" authorId="0" shapeId="0" xr:uid="{00000000-0006-0000-0500-000004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12" authorId="0" shapeId="0" xr:uid="{00000000-0006-0000-0500-000005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13" authorId="0" shapeId="0" xr:uid="{00000000-0006-0000-0500-000006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14" authorId="0" shapeId="0" xr:uid="{00000000-0006-0000-0500-000007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24" authorId="0" shapeId="0" xr:uid="{00000000-0006-0000-0500-000008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25" authorId="0" shapeId="0" xr:uid="{00000000-0006-0000-0500-000009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26" authorId="0" shapeId="0" xr:uid="{00000000-0006-0000-0500-00000A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27" authorId="0" shapeId="0" xr:uid="{00000000-0006-0000-0500-00000B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28" authorId="0" shapeId="0" xr:uid="{00000000-0006-0000-0500-00000C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29" authorId="0" shapeId="0" xr:uid="{00000000-0006-0000-0500-00000D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30" authorId="0" shapeId="0" xr:uid="{00000000-0006-0000-0500-00000E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39" authorId="0" shapeId="0" xr:uid="{00000000-0006-0000-0500-00000F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40" authorId="0" shapeId="0" xr:uid="{00000000-0006-0000-0500-000010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41" authorId="0" shapeId="0" xr:uid="{00000000-0006-0000-0500-000011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42" authorId="0" shapeId="0" xr:uid="{00000000-0006-0000-0500-000012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43" authorId="0" shapeId="0" xr:uid="{00000000-0006-0000-0500-000013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44" authorId="0" shapeId="0" xr:uid="{00000000-0006-0000-0500-000014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45" authorId="0" shapeId="0" xr:uid="{00000000-0006-0000-0500-000015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  <comment ref="B51" authorId="0" shapeId="0" xr:uid="{00000000-0006-0000-0500-000016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VR = 55 a 170 U/L</t>
        </r>
      </text>
    </comment>
    <comment ref="B52" authorId="0" shapeId="0" xr:uid="{00000000-0006-0000-0500-000017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M &lt; 72 U/L 
 F &lt; 52 U/L</t>
        </r>
      </text>
    </comment>
    <comment ref="B53" authorId="0" shapeId="0" xr:uid="{00000000-0006-0000-0500-000018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0,80 a 1,50 mg/dL</t>
        </r>
      </text>
    </comment>
    <comment ref="B54" authorId="0" shapeId="0" xr:uid="{00000000-0006-0000-0500-000019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&lt; 1 mg/dL</t>
        </r>
      </text>
    </comment>
    <comment ref="B55" authorId="0" shapeId="0" xr:uid="{00000000-0006-0000-0500-00001A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200 a 393 mg/dL</t>
        </r>
      </text>
    </comment>
    <comment ref="B56" authorId="0" shapeId="0" xr:uid="{00000000-0006-0000-0500-00001B000000}">
      <text>
        <r>
          <rPr>
            <b/>
            <sz val="9"/>
            <color indexed="81"/>
            <rFont val="Segoe UI"/>
            <charset val="1"/>
          </rPr>
          <t>Claudia Cassaro:</t>
        </r>
        <r>
          <rPr>
            <sz val="9"/>
            <color indexed="81"/>
            <rFont val="Segoe UI"/>
            <charset val="1"/>
          </rPr>
          <t xml:space="preserve">
4 a 11 mm3</t>
        </r>
      </text>
    </comment>
    <comment ref="B57" authorId="0" shapeId="0" xr:uid="{00000000-0006-0000-0500-00001C000000}">
      <text>
        <r>
          <rPr>
            <b/>
            <sz val="9"/>
            <color indexed="81"/>
            <rFont val="Segoe UI"/>
            <family val="2"/>
          </rPr>
          <t>Claudia Cassaro:</t>
        </r>
        <r>
          <rPr>
            <sz val="9"/>
            <color indexed="81"/>
            <rFont val="Segoe UI"/>
            <family val="2"/>
          </rPr>
          <t xml:space="preserve">
140 a 440 mm3</t>
        </r>
      </text>
    </comment>
  </commentList>
</comments>
</file>

<file path=xl/sharedStrings.xml><?xml version="1.0" encoding="utf-8"?>
<sst xmlns="http://schemas.openxmlformats.org/spreadsheetml/2006/main" count="712" uniqueCount="62">
  <si>
    <t>Age</t>
  </si>
  <si>
    <t>Number of stings</t>
  </si>
  <si>
    <t>Hemodynamic disorders</t>
  </si>
  <si>
    <t>Respiratory disorders</t>
  </si>
  <si>
    <t>Neurological disorders</t>
  </si>
  <si>
    <t>Acute kidney failure</t>
  </si>
  <si>
    <t>Time from sting to treatment</t>
  </si>
  <si>
    <t>Alanine amino transferase (ALT)</t>
  </si>
  <si>
    <t>00101</t>
  </si>
  <si>
    <t>00102</t>
  </si>
  <si>
    <t>00103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</si>
  <si>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</si>
  <si>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</si>
  <si>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</si>
  <si>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</si>
  <si>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</si>
  <si>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</si>
  <si>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</si>
  <si>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</si>
  <si>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</si>
  <si>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</si>
  <si>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</si>
  <si>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</si>
  <si>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</si>
  <si>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00301</t>
  </si>
  <si>
    <t>00302</t>
  </si>
  <si>
    <t>00303</t>
  </si>
  <si>
    <t>00304</t>
  </si>
  <si>
    <t>Creatinine</t>
  </si>
  <si>
    <t>Fibrinogen</t>
  </si>
  <si>
    <t>Thrombocytopenia (platelets)</t>
  </si>
  <si>
    <t>Body mass index</t>
  </si>
  <si>
    <t>yes</t>
  </si>
  <si>
    <t>Leukocytosis</t>
  </si>
  <si>
    <t>SCORE AHB</t>
  </si>
  <si>
    <t>6</t>
  </si>
  <si>
    <t xml:space="preserve">AHB SCORE </t>
  </si>
  <si>
    <t>Table 4 - Before treatment with clinical and laboratory aspects including AHB Score</t>
  </si>
  <si>
    <t>Table 1 - General aspects before specific treatment</t>
  </si>
  <si>
    <t>Table 2 - General aspects before specific treatment including AHB Score</t>
  </si>
  <si>
    <t>Table 3 - Before treatment with clinical and laboratory aspects</t>
  </si>
  <si>
    <t>Table 5 - Before treatment only  with laboratory aspects</t>
  </si>
  <si>
    <t>Table 6 - Before treatment only  with laboratory aspects including AHB Score</t>
  </si>
  <si>
    <t>Table 7 - Discharge after treatment with clinical and laboratory aspects</t>
  </si>
  <si>
    <t>Table 8 - Discharge after treatment with clinical and laboratory aspects including AHB Score</t>
  </si>
  <si>
    <t>Table 9 - Discharge after treatment only with laboratory aspects</t>
  </si>
  <si>
    <t>Table 10 - Discharge after treatment only with laboratory aspects including AHB Score</t>
  </si>
  <si>
    <t>Table 11 - Ten days after treatment with clinical and laboratory aspects</t>
  </si>
  <si>
    <t>Table 12 - Ten days after treatment with clinical and laboratory aspects including AHB Score</t>
  </si>
  <si>
    <t>Table 13 - Ten days after treatment with only laboratory aspects</t>
  </si>
  <si>
    <t>Table 14 - Ten days after treatment with only laboratory aspects including AHB Score</t>
  </si>
  <si>
    <t>Table 15 - Twenty days after treatment with clinical and laboratory aspects</t>
  </si>
  <si>
    <t>Table 16 - Twenty days after treatment with clinical and laboratory aspects including AHB Score</t>
  </si>
  <si>
    <t>Table 17 - Twenty days after treatment with only laboratory aspects</t>
  </si>
  <si>
    <t>Table 18 - Twenty days after treatment with only laboratory aspects including AHB Score</t>
  </si>
  <si>
    <t>Table 18 - Tirthy days after treatment with clinical and laboratory aspects</t>
  </si>
  <si>
    <t>Table 19 - Tirthy days after treatment with clinical and laboratory aspects including AHB Score</t>
  </si>
  <si>
    <t>Table 20 - Tirthy days after treatment with only laboratory aspects</t>
  </si>
  <si>
    <t>Table 21 - Tirthy days after treatment with only laboratory aspects including AHB Score</t>
  </si>
  <si>
    <t>Colors: White – mild cases; Yellow – moderate cases; Orange – severe case.</t>
  </si>
  <si>
    <t>C-reactive protein (CRP)</t>
  </si>
  <si>
    <t>Creatine kinase (CK)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</si>
</sst>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rgb="FFFF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.5"/>
      <color theme="0" tint="-0.499984740745262"/>
      <name val="Calibri"/>
      <family val="2"/>
      <scheme val="minor"/>
    </font>
    <font>
      <i/>
      <sz val="9.5"/>
      <color theme="0" tint="-0.499984740745262"/>
      <name val="Calibri"/>
      <family val="2"/>
      <scheme val="minor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49" fontId="5" fillId="2" borderId="3" xfId="0" applyNumberFormat="1" applyFont="1" applyFill="1" applyBorder="1"/>
    <xf numFmtId="0" fontId="8" fillId="0" borderId="2" xfId="0" applyFont="1" applyFill="1" applyBorder="1"/>
    <xf numFmtId="0" fontId="8" fillId="0" borderId="2" xfId="0" applyFont="1" applyBorder="1"/>
    <xf numFmtId="0" fontId="8" fillId="0" borderId="1" xfId="0" applyFont="1" applyBorder="1"/>
    <xf numFmtId="0" fontId="6" fillId="0" borderId="0" xfId="0" applyFont="1"/>
    <xf numFmtId="0" fontId="9" fillId="0" borderId="0" xfId="0" applyFont="1"/>
    <xf numFmtId="0" fontId="6" fillId="0" borderId="0" xfId="0" applyFont="1" applyFill="1"/>
    <xf numFmtId="0" fontId="8" fillId="0" borderId="0" xfId="0" applyFont="1"/>
    <xf numFmtId="49" fontId="5" fillId="2" borderId="2" xfId="0" applyNumberFormat="1" applyFont="1" applyFill="1" applyBorder="1"/>
    <xf numFmtId="0" fontId="5" fillId="0" borderId="2" xfId="0" applyFont="1" applyFill="1" applyBorder="1"/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1" fillId="0" borderId="0" xfId="0" applyFont="1" applyBorder="1"/>
    <xf numFmtId="0" fontId="8" fillId="0" borderId="0" xfId="0" applyFont="1" applyFill="1" applyBorder="1"/>
    <xf numFmtId="0" fontId="10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Border="1"/>
    <xf numFmtId="1" fontId="6" fillId="3" borderId="2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/>
    <xf numFmtId="164" fontId="6" fillId="3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/>
    <xf numFmtId="0" fontId="6" fillId="2" borderId="2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5" fillId="4" borderId="2" xfId="0" applyNumberFormat="1" applyFont="1" applyFill="1" applyBorder="1"/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11" fillId="3" borderId="0" xfId="0" applyFont="1" applyFill="1"/>
    <xf numFmtId="49" fontId="5" fillId="4" borderId="3" xfId="0" applyNumberFormat="1" applyFont="1" applyFill="1" applyBorder="1"/>
    <xf numFmtId="49" fontId="5" fillId="3" borderId="3" xfId="0" applyNumberFormat="1" applyFont="1" applyFill="1" applyBorder="1"/>
    <xf numFmtId="0" fontId="10" fillId="3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00FF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8"/>
  <sheetViews>
    <sheetView topLeftCell="A91" zoomScale="110" zoomScaleNormal="110" workbookViewId="0">
      <selection activeCell="B87" sqref="B87:V87"/>
    </sheetView>
  </sheetViews>
  <sheetFormatPr baseColWidth="10" defaultColWidth="8.83203125" defaultRowHeight="14" x14ac:dyDescent="0.2"/>
  <cols>
    <col min="1" max="1" width="5.6640625" style="12" customWidth="1"/>
    <col min="2" max="2" width="25.5" style="12" customWidth="1"/>
    <col min="3" max="14" width="5.33203125" style="12" customWidth="1"/>
    <col min="15" max="15" width="6.33203125" style="12" customWidth="1"/>
    <col min="16" max="22" width="5.33203125" style="12" customWidth="1"/>
    <col min="23" max="23" width="10.83203125" style="12" bestFit="1" customWidth="1"/>
    <col min="24" max="16384" width="8.83203125" style="12"/>
  </cols>
  <sheetData>
    <row r="1" spans="1:24" x14ac:dyDescent="0.2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4" x14ac:dyDescent="0.2"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12</v>
      </c>
      <c r="O2" s="31">
        <v>13</v>
      </c>
      <c r="P2" s="31">
        <v>14</v>
      </c>
      <c r="Q2" s="31">
        <v>15</v>
      </c>
      <c r="R2" s="31">
        <v>16</v>
      </c>
      <c r="S2" s="31">
        <v>17</v>
      </c>
      <c r="T2" s="31">
        <v>18</v>
      </c>
      <c r="U2" s="31">
        <v>19</v>
      </c>
      <c r="V2" s="31">
        <v>20</v>
      </c>
    </row>
    <row r="3" spans="1:24" s="7" customFormat="1" x14ac:dyDescent="0.2">
      <c r="C3" s="16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H3" s="47" t="s">
        <v>13</v>
      </c>
      <c r="I3" s="16" t="s">
        <v>14</v>
      </c>
      <c r="J3" s="47" t="s">
        <v>15</v>
      </c>
      <c r="K3" s="47" t="s">
        <v>16</v>
      </c>
      <c r="L3" s="47" t="s">
        <v>17</v>
      </c>
      <c r="M3" s="47" t="s">
        <v>18</v>
      </c>
      <c r="N3" s="47" t="s">
        <v>19</v>
      </c>
      <c r="O3" s="16" t="s">
        <v>20</v>
      </c>
      <c r="P3" s="47" t="s">
        <v>21</v>
      </c>
      <c r="Q3" s="47" t="s">
        <v>22</v>
      </c>
      <c r="R3" s="52" t="s">
        <v>23</v>
      </c>
      <c r="S3" s="47" t="s">
        <v>24</v>
      </c>
      <c r="T3" s="47" t="s">
        <v>25</v>
      </c>
      <c r="U3" s="47" t="s">
        <v>26</v>
      </c>
      <c r="V3" s="47" t="s">
        <v>27</v>
      </c>
    </row>
    <row r="4" spans="1:24" x14ac:dyDescent="0.2">
      <c r="A4" s="31"/>
      <c r="B4" s="10" t="s">
        <v>0</v>
      </c>
      <c r="C4" s="48">
        <v>32</v>
      </c>
      <c r="D4" s="37">
        <v>32</v>
      </c>
      <c r="E4" s="37">
        <v>38</v>
      </c>
      <c r="F4" s="37">
        <v>23</v>
      </c>
      <c r="G4" s="37">
        <v>30</v>
      </c>
      <c r="H4" s="37">
        <v>54</v>
      </c>
      <c r="I4" s="48">
        <v>52</v>
      </c>
      <c r="J4" s="37">
        <v>49</v>
      </c>
      <c r="K4" s="37">
        <v>46</v>
      </c>
      <c r="L4" s="37">
        <v>30</v>
      </c>
      <c r="M4" s="37">
        <v>50</v>
      </c>
      <c r="N4" s="37">
        <v>42</v>
      </c>
      <c r="O4" s="48">
        <v>36</v>
      </c>
      <c r="P4" s="37">
        <v>61</v>
      </c>
      <c r="Q4" s="37">
        <v>34</v>
      </c>
      <c r="R4" s="53">
        <v>46</v>
      </c>
      <c r="S4" s="37">
        <v>61</v>
      </c>
      <c r="T4" s="37">
        <v>77</v>
      </c>
      <c r="U4" s="37">
        <v>22</v>
      </c>
      <c r="V4" s="37">
        <v>66</v>
      </c>
      <c r="W4" s="38"/>
    </row>
    <row r="5" spans="1:24" x14ac:dyDescent="0.2">
      <c r="A5" s="31"/>
      <c r="B5" s="10" t="s">
        <v>31</v>
      </c>
      <c r="C5" s="49">
        <v>21</v>
      </c>
      <c r="D5" s="37">
        <v>26.1</v>
      </c>
      <c r="E5" s="37">
        <v>29.7</v>
      </c>
      <c r="F5" s="37">
        <v>27.7</v>
      </c>
      <c r="G5" s="37">
        <v>25.5</v>
      </c>
      <c r="H5" s="37">
        <v>29.8</v>
      </c>
      <c r="I5" s="48">
        <v>25.1</v>
      </c>
      <c r="J5" s="37">
        <v>24</v>
      </c>
      <c r="K5" s="37">
        <v>19.3</v>
      </c>
      <c r="L5" s="37">
        <v>24.8</v>
      </c>
      <c r="M5" s="37">
        <v>25.8</v>
      </c>
      <c r="N5" s="37">
        <v>28.7</v>
      </c>
      <c r="O5" s="48">
        <v>27.8</v>
      </c>
      <c r="P5" s="37">
        <v>26.5</v>
      </c>
      <c r="Q5" s="37">
        <v>23.5</v>
      </c>
      <c r="R5" s="53">
        <v>29.7</v>
      </c>
      <c r="S5" s="37"/>
      <c r="T5" s="37">
        <v>24.8</v>
      </c>
      <c r="U5" s="37">
        <v>32.799999999999997</v>
      </c>
      <c r="V5" s="37">
        <v>29.8</v>
      </c>
      <c r="W5" s="38"/>
    </row>
    <row r="6" spans="1:24" x14ac:dyDescent="0.2">
      <c r="A6" s="31"/>
      <c r="B6" s="9" t="s">
        <v>1</v>
      </c>
      <c r="C6" s="50">
        <v>400</v>
      </c>
      <c r="D6" s="37">
        <v>40</v>
      </c>
      <c r="E6" s="37">
        <v>10</v>
      </c>
      <c r="F6" s="37">
        <v>16</v>
      </c>
      <c r="G6" s="37">
        <v>10</v>
      </c>
      <c r="H6" s="37">
        <v>150</v>
      </c>
      <c r="I6" s="48">
        <v>500</v>
      </c>
      <c r="J6" s="37">
        <v>55</v>
      </c>
      <c r="K6" s="37">
        <v>165</v>
      </c>
      <c r="L6" s="37">
        <v>10</v>
      </c>
      <c r="M6" s="37">
        <v>30</v>
      </c>
      <c r="N6" s="37">
        <v>50</v>
      </c>
      <c r="O6" s="48">
        <v>500</v>
      </c>
      <c r="P6" s="37">
        <v>100</v>
      </c>
      <c r="Q6" s="37">
        <v>180</v>
      </c>
      <c r="R6" s="53">
        <v>2000</v>
      </c>
      <c r="S6" s="37">
        <v>20</v>
      </c>
      <c r="T6" s="37">
        <v>150</v>
      </c>
      <c r="U6" s="37">
        <v>7</v>
      </c>
      <c r="V6" s="37">
        <v>50</v>
      </c>
      <c r="W6" s="38"/>
    </row>
    <row r="7" spans="1:24" x14ac:dyDescent="0.2">
      <c r="A7" s="31"/>
      <c r="B7" s="17" t="s">
        <v>6</v>
      </c>
      <c r="C7" s="48">
        <v>3</v>
      </c>
      <c r="D7" s="37">
        <v>10</v>
      </c>
      <c r="E7" s="37">
        <v>0</v>
      </c>
      <c r="F7" s="37">
        <v>0</v>
      </c>
      <c r="G7" s="37">
        <v>2</v>
      </c>
      <c r="H7" s="37">
        <v>1</v>
      </c>
      <c r="I7" s="48">
        <v>19</v>
      </c>
      <c r="J7" s="37">
        <v>2</v>
      </c>
      <c r="K7" s="37">
        <v>2</v>
      </c>
      <c r="L7" s="37">
        <v>4</v>
      </c>
      <c r="M7" s="37">
        <v>4</v>
      </c>
      <c r="N7" s="37">
        <v>4</v>
      </c>
      <c r="O7" s="48">
        <v>1</v>
      </c>
      <c r="P7" s="37">
        <v>1</v>
      </c>
      <c r="Q7" s="37">
        <v>1</v>
      </c>
      <c r="R7" s="53">
        <v>6</v>
      </c>
      <c r="S7" s="37">
        <v>0</v>
      </c>
      <c r="T7" s="37">
        <v>0</v>
      </c>
      <c r="U7" s="37">
        <v>1</v>
      </c>
      <c r="V7" s="37">
        <v>0</v>
      </c>
      <c r="W7" s="41"/>
    </row>
    <row r="8" spans="1:24" x14ac:dyDescent="0.2">
      <c r="A8" s="31"/>
      <c r="B8" s="9" t="s">
        <v>2</v>
      </c>
      <c r="C8" s="48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48">
        <v>0</v>
      </c>
      <c r="J8" s="37">
        <v>0</v>
      </c>
      <c r="K8" s="37">
        <v>0</v>
      </c>
      <c r="L8" s="41">
        <v>0</v>
      </c>
      <c r="M8" s="37">
        <v>0</v>
      </c>
      <c r="N8" s="37">
        <v>0</v>
      </c>
      <c r="O8" s="48">
        <v>0</v>
      </c>
      <c r="P8" s="37">
        <v>0</v>
      </c>
      <c r="Q8" s="37">
        <v>0</v>
      </c>
      <c r="R8" s="53">
        <v>0</v>
      </c>
      <c r="S8" s="37">
        <v>0</v>
      </c>
      <c r="T8" s="37" t="s">
        <v>32</v>
      </c>
      <c r="U8" s="37">
        <v>0</v>
      </c>
      <c r="V8" s="37">
        <v>0</v>
      </c>
      <c r="W8" s="38"/>
    </row>
    <row r="9" spans="1:24" x14ac:dyDescent="0.2">
      <c r="A9" s="31"/>
      <c r="B9" s="9" t="s">
        <v>3</v>
      </c>
      <c r="C9" s="48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48">
        <v>0</v>
      </c>
      <c r="J9" s="37">
        <v>0</v>
      </c>
      <c r="K9" s="37">
        <v>0</v>
      </c>
      <c r="L9" s="37" t="s">
        <v>32</v>
      </c>
      <c r="M9" s="37">
        <v>0</v>
      </c>
      <c r="N9" s="37">
        <v>0</v>
      </c>
      <c r="O9" s="48">
        <v>0</v>
      </c>
      <c r="P9" s="37">
        <v>0</v>
      </c>
      <c r="Q9" s="37">
        <v>0</v>
      </c>
      <c r="R9" s="53">
        <v>0</v>
      </c>
      <c r="S9" s="37">
        <v>0</v>
      </c>
      <c r="T9" s="37">
        <v>0</v>
      </c>
      <c r="U9" s="37">
        <v>0</v>
      </c>
      <c r="V9" s="37">
        <v>0</v>
      </c>
      <c r="W9" s="38"/>
    </row>
    <row r="10" spans="1:24" x14ac:dyDescent="0.2">
      <c r="A10" s="31"/>
      <c r="B10" s="9" t="s">
        <v>4</v>
      </c>
      <c r="C10" s="48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48">
        <v>0</v>
      </c>
      <c r="J10" s="37">
        <v>0</v>
      </c>
      <c r="K10" s="37">
        <v>0</v>
      </c>
      <c r="L10" s="37" t="s">
        <v>32</v>
      </c>
      <c r="M10" s="37">
        <v>0</v>
      </c>
      <c r="N10" s="37">
        <v>0</v>
      </c>
      <c r="O10" s="48">
        <v>0</v>
      </c>
      <c r="P10" s="37">
        <v>0</v>
      </c>
      <c r="Q10" s="37">
        <v>0</v>
      </c>
      <c r="R10" s="53">
        <v>0</v>
      </c>
      <c r="S10" s="37">
        <v>0</v>
      </c>
      <c r="T10" s="37">
        <v>0</v>
      </c>
      <c r="U10" s="37">
        <v>0</v>
      </c>
      <c r="V10" s="37">
        <v>0</v>
      </c>
      <c r="W10" s="41"/>
    </row>
    <row r="11" spans="1:24" x14ac:dyDescent="0.2">
      <c r="A11" s="31"/>
      <c r="B11" s="9" t="s">
        <v>5</v>
      </c>
      <c r="C11" s="48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48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48">
        <v>0</v>
      </c>
      <c r="P11" s="37">
        <v>0</v>
      </c>
      <c r="Q11" s="37">
        <v>0</v>
      </c>
      <c r="R11" s="53">
        <v>0</v>
      </c>
      <c r="S11" s="37">
        <v>0</v>
      </c>
      <c r="T11" s="37">
        <v>0</v>
      </c>
      <c r="U11" s="37">
        <v>0</v>
      </c>
      <c r="V11" s="37">
        <v>0</v>
      </c>
      <c r="W11" s="41"/>
    </row>
    <row r="12" spans="1:24" x14ac:dyDescent="0.2">
      <c r="A12" s="31"/>
      <c r="B12" s="9" t="s">
        <v>61</v>
      </c>
      <c r="C12" s="48">
        <v>364</v>
      </c>
      <c r="D12" s="37">
        <v>88</v>
      </c>
      <c r="E12" s="37">
        <v>708</v>
      </c>
      <c r="F12" s="37">
        <v>172</v>
      </c>
      <c r="G12" s="37">
        <v>40</v>
      </c>
      <c r="H12" s="37">
        <v>189</v>
      </c>
      <c r="I12" s="48">
        <v>53</v>
      </c>
      <c r="J12" s="37">
        <v>823</v>
      </c>
      <c r="K12" s="37">
        <v>545</v>
      </c>
      <c r="L12" s="37">
        <v>52</v>
      </c>
      <c r="M12" s="37">
        <v>354</v>
      </c>
      <c r="N12" s="37">
        <v>1136</v>
      </c>
      <c r="O12" s="50">
        <v>11504</v>
      </c>
      <c r="P12" s="37">
        <v>271</v>
      </c>
      <c r="Q12" s="37">
        <v>424</v>
      </c>
      <c r="R12" s="53">
        <v>1222</v>
      </c>
      <c r="S12" s="37">
        <v>188</v>
      </c>
      <c r="T12" s="37">
        <v>66</v>
      </c>
      <c r="U12" s="37">
        <v>196</v>
      </c>
      <c r="V12" s="37">
        <v>66</v>
      </c>
      <c r="W12" s="40"/>
      <c r="X12" s="21"/>
    </row>
    <row r="13" spans="1:24" s="14" customFormat="1" x14ac:dyDescent="0.2">
      <c r="A13" s="32"/>
      <c r="B13" s="9" t="s">
        <v>7</v>
      </c>
      <c r="C13" s="48">
        <v>140</v>
      </c>
      <c r="D13" s="37">
        <v>34</v>
      </c>
      <c r="E13" s="37">
        <v>40</v>
      </c>
      <c r="F13" s="37">
        <v>56</v>
      </c>
      <c r="G13" s="37">
        <v>54</v>
      </c>
      <c r="H13" s="37">
        <v>31</v>
      </c>
      <c r="I13" s="48">
        <v>97</v>
      </c>
      <c r="J13" s="37">
        <v>43</v>
      </c>
      <c r="K13" s="37">
        <v>37</v>
      </c>
      <c r="L13" s="37">
        <v>20</v>
      </c>
      <c r="M13" s="37">
        <v>33</v>
      </c>
      <c r="N13" s="37">
        <v>48</v>
      </c>
      <c r="O13" s="48">
        <v>60</v>
      </c>
      <c r="P13" s="37">
        <v>43</v>
      </c>
      <c r="Q13" s="37">
        <v>38</v>
      </c>
      <c r="R13" s="53">
        <v>404</v>
      </c>
      <c r="S13" s="37">
        <v>11</v>
      </c>
      <c r="T13" s="37">
        <v>12</v>
      </c>
      <c r="U13" s="37">
        <v>15</v>
      </c>
      <c r="V13" s="37">
        <v>14</v>
      </c>
      <c r="W13" s="41"/>
    </row>
    <row r="14" spans="1:24" x14ac:dyDescent="0.2">
      <c r="A14" s="31"/>
      <c r="B14" s="9" t="s">
        <v>28</v>
      </c>
      <c r="C14" s="48">
        <v>0.8</v>
      </c>
      <c r="D14" s="37">
        <v>1</v>
      </c>
      <c r="E14" s="37">
        <v>1.3</v>
      </c>
      <c r="F14" s="37">
        <v>1</v>
      </c>
      <c r="G14" s="37">
        <v>1</v>
      </c>
      <c r="H14" s="37">
        <v>0.9</v>
      </c>
      <c r="I14" s="48">
        <v>1</v>
      </c>
      <c r="J14" s="37">
        <v>2.4</v>
      </c>
      <c r="K14" s="37">
        <v>0.7</v>
      </c>
      <c r="L14" s="37">
        <v>0.6</v>
      </c>
      <c r="M14" s="37">
        <v>0.7</v>
      </c>
      <c r="N14" s="37">
        <v>0.9</v>
      </c>
      <c r="O14" s="48">
        <v>1</v>
      </c>
      <c r="P14" s="37">
        <v>1.1000000000000001</v>
      </c>
      <c r="Q14" s="37">
        <v>0.8</v>
      </c>
      <c r="R14" s="53">
        <v>1</v>
      </c>
      <c r="S14" s="37">
        <v>1.25</v>
      </c>
      <c r="T14" s="37">
        <v>0.82</v>
      </c>
      <c r="U14" s="37">
        <v>0.83</v>
      </c>
      <c r="V14" s="37">
        <v>0.78</v>
      </c>
      <c r="W14" s="40"/>
      <c r="X14" s="24"/>
    </row>
    <row r="15" spans="1:24" x14ac:dyDescent="0.2">
      <c r="A15" s="31"/>
      <c r="B15" s="9" t="s">
        <v>60</v>
      </c>
      <c r="C15" s="48">
        <v>0.6</v>
      </c>
      <c r="D15" s="37">
        <v>0.5</v>
      </c>
      <c r="E15" s="37">
        <v>0.9</v>
      </c>
      <c r="F15" s="37">
        <v>0.5</v>
      </c>
      <c r="G15" s="37">
        <v>2</v>
      </c>
      <c r="H15" s="37">
        <v>0.5</v>
      </c>
      <c r="I15" s="48">
        <v>5.3</v>
      </c>
      <c r="J15" s="37">
        <v>1.4</v>
      </c>
      <c r="K15" s="37">
        <v>0.6</v>
      </c>
      <c r="L15" s="37">
        <v>1.4</v>
      </c>
      <c r="M15" s="37">
        <v>0.5</v>
      </c>
      <c r="N15" s="37">
        <v>3</v>
      </c>
      <c r="O15" s="48">
        <v>3.6</v>
      </c>
      <c r="P15" s="37">
        <v>1.1000000000000001</v>
      </c>
      <c r="Q15" s="37">
        <v>3.5</v>
      </c>
      <c r="R15" s="53">
        <v>0.5</v>
      </c>
      <c r="S15" s="37">
        <v>3.6</v>
      </c>
      <c r="T15" s="37">
        <v>3.1</v>
      </c>
      <c r="U15" s="37">
        <v>6.5</v>
      </c>
      <c r="V15" s="37">
        <v>2.5</v>
      </c>
      <c r="W15" s="40"/>
      <c r="X15" s="21"/>
    </row>
    <row r="16" spans="1:24" x14ac:dyDescent="0.2">
      <c r="A16" s="31"/>
      <c r="B16" s="10" t="s">
        <v>29</v>
      </c>
      <c r="C16" s="48">
        <v>259</v>
      </c>
      <c r="D16" s="37">
        <v>199</v>
      </c>
      <c r="E16" s="37">
        <v>358</v>
      </c>
      <c r="F16" s="37">
        <v>310</v>
      </c>
      <c r="G16" s="37">
        <v>376</v>
      </c>
      <c r="H16" s="37">
        <v>414</v>
      </c>
      <c r="I16" s="48">
        <v>543</v>
      </c>
      <c r="J16" s="37">
        <v>360</v>
      </c>
      <c r="K16" s="37"/>
      <c r="L16" s="37">
        <v>231</v>
      </c>
      <c r="M16" s="37">
        <v>286</v>
      </c>
      <c r="N16" s="37">
        <v>373</v>
      </c>
      <c r="O16" s="48">
        <v>401</v>
      </c>
      <c r="P16" s="37">
        <v>243</v>
      </c>
      <c r="Q16" s="37">
        <v>394</v>
      </c>
      <c r="R16" s="53"/>
      <c r="S16" s="37">
        <v>306</v>
      </c>
      <c r="T16" s="37">
        <v>407</v>
      </c>
      <c r="U16" s="37">
        <v>335</v>
      </c>
      <c r="V16" s="37">
        <v>419</v>
      </c>
      <c r="W16" s="40"/>
      <c r="X16" s="21"/>
    </row>
    <row r="17" spans="1:24" x14ac:dyDescent="0.2">
      <c r="A17" s="31"/>
      <c r="B17" s="11" t="s">
        <v>33</v>
      </c>
      <c r="C17" s="51">
        <v>14.7</v>
      </c>
      <c r="D17" s="39">
        <v>9.4</v>
      </c>
      <c r="E17" s="39">
        <v>7.2</v>
      </c>
      <c r="F17" s="39">
        <v>5.3</v>
      </c>
      <c r="G17" s="39">
        <v>11.2</v>
      </c>
      <c r="H17" s="39">
        <v>19.5</v>
      </c>
      <c r="I17" s="51">
        <v>7.8</v>
      </c>
      <c r="J17" s="39">
        <v>17.399999999999999</v>
      </c>
      <c r="K17" s="39">
        <v>15.2</v>
      </c>
      <c r="L17" s="39">
        <v>10.199999999999999</v>
      </c>
      <c r="M17" s="39">
        <v>5.6</v>
      </c>
      <c r="N17" s="39">
        <v>13.3</v>
      </c>
      <c r="O17" s="51">
        <v>17.100000000000001</v>
      </c>
      <c r="P17" s="39">
        <v>9.4</v>
      </c>
      <c r="Q17" s="39">
        <v>10.5</v>
      </c>
      <c r="R17" s="54">
        <v>11.2</v>
      </c>
      <c r="S17" s="39">
        <v>10.1</v>
      </c>
      <c r="T17" s="39">
        <v>17.600000000000001</v>
      </c>
      <c r="U17" s="39">
        <v>9.3000000000000007</v>
      </c>
      <c r="V17" s="39">
        <v>10.3</v>
      </c>
      <c r="W17" s="40"/>
      <c r="X17" s="21"/>
    </row>
    <row r="18" spans="1:24" x14ac:dyDescent="0.2">
      <c r="A18" s="31"/>
      <c r="B18" s="10" t="s">
        <v>30</v>
      </c>
      <c r="C18" s="48">
        <v>347</v>
      </c>
      <c r="D18" s="37">
        <v>196</v>
      </c>
      <c r="E18" s="37">
        <v>277</v>
      </c>
      <c r="F18" s="37">
        <v>252</v>
      </c>
      <c r="G18" s="37">
        <v>638</v>
      </c>
      <c r="H18" s="37">
        <v>410</v>
      </c>
      <c r="I18" s="48">
        <v>186</v>
      </c>
      <c r="J18" s="37">
        <v>158</v>
      </c>
      <c r="K18" s="37">
        <v>211</v>
      </c>
      <c r="L18" s="37">
        <v>312</v>
      </c>
      <c r="M18" s="37">
        <v>267</v>
      </c>
      <c r="N18" s="37">
        <v>320</v>
      </c>
      <c r="O18" s="48">
        <v>213</v>
      </c>
      <c r="P18" s="37">
        <v>213</v>
      </c>
      <c r="Q18" s="37">
        <v>269</v>
      </c>
      <c r="R18" s="53">
        <v>190</v>
      </c>
      <c r="S18" s="37">
        <v>297</v>
      </c>
      <c r="T18" s="37">
        <v>271</v>
      </c>
      <c r="U18" s="37">
        <v>240</v>
      </c>
      <c r="V18" s="37">
        <v>302</v>
      </c>
      <c r="W18" s="40"/>
      <c r="X18" s="21"/>
    </row>
    <row r="19" spans="1:24" x14ac:dyDescent="0.2">
      <c r="A19" s="13"/>
      <c r="B19" s="25"/>
      <c r="C19" s="66" t="s">
        <v>59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1"/>
    </row>
    <row r="20" spans="1:24" x14ac:dyDescent="0.2">
      <c r="B20" s="1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6"/>
    </row>
    <row r="21" spans="1:24" x14ac:dyDescent="0.2">
      <c r="B21" s="67" t="s">
        <v>39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4" x14ac:dyDescent="0.2">
      <c r="B22" s="15"/>
      <c r="C22" s="31">
        <v>1</v>
      </c>
      <c r="D22" s="31">
        <v>2</v>
      </c>
      <c r="E22" s="31">
        <v>3</v>
      </c>
      <c r="F22" s="31">
        <v>4</v>
      </c>
      <c r="G22" s="31">
        <v>5</v>
      </c>
      <c r="H22" s="31">
        <v>6</v>
      </c>
      <c r="I22" s="31">
        <v>7</v>
      </c>
      <c r="J22" s="31">
        <v>8</v>
      </c>
      <c r="K22" s="31">
        <v>9</v>
      </c>
      <c r="L22" s="31">
        <v>10</v>
      </c>
      <c r="M22" s="31">
        <v>11</v>
      </c>
      <c r="N22" s="31">
        <v>12</v>
      </c>
      <c r="O22" s="31">
        <v>13</v>
      </c>
      <c r="P22" s="31">
        <v>14</v>
      </c>
      <c r="Q22" s="31">
        <v>15</v>
      </c>
      <c r="R22" s="31">
        <v>16</v>
      </c>
      <c r="S22" s="31">
        <v>17</v>
      </c>
      <c r="T22" s="31">
        <v>18</v>
      </c>
      <c r="U22" s="31">
        <v>19</v>
      </c>
      <c r="V22" s="31">
        <v>20</v>
      </c>
    </row>
    <row r="23" spans="1:24" x14ac:dyDescent="0.2">
      <c r="A23" s="7"/>
      <c r="B23" s="7"/>
      <c r="C23" s="19" t="s">
        <v>8</v>
      </c>
      <c r="D23" s="58" t="s">
        <v>9</v>
      </c>
      <c r="E23" s="58" t="s">
        <v>10</v>
      </c>
      <c r="F23" s="58" t="s">
        <v>11</v>
      </c>
      <c r="G23" s="58" t="s">
        <v>12</v>
      </c>
      <c r="H23" s="58" t="s">
        <v>13</v>
      </c>
      <c r="I23" s="19" t="s">
        <v>14</v>
      </c>
      <c r="J23" s="58" t="s">
        <v>15</v>
      </c>
      <c r="K23" s="58" t="s">
        <v>16</v>
      </c>
      <c r="L23" s="58" t="s">
        <v>17</v>
      </c>
      <c r="M23" s="58" t="s">
        <v>18</v>
      </c>
      <c r="N23" s="58" t="s">
        <v>19</v>
      </c>
      <c r="O23" s="19" t="s">
        <v>20</v>
      </c>
      <c r="P23" s="58" t="s">
        <v>21</v>
      </c>
      <c r="Q23" s="58" t="s">
        <v>22</v>
      </c>
      <c r="R23" s="55" t="s">
        <v>23</v>
      </c>
      <c r="S23" s="58" t="s">
        <v>24</v>
      </c>
      <c r="T23" s="58" t="s">
        <v>25</v>
      </c>
      <c r="U23" s="58" t="s">
        <v>26</v>
      </c>
      <c r="V23" s="58" t="s">
        <v>27</v>
      </c>
    </row>
    <row r="24" spans="1:24" x14ac:dyDescent="0.2">
      <c r="A24" s="31"/>
      <c r="B24" s="10" t="s">
        <v>0</v>
      </c>
      <c r="C24" s="48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4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48">
        <v>0</v>
      </c>
      <c r="P24" s="37">
        <v>1</v>
      </c>
      <c r="Q24" s="37">
        <v>0</v>
      </c>
      <c r="R24" s="53">
        <v>0</v>
      </c>
      <c r="S24" s="37">
        <v>1</v>
      </c>
      <c r="T24" s="37">
        <v>1</v>
      </c>
      <c r="U24" s="37">
        <v>0</v>
      </c>
      <c r="V24" s="37">
        <v>1</v>
      </c>
      <c r="W24" s="38"/>
    </row>
    <row r="25" spans="1:24" x14ac:dyDescent="0.2">
      <c r="A25" s="31"/>
      <c r="B25" s="10" t="s">
        <v>31</v>
      </c>
      <c r="C25" s="48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48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48">
        <v>0</v>
      </c>
      <c r="P25" s="37">
        <v>0</v>
      </c>
      <c r="Q25" s="37">
        <v>0</v>
      </c>
      <c r="R25" s="53">
        <v>0</v>
      </c>
      <c r="S25" s="37">
        <v>0</v>
      </c>
      <c r="T25" s="37">
        <v>0</v>
      </c>
      <c r="U25" s="37">
        <v>1</v>
      </c>
      <c r="V25" s="37">
        <v>0</v>
      </c>
      <c r="W25" s="38"/>
    </row>
    <row r="26" spans="1:24" x14ac:dyDescent="0.2">
      <c r="A26" s="31"/>
      <c r="B26" s="9" t="s">
        <v>1</v>
      </c>
      <c r="C26" s="50">
        <v>2</v>
      </c>
      <c r="D26" s="37">
        <v>1</v>
      </c>
      <c r="E26" s="37">
        <v>1</v>
      </c>
      <c r="F26" s="37">
        <v>1</v>
      </c>
      <c r="G26" s="37">
        <v>1</v>
      </c>
      <c r="H26" s="37">
        <v>1</v>
      </c>
      <c r="I26" s="48">
        <v>2</v>
      </c>
      <c r="J26" s="37">
        <v>1</v>
      </c>
      <c r="K26" s="37">
        <v>1</v>
      </c>
      <c r="L26" s="37">
        <v>1</v>
      </c>
      <c r="M26" s="37">
        <v>1</v>
      </c>
      <c r="N26" s="37">
        <v>1</v>
      </c>
      <c r="O26" s="48">
        <v>2</v>
      </c>
      <c r="P26" s="37">
        <v>1</v>
      </c>
      <c r="Q26" s="37">
        <v>1</v>
      </c>
      <c r="R26" s="53">
        <v>3</v>
      </c>
      <c r="S26" s="37">
        <v>1</v>
      </c>
      <c r="T26" s="37">
        <v>1</v>
      </c>
      <c r="U26" s="37">
        <v>1</v>
      </c>
      <c r="V26" s="37">
        <v>1</v>
      </c>
      <c r="W26" s="38"/>
    </row>
    <row r="27" spans="1:24" x14ac:dyDescent="0.2">
      <c r="A27" s="31"/>
      <c r="B27" s="17" t="s">
        <v>6</v>
      </c>
      <c r="C27" s="48">
        <v>1</v>
      </c>
      <c r="D27" s="37">
        <v>1</v>
      </c>
      <c r="E27" s="37">
        <v>0</v>
      </c>
      <c r="F27" s="37">
        <v>0</v>
      </c>
      <c r="G27" s="37">
        <v>1</v>
      </c>
      <c r="H27" s="37">
        <v>1</v>
      </c>
      <c r="I27" s="48">
        <v>1</v>
      </c>
      <c r="J27" s="37">
        <v>1</v>
      </c>
      <c r="K27" s="37">
        <v>1</v>
      </c>
      <c r="L27" s="37">
        <v>1</v>
      </c>
      <c r="M27" s="37">
        <v>1</v>
      </c>
      <c r="N27" s="37">
        <v>1</v>
      </c>
      <c r="O27" s="48">
        <v>1</v>
      </c>
      <c r="P27" s="37">
        <v>1</v>
      </c>
      <c r="Q27" s="37">
        <v>1</v>
      </c>
      <c r="R27" s="53">
        <v>1</v>
      </c>
      <c r="S27" s="37">
        <v>0</v>
      </c>
      <c r="T27" s="37">
        <v>0</v>
      </c>
      <c r="U27" s="37">
        <v>1</v>
      </c>
      <c r="V27" s="37">
        <v>0</v>
      </c>
      <c r="W27" s="38"/>
    </row>
    <row r="28" spans="1:24" x14ac:dyDescent="0.2">
      <c r="A28" s="31"/>
      <c r="B28" s="9" t="s">
        <v>2</v>
      </c>
      <c r="C28" s="48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48">
        <v>0</v>
      </c>
      <c r="J28" s="37">
        <v>0</v>
      </c>
      <c r="K28" s="37">
        <v>0</v>
      </c>
      <c r="L28" s="41">
        <v>0</v>
      </c>
      <c r="M28" s="37">
        <v>0</v>
      </c>
      <c r="N28" s="37">
        <v>0</v>
      </c>
      <c r="O28" s="48">
        <v>0</v>
      </c>
      <c r="P28" s="37">
        <v>0</v>
      </c>
      <c r="Q28" s="37">
        <v>0</v>
      </c>
      <c r="R28" s="53">
        <v>0</v>
      </c>
      <c r="S28" s="37">
        <v>0</v>
      </c>
      <c r="T28" s="37">
        <v>1</v>
      </c>
      <c r="U28" s="37">
        <v>0</v>
      </c>
      <c r="V28" s="37">
        <v>0</v>
      </c>
      <c r="W28" s="38"/>
    </row>
    <row r="29" spans="1:24" x14ac:dyDescent="0.2">
      <c r="A29" s="31"/>
      <c r="B29" s="9" t="s">
        <v>3</v>
      </c>
      <c r="C29" s="48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48">
        <v>0</v>
      </c>
      <c r="J29" s="37">
        <v>0</v>
      </c>
      <c r="K29" s="37">
        <v>0</v>
      </c>
      <c r="L29" s="37">
        <v>1</v>
      </c>
      <c r="M29" s="37">
        <v>0</v>
      </c>
      <c r="N29" s="37">
        <v>0</v>
      </c>
      <c r="O29" s="48">
        <v>0</v>
      </c>
      <c r="P29" s="37">
        <v>0</v>
      </c>
      <c r="Q29" s="37">
        <v>0</v>
      </c>
      <c r="R29" s="53">
        <v>0</v>
      </c>
      <c r="S29" s="37">
        <v>0</v>
      </c>
      <c r="T29" s="41">
        <v>0</v>
      </c>
      <c r="U29" s="37">
        <v>0</v>
      </c>
      <c r="V29" s="37">
        <v>0</v>
      </c>
      <c r="W29" s="38"/>
    </row>
    <row r="30" spans="1:24" x14ac:dyDescent="0.2">
      <c r="A30" s="31"/>
      <c r="B30" s="9" t="s">
        <v>4</v>
      </c>
      <c r="C30" s="48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48">
        <v>0</v>
      </c>
      <c r="J30" s="37">
        <v>0</v>
      </c>
      <c r="K30" s="37">
        <v>0</v>
      </c>
      <c r="L30" s="37">
        <v>1</v>
      </c>
      <c r="M30" s="37">
        <v>0</v>
      </c>
      <c r="N30" s="37">
        <v>0</v>
      </c>
      <c r="O30" s="48">
        <v>0</v>
      </c>
      <c r="P30" s="37">
        <v>0</v>
      </c>
      <c r="Q30" s="37">
        <v>0</v>
      </c>
      <c r="R30" s="53">
        <v>0</v>
      </c>
      <c r="S30" s="37">
        <v>0</v>
      </c>
      <c r="T30" s="37">
        <v>0</v>
      </c>
      <c r="U30" s="37">
        <v>0</v>
      </c>
      <c r="V30" s="37">
        <v>0</v>
      </c>
      <c r="W30" s="38"/>
    </row>
    <row r="31" spans="1:24" x14ac:dyDescent="0.2">
      <c r="A31" s="31"/>
      <c r="B31" s="9" t="s">
        <v>5</v>
      </c>
      <c r="C31" s="48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4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48">
        <v>0</v>
      </c>
      <c r="P31" s="37">
        <v>0</v>
      </c>
      <c r="Q31" s="37">
        <v>0</v>
      </c>
      <c r="R31" s="53">
        <v>0</v>
      </c>
      <c r="S31" s="37">
        <v>0</v>
      </c>
      <c r="T31" s="37">
        <v>0</v>
      </c>
      <c r="U31" s="37">
        <v>0</v>
      </c>
      <c r="V31" s="37">
        <v>0</v>
      </c>
      <c r="W31" s="38"/>
    </row>
    <row r="32" spans="1:24" x14ac:dyDescent="0.2">
      <c r="A32" s="31"/>
      <c r="B32" s="9" t="s">
        <v>61</v>
      </c>
      <c r="C32" s="48">
        <v>1</v>
      </c>
      <c r="D32" s="37">
        <v>0</v>
      </c>
      <c r="E32" s="37">
        <v>1</v>
      </c>
      <c r="F32" s="37">
        <v>1</v>
      </c>
      <c r="G32" s="37">
        <v>1</v>
      </c>
      <c r="H32" s="37">
        <v>1</v>
      </c>
      <c r="I32" s="48">
        <v>1</v>
      </c>
      <c r="J32" s="37">
        <v>1</v>
      </c>
      <c r="K32" s="37">
        <v>1</v>
      </c>
      <c r="L32" s="37">
        <v>1</v>
      </c>
      <c r="M32" s="37">
        <v>1</v>
      </c>
      <c r="N32" s="37">
        <v>1</v>
      </c>
      <c r="O32" s="48">
        <v>1</v>
      </c>
      <c r="P32" s="37">
        <v>1</v>
      </c>
      <c r="Q32" s="37">
        <v>1</v>
      </c>
      <c r="R32" s="53">
        <v>1</v>
      </c>
      <c r="S32" s="37">
        <v>1</v>
      </c>
      <c r="T32" s="37">
        <v>0</v>
      </c>
      <c r="U32" s="37">
        <v>1</v>
      </c>
      <c r="V32" s="37">
        <v>0</v>
      </c>
      <c r="W32" s="38"/>
    </row>
    <row r="33" spans="1:23" x14ac:dyDescent="0.2">
      <c r="A33" s="32"/>
      <c r="B33" s="9" t="s">
        <v>7</v>
      </c>
      <c r="C33" s="48">
        <v>1</v>
      </c>
      <c r="D33" s="37">
        <v>0</v>
      </c>
      <c r="E33" s="37">
        <v>0</v>
      </c>
      <c r="F33" s="37">
        <v>0</v>
      </c>
      <c r="G33" s="37">
        <v>1</v>
      </c>
      <c r="H33" s="37">
        <v>0</v>
      </c>
      <c r="I33" s="48">
        <v>1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48">
        <v>0</v>
      </c>
      <c r="P33" s="37">
        <v>0</v>
      </c>
      <c r="Q33" s="37">
        <v>0</v>
      </c>
      <c r="R33" s="53">
        <v>1</v>
      </c>
      <c r="S33" s="37">
        <v>0</v>
      </c>
      <c r="T33" s="37">
        <v>0</v>
      </c>
      <c r="U33" s="37">
        <v>0</v>
      </c>
      <c r="V33" s="37">
        <v>0</v>
      </c>
      <c r="W33" s="38"/>
    </row>
    <row r="34" spans="1:23" x14ac:dyDescent="0.2">
      <c r="A34" s="31"/>
      <c r="B34" s="9" t="s">
        <v>28</v>
      </c>
      <c r="C34" s="48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48">
        <v>0</v>
      </c>
      <c r="J34" s="37">
        <v>1</v>
      </c>
      <c r="K34" s="37">
        <v>0</v>
      </c>
      <c r="L34" s="37">
        <v>0</v>
      </c>
      <c r="M34" s="37">
        <v>0</v>
      </c>
      <c r="N34" s="37">
        <v>0</v>
      </c>
      <c r="O34" s="48">
        <v>0</v>
      </c>
      <c r="P34" s="37">
        <v>0</v>
      </c>
      <c r="Q34" s="37">
        <v>0</v>
      </c>
      <c r="R34" s="53">
        <v>0</v>
      </c>
      <c r="S34" s="37">
        <v>0</v>
      </c>
      <c r="T34" s="37">
        <v>0</v>
      </c>
      <c r="U34" s="37">
        <v>0</v>
      </c>
      <c r="V34" s="37">
        <v>0</v>
      </c>
      <c r="W34" s="38"/>
    </row>
    <row r="35" spans="1:23" x14ac:dyDescent="0.2">
      <c r="A35" s="31"/>
      <c r="B35" s="9" t="s">
        <v>60</v>
      </c>
      <c r="C35" s="48">
        <v>0</v>
      </c>
      <c r="D35" s="37">
        <v>0</v>
      </c>
      <c r="E35" s="37">
        <v>0</v>
      </c>
      <c r="F35" s="37">
        <v>0</v>
      </c>
      <c r="G35" s="37">
        <v>1</v>
      </c>
      <c r="H35" s="37">
        <v>0</v>
      </c>
      <c r="I35" s="48">
        <v>1</v>
      </c>
      <c r="J35" s="37">
        <v>1</v>
      </c>
      <c r="K35" s="37">
        <v>0</v>
      </c>
      <c r="L35" s="37">
        <v>1</v>
      </c>
      <c r="M35" s="37">
        <v>0</v>
      </c>
      <c r="N35" s="37">
        <v>1</v>
      </c>
      <c r="O35" s="48">
        <v>1</v>
      </c>
      <c r="P35" s="37">
        <v>1</v>
      </c>
      <c r="Q35" s="37">
        <v>1</v>
      </c>
      <c r="R35" s="53">
        <v>0</v>
      </c>
      <c r="S35" s="37">
        <v>1</v>
      </c>
      <c r="T35" s="37">
        <v>1</v>
      </c>
      <c r="U35" s="37">
        <v>1</v>
      </c>
      <c r="V35" s="37">
        <v>1</v>
      </c>
      <c r="W35" s="38"/>
    </row>
    <row r="36" spans="1:23" x14ac:dyDescent="0.2">
      <c r="A36" s="31"/>
      <c r="B36" s="10" t="s">
        <v>29</v>
      </c>
      <c r="C36" s="48">
        <v>0</v>
      </c>
      <c r="D36" s="37">
        <v>1</v>
      </c>
      <c r="E36" s="37">
        <v>0</v>
      </c>
      <c r="F36" s="37">
        <v>0</v>
      </c>
      <c r="G36" s="37">
        <v>0</v>
      </c>
      <c r="H36" s="37">
        <v>1</v>
      </c>
      <c r="I36" s="48">
        <v>1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48">
        <v>1</v>
      </c>
      <c r="P36" s="37">
        <v>0</v>
      </c>
      <c r="Q36" s="37">
        <v>1</v>
      </c>
      <c r="R36" s="53">
        <v>0</v>
      </c>
      <c r="S36" s="37">
        <v>0</v>
      </c>
      <c r="T36" s="37">
        <v>1</v>
      </c>
      <c r="U36" s="37">
        <v>0</v>
      </c>
      <c r="V36" s="37">
        <v>1</v>
      </c>
      <c r="W36" s="38"/>
    </row>
    <row r="37" spans="1:23" x14ac:dyDescent="0.2">
      <c r="A37" s="31"/>
      <c r="B37" s="10" t="s">
        <v>33</v>
      </c>
      <c r="C37" s="48">
        <v>1</v>
      </c>
      <c r="D37" s="37">
        <v>0</v>
      </c>
      <c r="E37" s="37">
        <v>0</v>
      </c>
      <c r="F37" s="37">
        <v>0</v>
      </c>
      <c r="G37" s="37">
        <v>1</v>
      </c>
      <c r="H37" s="37">
        <v>1</v>
      </c>
      <c r="I37" s="48">
        <v>0</v>
      </c>
      <c r="J37" s="37">
        <v>1</v>
      </c>
      <c r="K37" s="37">
        <v>1</v>
      </c>
      <c r="L37" s="37">
        <v>0</v>
      </c>
      <c r="M37" s="37">
        <v>0</v>
      </c>
      <c r="N37" s="37">
        <v>0</v>
      </c>
      <c r="O37" s="48">
        <v>0</v>
      </c>
      <c r="P37" s="37">
        <v>0</v>
      </c>
      <c r="Q37" s="37">
        <v>0</v>
      </c>
      <c r="R37" s="53">
        <v>1</v>
      </c>
      <c r="S37" s="37">
        <v>0</v>
      </c>
      <c r="T37" s="37">
        <v>1</v>
      </c>
      <c r="U37" s="37">
        <v>0</v>
      </c>
      <c r="V37" s="37">
        <v>0</v>
      </c>
      <c r="W37" s="38"/>
    </row>
    <row r="38" spans="1:23" x14ac:dyDescent="0.2">
      <c r="A38" s="31"/>
      <c r="B38" s="10" t="s">
        <v>30</v>
      </c>
      <c r="C38" s="48">
        <v>0</v>
      </c>
      <c r="D38" s="37">
        <v>0</v>
      </c>
      <c r="E38" s="37">
        <v>0</v>
      </c>
      <c r="F38" s="37">
        <v>0</v>
      </c>
      <c r="G38" s="37">
        <v>1</v>
      </c>
      <c r="H38" s="37">
        <v>0</v>
      </c>
      <c r="I38" s="48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48">
        <v>0</v>
      </c>
      <c r="P38" s="37">
        <v>0</v>
      </c>
      <c r="Q38" s="37">
        <v>0</v>
      </c>
      <c r="R38" s="53">
        <v>0</v>
      </c>
      <c r="S38" s="37">
        <v>0</v>
      </c>
      <c r="T38" s="37">
        <v>0</v>
      </c>
      <c r="U38" s="37">
        <v>0</v>
      </c>
      <c r="V38" s="37">
        <v>0</v>
      </c>
      <c r="W38" s="38"/>
    </row>
    <row r="39" spans="1:23" x14ac:dyDescent="0.2">
      <c r="B39" s="10" t="s">
        <v>36</v>
      </c>
      <c r="C39" s="18">
        <f>SUM(C24:C38)</f>
        <v>6</v>
      </c>
      <c r="D39" s="57">
        <f t="shared" ref="D39:V39" si="0">SUM(D24:D38)</f>
        <v>3</v>
      </c>
      <c r="E39" s="57">
        <f t="shared" si="0"/>
        <v>2</v>
      </c>
      <c r="F39" s="57">
        <f t="shared" si="0"/>
        <v>2</v>
      </c>
      <c r="G39" s="57">
        <f t="shared" si="0"/>
        <v>7</v>
      </c>
      <c r="H39" s="57">
        <f t="shared" si="0"/>
        <v>5</v>
      </c>
      <c r="I39" s="18">
        <f t="shared" si="0"/>
        <v>7</v>
      </c>
      <c r="J39" s="57">
        <f t="shared" si="0"/>
        <v>6</v>
      </c>
      <c r="K39" s="57">
        <f t="shared" si="0"/>
        <v>4</v>
      </c>
      <c r="L39" s="57">
        <f t="shared" si="0"/>
        <v>6</v>
      </c>
      <c r="M39" s="57">
        <f t="shared" si="0"/>
        <v>3</v>
      </c>
      <c r="N39" s="57">
        <f t="shared" si="0"/>
        <v>4</v>
      </c>
      <c r="O39" s="18">
        <f t="shared" si="0"/>
        <v>6</v>
      </c>
      <c r="P39" s="57">
        <f t="shared" si="0"/>
        <v>5</v>
      </c>
      <c r="Q39" s="57">
        <f t="shared" si="0"/>
        <v>5</v>
      </c>
      <c r="R39" s="56">
        <f t="shared" si="0"/>
        <v>7</v>
      </c>
      <c r="S39" s="57">
        <f t="shared" si="0"/>
        <v>4</v>
      </c>
      <c r="T39" s="57" t="s">
        <v>35</v>
      </c>
      <c r="U39" s="57">
        <f t="shared" si="0"/>
        <v>5</v>
      </c>
      <c r="V39" s="57">
        <f t="shared" si="0"/>
        <v>4</v>
      </c>
    </row>
    <row r="40" spans="1:23" ht="12.75" customHeight="1" x14ac:dyDescent="0.2">
      <c r="B40" s="25"/>
      <c r="C40" s="66" t="s">
        <v>59</v>
      </c>
      <c r="D40" s="59"/>
      <c r="E40" s="59"/>
      <c r="F40" s="59"/>
      <c r="G40" s="59"/>
      <c r="H40" s="59"/>
      <c r="I40" s="28"/>
      <c r="J40" s="59"/>
      <c r="K40" s="59"/>
      <c r="L40" s="59"/>
      <c r="M40" s="59"/>
      <c r="N40" s="59"/>
      <c r="O40" s="28"/>
      <c r="P40" s="28"/>
      <c r="Q40" s="28"/>
      <c r="R40" s="28"/>
      <c r="S40" s="28"/>
      <c r="T40" s="28"/>
      <c r="U40" s="28"/>
      <c r="V40" s="28"/>
    </row>
    <row r="42" spans="1:23" x14ac:dyDescent="0.2">
      <c r="B42" s="67" t="s">
        <v>40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3" x14ac:dyDescent="0.2">
      <c r="C43" s="31">
        <v>1</v>
      </c>
      <c r="D43" s="31">
        <v>2</v>
      </c>
      <c r="E43" s="31">
        <v>3</v>
      </c>
      <c r="F43" s="31">
        <v>4</v>
      </c>
      <c r="G43" s="31">
        <v>5</v>
      </c>
      <c r="H43" s="31">
        <v>6</v>
      </c>
      <c r="I43" s="31">
        <v>7</v>
      </c>
      <c r="J43" s="31">
        <v>8</v>
      </c>
      <c r="K43" s="31">
        <v>9</v>
      </c>
      <c r="L43" s="31">
        <v>10</v>
      </c>
      <c r="M43" s="31">
        <v>11</v>
      </c>
      <c r="N43" s="31">
        <v>12</v>
      </c>
      <c r="O43" s="31">
        <v>13</v>
      </c>
      <c r="P43" s="31">
        <v>14</v>
      </c>
      <c r="Q43" s="31">
        <v>15</v>
      </c>
      <c r="R43" s="31">
        <v>16</v>
      </c>
      <c r="S43" s="31">
        <v>17</v>
      </c>
      <c r="T43" s="31">
        <v>18</v>
      </c>
      <c r="U43" s="31">
        <v>19</v>
      </c>
      <c r="V43" s="31">
        <v>20</v>
      </c>
    </row>
    <row r="44" spans="1:23" x14ac:dyDescent="0.2">
      <c r="A44" s="7"/>
      <c r="B44" s="7"/>
      <c r="C44" s="16" t="s">
        <v>8</v>
      </c>
      <c r="D44" s="47" t="s">
        <v>9</v>
      </c>
      <c r="E44" s="47" t="s">
        <v>10</v>
      </c>
      <c r="F44" s="47" t="s">
        <v>11</v>
      </c>
      <c r="G44" s="47" t="s">
        <v>12</v>
      </c>
      <c r="H44" s="47" t="s">
        <v>13</v>
      </c>
      <c r="I44" s="16" t="s">
        <v>14</v>
      </c>
      <c r="J44" s="47" t="s">
        <v>15</v>
      </c>
      <c r="K44" s="47" t="s">
        <v>16</v>
      </c>
      <c r="L44" s="47" t="s">
        <v>17</v>
      </c>
      <c r="M44" s="47" t="s">
        <v>18</v>
      </c>
      <c r="N44" s="47" t="s">
        <v>19</v>
      </c>
      <c r="O44" s="16" t="s">
        <v>20</v>
      </c>
      <c r="P44" s="47" t="s">
        <v>21</v>
      </c>
      <c r="Q44" s="47" t="s">
        <v>22</v>
      </c>
      <c r="R44" s="52" t="s">
        <v>23</v>
      </c>
      <c r="S44" s="47" t="s">
        <v>24</v>
      </c>
      <c r="T44" s="47" t="s">
        <v>25</v>
      </c>
      <c r="U44" s="47" t="s">
        <v>26</v>
      </c>
      <c r="V44" s="47" t="s">
        <v>27</v>
      </c>
    </row>
    <row r="45" spans="1:23" x14ac:dyDescent="0.2">
      <c r="A45" s="31"/>
      <c r="B45" s="9" t="s">
        <v>2</v>
      </c>
      <c r="C45" s="48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48">
        <v>0</v>
      </c>
      <c r="J45" s="37">
        <v>0</v>
      </c>
      <c r="K45" s="37">
        <v>0</v>
      </c>
      <c r="L45" s="41">
        <v>0</v>
      </c>
      <c r="M45" s="37">
        <v>0</v>
      </c>
      <c r="N45" s="37">
        <v>0</v>
      </c>
      <c r="O45" s="48">
        <v>0</v>
      </c>
      <c r="P45" s="37">
        <v>0</v>
      </c>
      <c r="Q45" s="37">
        <v>0</v>
      </c>
      <c r="R45" s="53">
        <v>0</v>
      </c>
      <c r="S45" s="37">
        <v>0</v>
      </c>
      <c r="T45" s="37" t="s">
        <v>32</v>
      </c>
      <c r="U45" s="37">
        <v>0</v>
      </c>
      <c r="V45" s="37">
        <v>0</v>
      </c>
      <c r="W45" s="38"/>
    </row>
    <row r="46" spans="1:23" x14ac:dyDescent="0.2">
      <c r="A46" s="31"/>
      <c r="B46" s="9" t="s">
        <v>3</v>
      </c>
      <c r="C46" s="48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48">
        <v>0</v>
      </c>
      <c r="J46" s="37">
        <v>0</v>
      </c>
      <c r="K46" s="37">
        <v>0</v>
      </c>
      <c r="L46" s="37" t="s">
        <v>32</v>
      </c>
      <c r="M46" s="37">
        <v>0</v>
      </c>
      <c r="N46" s="37">
        <v>0</v>
      </c>
      <c r="O46" s="48">
        <v>0</v>
      </c>
      <c r="P46" s="37">
        <v>0</v>
      </c>
      <c r="Q46" s="37">
        <v>0</v>
      </c>
      <c r="R46" s="53">
        <v>0</v>
      </c>
      <c r="S46" s="37">
        <v>0</v>
      </c>
      <c r="T46" s="41">
        <v>0</v>
      </c>
      <c r="U46" s="37">
        <v>0</v>
      </c>
      <c r="V46" s="37">
        <v>0</v>
      </c>
      <c r="W46" s="38"/>
    </row>
    <row r="47" spans="1:23" x14ac:dyDescent="0.2">
      <c r="A47" s="31"/>
      <c r="B47" s="9" t="s">
        <v>4</v>
      </c>
      <c r="C47" s="48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48">
        <v>0</v>
      </c>
      <c r="J47" s="37">
        <v>0</v>
      </c>
      <c r="K47" s="37">
        <v>0</v>
      </c>
      <c r="L47" s="37" t="s">
        <v>32</v>
      </c>
      <c r="M47" s="37">
        <v>0</v>
      </c>
      <c r="N47" s="37">
        <v>0</v>
      </c>
      <c r="O47" s="48">
        <v>0</v>
      </c>
      <c r="P47" s="37">
        <v>0</v>
      </c>
      <c r="Q47" s="37">
        <v>0</v>
      </c>
      <c r="R47" s="53">
        <v>0</v>
      </c>
      <c r="S47" s="37">
        <v>0</v>
      </c>
      <c r="T47" s="37">
        <v>0</v>
      </c>
      <c r="U47" s="37">
        <v>0</v>
      </c>
      <c r="V47" s="37">
        <v>0</v>
      </c>
      <c r="W47" s="38"/>
    </row>
    <row r="48" spans="1:23" x14ac:dyDescent="0.2">
      <c r="A48" s="31"/>
      <c r="B48" s="9" t="s">
        <v>5</v>
      </c>
      <c r="C48" s="48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48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48">
        <v>0</v>
      </c>
      <c r="P48" s="37">
        <v>0</v>
      </c>
      <c r="Q48" s="37">
        <v>0</v>
      </c>
      <c r="R48" s="53">
        <v>0</v>
      </c>
      <c r="S48" s="37">
        <v>0</v>
      </c>
      <c r="T48" s="37">
        <v>0</v>
      </c>
      <c r="U48" s="37">
        <v>0</v>
      </c>
      <c r="V48" s="37">
        <v>0</v>
      </c>
      <c r="W48" s="38"/>
    </row>
    <row r="49" spans="1:23" x14ac:dyDescent="0.2">
      <c r="A49" s="31"/>
      <c r="B49" s="9" t="s">
        <v>61</v>
      </c>
      <c r="C49" s="48">
        <v>364</v>
      </c>
      <c r="D49" s="37">
        <v>88</v>
      </c>
      <c r="E49" s="37">
        <v>708</v>
      </c>
      <c r="F49" s="37">
        <v>172</v>
      </c>
      <c r="G49" s="37">
        <v>40</v>
      </c>
      <c r="H49" s="37">
        <v>189</v>
      </c>
      <c r="I49" s="48">
        <v>53</v>
      </c>
      <c r="J49" s="37">
        <v>823</v>
      </c>
      <c r="K49" s="37">
        <v>545</v>
      </c>
      <c r="L49" s="37">
        <v>52</v>
      </c>
      <c r="M49" s="37">
        <v>354</v>
      </c>
      <c r="N49" s="37">
        <v>1136</v>
      </c>
      <c r="O49" s="50">
        <v>11504</v>
      </c>
      <c r="P49" s="37">
        <v>271</v>
      </c>
      <c r="Q49" s="37">
        <v>424</v>
      </c>
      <c r="R49" s="53">
        <v>1222</v>
      </c>
      <c r="S49" s="37">
        <v>188</v>
      </c>
      <c r="T49" s="37">
        <v>66</v>
      </c>
      <c r="U49" s="37">
        <v>196</v>
      </c>
      <c r="V49" s="37">
        <v>66</v>
      </c>
      <c r="W49" s="38"/>
    </row>
    <row r="50" spans="1:23" x14ac:dyDescent="0.2">
      <c r="A50" s="32"/>
      <c r="B50" s="9" t="s">
        <v>7</v>
      </c>
      <c r="C50" s="48">
        <v>140</v>
      </c>
      <c r="D50" s="37">
        <v>34</v>
      </c>
      <c r="E50" s="37">
        <v>40</v>
      </c>
      <c r="F50" s="37">
        <v>56</v>
      </c>
      <c r="G50" s="37">
        <v>54</v>
      </c>
      <c r="H50" s="37">
        <v>31</v>
      </c>
      <c r="I50" s="48">
        <v>97</v>
      </c>
      <c r="J50" s="37">
        <v>43</v>
      </c>
      <c r="K50" s="37">
        <v>37</v>
      </c>
      <c r="L50" s="37">
        <v>20</v>
      </c>
      <c r="M50" s="37">
        <v>33</v>
      </c>
      <c r="N50" s="37">
        <v>48</v>
      </c>
      <c r="O50" s="48">
        <v>60</v>
      </c>
      <c r="P50" s="37">
        <v>43</v>
      </c>
      <c r="Q50" s="37">
        <v>38</v>
      </c>
      <c r="R50" s="53">
        <v>404</v>
      </c>
      <c r="S50" s="37">
        <v>11</v>
      </c>
      <c r="T50" s="37">
        <v>12</v>
      </c>
      <c r="U50" s="37">
        <v>15</v>
      </c>
      <c r="V50" s="37">
        <v>14</v>
      </c>
      <c r="W50" s="38"/>
    </row>
    <row r="51" spans="1:23" x14ac:dyDescent="0.2">
      <c r="A51" s="31"/>
      <c r="B51" s="9" t="s">
        <v>28</v>
      </c>
      <c r="C51" s="48">
        <v>0.8</v>
      </c>
      <c r="D51" s="37">
        <v>1</v>
      </c>
      <c r="E51" s="37">
        <v>1.3</v>
      </c>
      <c r="F51" s="37">
        <v>1</v>
      </c>
      <c r="G51" s="37">
        <v>1</v>
      </c>
      <c r="H51" s="37">
        <v>0.9</v>
      </c>
      <c r="I51" s="48">
        <v>1</v>
      </c>
      <c r="J51" s="37">
        <v>2.4</v>
      </c>
      <c r="K51" s="37">
        <v>0.7</v>
      </c>
      <c r="L51" s="37">
        <v>0.6</v>
      </c>
      <c r="M51" s="37">
        <v>0.7</v>
      </c>
      <c r="N51" s="37">
        <v>0.9</v>
      </c>
      <c r="O51" s="48">
        <v>1</v>
      </c>
      <c r="P51" s="37">
        <v>1.1000000000000001</v>
      </c>
      <c r="Q51" s="37">
        <v>0.8</v>
      </c>
      <c r="R51" s="53">
        <v>1</v>
      </c>
      <c r="S51" s="37">
        <v>1.25</v>
      </c>
      <c r="T51" s="37">
        <v>0.82</v>
      </c>
      <c r="U51" s="37">
        <v>0.83</v>
      </c>
      <c r="V51" s="37">
        <v>0.78</v>
      </c>
      <c r="W51" s="38"/>
    </row>
    <row r="52" spans="1:23" x14ac:dyDescent="0.2">
      <c r="A52" s="31"/>
      <c r="B52" s="9" t="s">
        <v>60</v>
      </c>
      <c r="C52" s="48">
        <v>0.6</v>
      </c>
      <c r="D52" s="37">
        <v>0.5</v>
      </c>
      <c r="E52" s="37">
        <v>0.9</v>
      </c>
      <c r="F52" s="37">
        <v>0.5</v>
      </c>
      <c r="G52" s="37">
        <v>2</v>
      </c>
      <c r="H52" s="37">
        <v>0.5</v>
      </c>
      <c r="I52" s="48">
        <v>5.3</v>
      </c>
      <c r="J52" s="37">
        <v>1.4</v>
      </c>
      <c r="K52" s="37">
        <v>0.6</v>
      </c>
      <c r="L52" s="37">
        <v>1.4</v>
      </c>
      <c r="M52" s="37">
        <v>0.5</v>
      </c>
      <c r="N52" s="37">
        <v>3</v>
      </c>
      <c r="O52" s="48">
        <v>3.6</v>
      </c>
      <c r="P52" s="37">
        <v>1.1000000000000001</v>
      </c>
      <c r="Q52" s="37">
        <v>3.5</v>
      </c>
      <c r="R52" s="53">
        <v>0.5</v>
      </c>
      <c r="S52" s="37">
        <v>3.6</v>
      </c>
      <c r="T52" s="37">
        <v>3.1</v>
      </c>
      <c r="U52" s="37">
        <v>6.5</v>
      </c>
      <c r="V52" s="37">
        <v>2.5</v>
      </c>
      <c r="W52" s="38"/>
    </row>
    <row r="53" spans="1:23" x14ac:dyDescent="0.2">
      <c r="A53" s="31"/>
      <c r="B53" s="10" t="s">
        <v>29</v>
      </c>
      <c r="C53" s="48">
        <v>259</v>
      </c>
      <c r="D53" s="37">
        <v>199</v>
      </c>
      <c r="E53" s="37">
        <v>358</v>
      </c>
      <c r="F53" s="37">
        <v>310</v>
      </c>
      <c r="G53" s="37">
        <v>376</v>
      </c>
      <c r="H53" s="37">
        <v>414</v>
      </c>
      <c r="I53" s="48">
        <v>543</v>
      </c>
      <c r="J53" s="37">
        <v>360</v>
      </c>
      <c r="K53" s="37"/>
      <c r="L53" s="37">
        <v>231</v>
      </c>
      <c r="M53" s="37">
        <v>286</v>
      </c>
      <c r="N53" s="37">
        <v>373</v>
      </c>
      <c r="O53" s="48">
        <v>401</v>
      </c>
      <c r="P53" s="37">
        <v>243</v>
      </c>
      <c r="Q53" s="37">
        <v>394</v>
      </c>
      <c r="R53" s="53"/>
      <c r="S53" s="37">
        <v>306</v>
      </c>
      <c r="T53" s="37">
        <v>407</v>
      </c>
      <c r="U53" s="37">
        <v>335</v>
      </c>
      <c r="V53" s="37">
        <v>419</v>
      </c>
      <c r="W53" s="38"/>
    </row>
    <row r="54" spans="1:23" x14ac:dyDescent="0.2">
      <c r="A54" s="31"/>
      <c r="B54" s="11" t="s">
        <v>33</v>
      </c>
      <c r="C54" s="51">
        <v>14.7</v>
      </c>
      <c r="D54" s="39">
        <v>9.4</v>
      </c>
      <c r="E54" s="39">
        <v>7.2</v>
      </c>
      <c r="F54" s="39">
        <v>5.3</v>
      </c>
      <c r="G54" s="39">
        <v>11.2</v>
      </c>
      <c r="H54" s="39">
        <v>19.5</v>
      </c>
      <c r="I54" s="51">
        <v>7.8</v>
      </c>
      <c r="J54" s="39">
        <v>17.399999999999999</v>
      </c>
      <c r="K54" s="39">
        <v>15.2</v>
      </c>
      <c r="L54" s="39">
        <v>10.199999999999999</v>
      </c>
      <c r="M54" s="39">
        <v>5.6</v>
      </c>
      <c r="N54" s="39">
        <v>13.3</v>
      </c>
      <c r="O54" s="51">
        <v>17.100000000000001</v>
      </c>
      <c r="P54" s="39">
        <v>9.4</v>
      </c>
      <c r="Q54" s="39">
        <v>10.5</v>
      </c>
      <c r="R54" s="54">
        <v>11.2</v>
      </c>
      <c r="S54" s="39">
        <v>10.1</v>
      </c>
      <c r="T54" s="39">
        <v>17.600000000000001</v>
      </c>
      <c r="U54" s="39">
        <v>9.3000000000000007</v>
      </c>
      <c r="V54" s="39">
        <v>10.3</v>
      </c>
      <c r="W54" s="38"/>
    </row>
    <row r="55" spans="1:23" x14ac:dyDescent="0.2">
      <c r="A55" s="31"/>
      <c r="B55" s="10" t="s">
        <v>30</v>
      </c>
      <c r="C55" s="48">
        <v>347</v>
      </c>
      <c r="D55" s="37">
        <v>196</v>
      </c>
      <c r="E55" s="37">
        <v>277</v>
      </c>
      <c r="F55" s="37">
        <v>252</v>
      </c>
      <c r="G55" s="37">
        <v>638</v>
      </c>
      <c r="H55" s="37">
        <v>410</v>
      </c>
      <c r="I55" s="48">
        <v>186</v>
      </c>
      <c r="J55" s="37">
        <v>158</v>
      </c>
      <c r="K55" s="37">
        <v>211</v>
      </c>
      <c r="L55" s="37">
        <v>312</v>
      </c>
      <c r="M55" s="37">
        <v>267</v>
      </c>
      <c r="N55" s="37">
        <v>320</v>
      </c>
      <c r="O55" s="48">
        <v>213</v>
      </c>
      <c r="P55" s="37">
        <v>213</v>
      </c>
      <c r="Q55" s="37">
        <v>269</v>
      </c>
      <c r="R55" s="53">
        <v>190</v>
      </c>
      <c r="S55" s="37">
        <v>297</v>
      </c>
      <c r="T55" s="37">
        <v>271</v>
      </c>
      <c r="U55" s="37">
        <v>240</v>
      </c>
      <c r="V55" s="37">
        <v>302</v>
      </c>
      <c r="W55" s="38"/>
    </row>
    <row r="56" spans="1:23" ht="12.75" customHeight="1" x14ac:dyDescent="0.2">
      <c r="A56" s="13"/>
      <c r="B56" s="25"/>
      <c r="C56" s="66" t="s">
        <v>59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8" spans="1:23" x14ac:dyDescent="0.2">
      <c r="B58" s="67" t="s">
        <v>37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3" x14ac:dyDescent="0.2">
      <c r="C59" s="31">
        <v>1</v>
      </c>
      <c r="D59" s="31">
        <v>2</v>
      </c>
      <c r="E59" s="31">
        <v>3</v>
      </c>
      <c r="F59" s="31">
        <v>4</v>
      </c>
      <c r="G59" s="31">
        <v>5</v>
      </c>
      <c r="H59" s="31">
        <v>6</v>
      </c>
      <c r="I59" s="31">
        <v>7</v>
      </c>
      <c r="J59" s="31">
        <v>8</v>
      </c>
      <c r="K59" s="31">
        <v>9</v>
      </c>
      <c r="L59" s="31">
        <v>10</v>
      </c>
      <c r="M59" s="31">
        <v>11</v>
      </c>
      <c r="N59" s="31">
        <v>12</v>
      </c>
      <c r="O59" s="31">
        <v>13</v>
      </c>
      <c r="P59" s="31">
        <v>14</v>
      </c>
      <c r="Q59" s="31">
        <v>15</v>
      </c>
      <c r="R59" s="31">
        <v>16</v>
      </c>
      <c r="S59" s="31">
        <v>17</v>
      </c>
      <c r="T59" s="31">
        <v>18</v>
      </c>
      <c r="U59" s="31">
        <v>19</v>
      </c>
      <c r="V59" s="31">
        <v>20</v>
      </c>
    </row>
    <row r="60" spans="1:23" x14ac:dyDescent="0.2">
      <c r="B60" s="7"/>
      <c r="C60" s="16" t="s">
        <v>8</v>
      </c>
      <c r="D60" s="47" t="s">
        <v>9</v>
      </c>
      <c r="E60" s="47" t="s">
        <v>10</v>
      </c>
      <c r="F60" s="47" t="s">
        <v>11</v>
      </c>
      <c r="G60" s="47" t="s">
        <v>12</v>
      </c>
      <c r="H60" s="47" t="s">
        <v>13</v>
      </c>
      <c r="I60" s="16" t="s">
        <v>14</v>
      </c>
      <c r="J60" s="47" t="s">
        <v>15</v>
      </c>
      <c r="K60" s="47" t="s">
        <v>16</v>
      </c>
      <c r="L60" s="47" t="s">
        <v>17</v>
      </c>
      <c r="M60" s="47" t="s">
        <v>18</v>
      </c>
      <c r="N60" s="47" t="s">
        <v>19</v>
      </c>
      <c r="O60" s="16" t="s">
        <v>20</v>
      </c>
      <c r="P60" s="47" t="s">
        <v>21</v>
      </c>
      <c r="Q60" s="47" t="s">
        <v>22</v>
      </c>
      <c r="R60" s="52" t="s">
        <v>23</v>
      </c>
      <c r="S60" s="47" t="s">
        <v>24</v>
      </c>
      <c r="T60" s="47" t="s">
        <v>25</v>
      </c>
      <c r="U60" s="47" t="s">
        <v>26</v>
      </c>
      <c r="V60" s="47" t="s">
        <v>27</v>
      </c>
    </row>
    <row r="61" spans="1:23" x14ac:dyDescent="0.2">
      <c r="A61" s="31"/>
      <c r="B61" s="9" t="s">
        <v>2</v>
      </c>
      <c r="C61" s="48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48">
        <v>0</v>
      </c>
      <c r="J61" s="37">
        <v>0</v>
      </c>
      <c r="K61" s="37">
        <v>0</v>
      </c>
      <c r="L61" s="41">
        <v>0</v>
      </c>
      <c r="M61" s="37">
        <v>0</v>
      </c>
      <c r="N61" s="37">
        <v>0</v>
      </c>
      <c r="O61" s="48">
        <v>0</v>
      </c>
      <c r="P61" s="37">
        <v>0</v>
      </c>
      <c r="Q61" s="37">
        <v>0</v>
      </c>
      <c r="R61" s="53">
        <v>0</v>
      </c>
      <c r="S61" s="37">
        <v>0</v>
      </c>
      <c r="T61" s="37">
        <v>1</v>
      </c>
      <c r="U61" s="37">
        <v>0</v>
      </c>
      <c r="V61" s="37">
        <v>0</v>
      </c>
      <c r="W61" s="38"/>
    </row>
    <row r="62" spans="1:23" x14ac:dyDescent="0.2">
      <c r="A62" s="31"/>
      <c r="B62" s="9" t="s">
        <v>3</v>
      </c>
      <c r="C62" s="48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48">
        <v>0</v>
      </c>
      <c r="J62" s="37">
        <v>0</v>
      </c>
      <c r="K62" s="37">
        <v>0</v>
      </c>
      <c r="L62" s="37">
        <v>1</v>
      </c>
      <c r="M62" s="37">
        <v>0</v>
      </c>
      <c r="N62" s="37">
        <v>0</v>
      </c>
      <c r="O62" s="48">
        <v>0</v>
      </c>
      <c r="P62" s="37">
        <v>0</v>
      </c>
      <c r="Q62" s="37">
        <v>0</v>
      </c>
      <c r="R62" s="53">
        <v>0</v>
      </c>
      <c r="S62" s="37">
        <v>0</v>
      </c>
      <c r="T62" s="41">
        <v>0</v>
      </c>
      <c r="U62" s="37">
        <v>0</v>
      </c>
      <c r="V62" s="37">
        <v>0</v>
      </c>
      <c r="W62" s="38"/>
    </row>
    <row r="63" spans="1:23" x14ac:dyDescent="0.2">
      <c r="A63" s="31"/>
      <c r="B63" s="9" t="s">
        <v>4</v>
      </c>
      <c r="C63" s="48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48">
        <v>0</v>
      </c>
      <c r="J63" s="37">
        <v>0</v>
      </c>
      <c r="K63" s="37">
        <v>0</v>
      </c>
      <c r="L63" s="37">
        <v>1</v>
      </c>
      <c r="M63" s="37">
        <v>0</v>
      </c>
      <c r="N63" s="37">
        <v>0</v>
      </c>
      <c r="O63" s="48">
        <v>0</v>
      </c>
      <c r="P63" s="37">
        <v>0</v>
      </c>
      <c r="Q63" s="37">
        <v>0</v>
      </c>
      <c r="R63" s="53">
        <v>0</v>
      </c>
      <c r="S63" s="37">
        <v>0</v>
      </c>
      <c r="T63" s="37">
        <v>0</v>
      </c>
      <c r="U63" s="37">
        <v>0</v>
      </c>
      <c r="V63" s="37">
        <v>0</v>
      </c>
      <c r="W63" s="38"/>
    </row>
    <row r="64" spans="1:23" x14ac:dyDescent="0.2">
      <c r="A64" s="31"/>
      <c r="B64" s="9" t="s">
        <v>5</v>
      </c>
      <c r="C64" s="48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48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48">
        <v>0</v>
      </c>
      <c r="P64" s="37">
        <v>0</v>
      </c>
      <c r="Q64" s="37">
        <v>0</v>
      </c>
      <c r="R64" s="53">
        <v>0</v>
      </c>
      <c r="S64" s="37">
        <v>0</v>
      </c>
      <c r="T64" s="37">
        <v>0</v>
      </c>
      <c r="U64" s="37">
        <v>0</v>
      </c>
      <c r="V64" s="37">
        <v>0</v>
      </c>
      <c r="W64" s="38"/>
    </row>
    <row r="65" spans="1:23" x14ac:dyDescent="0.2">
      <c r="A65" s="31"/>
      <c r="B65" s="9" t="s">
        <v>61</v>
      </c>
      <c r="C65" s="48">
        <v>1</v>
      </c>
      <c r="D65" s="37">
        <v>0</v>
      </c>
      <c r="E65" s="37">
        <v>1</v>
      </c>
      <c r="F65" s="37">
        <v>1</v>
      </c>
      <c r="G65" s="37">
        <v>1</v>
      </c>
      <c r="H65" s="37">
        <v>1</v>
      </c>
      <c r="I65" s="48">
        <v>1</v>
      </c>
      <c r="J65" s="37">
        <v>1</v>
      </c>
      <c r="K65" s="37">
        <v>1</v>
      </c>
      <c r="L65" s="37">
        <v>1</v>
      </c>
      <c r="M65" s="37">
        <v>1</v>
      </c>
      <c r="N65" s="37">
        <v>1</v>
      </c>
      <c r="O65" s="48">
        <v>1</v>
      </c>
      <c r="P65" s="37">
        <v>1</v>
      </c>
      <c r="Q65" s="37">
        <v>1</v>
      </c>
      <c r="R65" s="53">
        <v>1</v>
      </c>
      <c r="S65" s="37">
        <v>1</v>
      </c>
      <c r="T65" s="37">
        <v>0</v>
      </c>
      <c r="U65" s="37">
        <v>1</v>
      </c>
      <c r="V65" s="37">
        <v>0</v>
      </c>
      <c r="W65" s="38"/>
    </row>
    <row r="66" spans="1:23" x14ac:dyDescent="0.2">
      <c r="A66" s="32"/>
      <c r="B66" s="9" t="s">
        <v>7</v>
      </c>
      <c r="C66" s="48">
        <v>1</v>
      </c>
      <c r="D66" s="37">
        <v>0</v>
      </c>
      <c r="E66" s="37">
        <v>0</v>
      </c>
      <c r="F66" s="37">
        <v>0</v>
      </c>
      <c r="G66" s="37">
        <v>1</v>
      </c>
      <c r="H66" s="37">
        <v>0</v>
      </c>
      <c r="I66" s="48">
        <v>1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48">
        <v>0</v>
      </c>
      <c r="P66" s="37">
        <v>0</v>
      </c>
      <c r="Q66" s="37">
        <v>0</v>
      </c>
      <c r="R66" s="53">
        <v>1</v>
      </c>
      <c r="S66" s="37">
        <v>0</v>
      </c>
      <c r="T66" s="37">
        <v>0</v>
      </c>
      <c r="U66" s="37">
        <v>0</v>
      </c>
      <c r="V66" s="37">
        <v>0</v>
      </c>
      <c r="W66" s="38"/>
    </row>
    <row r="67" spans="1:23" x14ac:dyDescent="0.2">
      <c r="A67" s="31"/>
      <c r="B67" s="9" t="s">
        <v>28</v>
      </c>
      <c r="C67" s="48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48">
        <v>0</v>
      </c>
      <c r="J67" s="37">
        <v>1</v>
      </c>
      <c r="K67" s="37">
        <v>0</v>
      </c>
      <c r="L67" s="37">
        <v>0</v>
      </c>
      <c r="M67" s="37">
        <v>0</v>
      </c>
      <c r="N67" s="37">
        <v>0</v>
      </c>
      <c r="O67" s="48">
        <v>0</v>
      </c>
      <c r="P67" s="37">
        <v>0</v>
      </c>
      <c r="Q67" s="37">
        <v>0</v>
      </c>
      <c r="R67" s="53">
        <v>0</v>
      </c>
      <c r="S67" s="37">
        <v>0</v>
      </c>
      <c r="T67" s="37">
        <v>0</v>
      </c>
      <c r="U67" s="37">
        <v>0</v>
      </c>
      <c r="V67" s="37">
        <v>0</v>
      </c>
      <c r="W67" s="38"/>
    </row>
    <row r="68" spans="1:23" x14ac:dyDescent="0.2">
      <c r="A68" s="31"/>
      <c r="B68" s="9" t="s">
        <v>60</v>
      </c>
      <c r="C68" s="48">
        <v>0</v>
      </c>
      <c r="D68" s="37">
        <v>0</v>
      </c>
      <c r="E68" s="37">
        <v>0</v>
      </c>
      <c r="F68" s="37">
        <v>0</v>
      </c>
      <c r="G68" s="37">
        <v>1</v>
      </c>
      <c r="H68" s="37">
        <v>0</v>
      </c>
      <c r="I68" s="48">
        <v>1</v>
      </c>
      <c r="J68" s="37">
        <v>1</v>
      </c>
      <c r="K68" s="37">
        <v>0</v>
      </c>
      <c r="L68" s="37">
        <v>1</v>
      </c>
      <c r="M68" s="37">
        <v>0</v>
      </c>
      <c r="N68" s="37">
        <v>1</v>
      </c>
      <c r="O68" s="48">
        <v>1</v>
      </c>
      <c r="P68" s="37">
        <v>1</v>
      </c>
      <c r="Q68" s="37">
        <v>1</v>
      </c>
      <c r="R68" s="53">
        <v>0</v>
      </c>
      <c r="S68" s="37">
        <v>1</v>
      </c>
      <c r="T68" s="37">
        <v>1</v>
      </c>
      <c r="U68" s="37">
        <v>1</v>
      </c>
      <c r="V68" s="37">
        <v>1</v>
      </c>
      <c r="W68" s="38"/>
    </row>
    <row r="69" spans="1:23" x14ac:dyDescent="0.2">
      <c r="A69" s="31"/>
      <c r="B69" s="10" t="s">
        <v>29</v>
      </c>
      <c r="C69" s="48">
        <v>0</v>
      </c>
      <c r="D69" s="37">
        <v>1</v>
      </c>
      <c r="E69" s="37">
        <v>0</v>
      </c>
      <c r="F69" s="37">
        <v>0</v>
      </c>
      <c r="G69" s="37">
        <v>0</v>
      </c>
      <c r="H69" s="37">
        <v>1</v>
      </c>
      <c r="I69" s="48">
        <v>1</v>
      </c>
      <c r="J69" s="37">
        <v>0</v>
      </c>
      <c r="K69" s="37"/>
      <c r="L69" s="37">
        <v>0</v>
      </c>
      <c r="M69" s="37">
        <v>0</v>
      </c>
      <c r="N69" s="37">
        <v>0</v>
      </c>
      <c r="O69" s="48">
        <v>1</v>
      </c>
      <c r="P69" s="37">
        <v>0</v>
      </c>
      <c r="Q69" s="37">
        <v>1</v>
      </c>
      <c r="R69" s="53"/>
      <c r="S69" s="37">
        <v>0</v>
      </c>
      <c r="T69" s="37">
        <v>1</v>
      </c>
      <c r="U69" s="37">
        <v>0</v>
      </c>
      <c r="V69" s="37">
        <v>1</v>
      </c>
      <c r="W69" s="38"/>
    </row>
    <row r="70" spans="1:23" x14ac:dyDescent="0.2">
      <c r="A70" s="31"/>
      <c r="B70" s="11" t="s">
        <v>33</v>
      </c>
      <c r="C70" s="51">
        <v>1</v>
      </c>
      <c r="D70" s="39">
        <v>0</v>
      </c>
      <c r="E70" s="39">
        <v>0</v>
      </c>
      <c r="F70" s="39">
        <v>0</v>
      </c>
      <c r="G70" s="39">
        <v>1</v>
      </c>
      <c r="H70" s="39">
        <v>1</v>
      </c>
      <c r="I70" s="51">
        <v>0</v>
      </c>
      <c r="J70" s="39">
        <v>1</v>
      </c>
      <c r="K70" s="39">
        <v>1</v>
      </c>
      <c r="L70" s="39">
        <v>0</v>
      </c>
      <c r="M70" s="39">
        <v>0</v>
      </c>
      <c r="N70" s="39">
        <v>0</v>
      </c>
      <c r="O70" s="51">
        <v>0</v>
      </c>
      <c r="P70" s="39">
        <v>0</v>
      </c>
      <c r="Q70" s="39">
        <v>0</v>
      </c>
      <c r="R70" s="54">
        <v>1</v>
      </c>
      <c r="S70" s="39">
        <v>0</v>
      </c>
      <c r="T70" s="39">
        <v>1</v>
      </c>
      <c r="U70" s="39">
        <v>0</v>
      </c>
      <c r="V70" s="39">
        <v>0</v>
      </c>
      <c r="W70" s="38"/>
    </row>
    <row r="71" spans="1:23" x14ac:dyDescent="0.2">
      <c r="A71" s="31"/>
      <c r="B71" s="10" t="s">
        <v>30</v>
      </c>
      <c r="C71" s="48">
        <v>0</v>
      </c>
      <c r="D71" s="37">
        <v>0</v>
      </c>
      <c r="E71" s="37">
        <v>0</v>
      </c>
      <c r="F71" s="37">
        <v>0</v>
      </c>
      <c r="G71" s="37">
        <v>1</v>
      </c>
      <c r="H71" s="37">
        <v>0</v>
      </c>
      <c r="I71" s="48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48">
        <v>0</v>
      </c>
      <c r="P71" s="37">
        <v>0</v>
      </c>
      <c r="Q71" s="37">
        <v>0</v>
      </c>
      <c r="R71" s="53">
        <v>0</v>
      </c>
      <c r="S71" s="37">
        <v>0</v>
      </c>
      <c r="T71" s="37">
        <v>0</v>
      </c>
      <c r="U71" s="37">
        <v>0</v>
      </c>
      <c r="V71" s="37">
        <v>0</v>
      </c>
      <c r="W71" s="38"/>
    </row>
    <row r="72" spans="1:23" x14ac:dyDescent="0.2">
      <c r="B72" s="10" t="s">
        <v>36</v>
      </c>
      <c r="C72" s="18">
        <f>SUM(C61:C71)</f>
        <v>3</v>
      </c>
      <c r="D72" s="57">
        <f t="shared" ref="D72:V72" si="1">SUM(D61:D71)</f>
        <v>1</v>
      </c>
      <c r="E72" s="57">
        <f t="shared" si="1"/>
        <v>1</v>
      </c>
      <c r="F72" s="57">
        <f t="shared" si="1"/>
        <v>1</v>
      </c>
      <c r="G72" s="57">
        <f t="shared" si="1"/>
        <v>5</v>
      </c>
      <c r="H72" s="57">
        <f t="shared" si="1"/>
        <v>3</v>
      </c>
      <c r="I72" s="18">
        <f t="shared" si="1"/>
        <v>4</v>
      </c>
      <c r="J72" s="57">
        <f t="shared" si="1"/>
        <v>4</v>
      </c>
      <c r="K72" s="57">
        <f t="shared" si="1"/>
        <v>2</v>
      </c>
      <c r="L72" s="57">
        <f>SUM(L62:L71)</f>
        <v>4</v>
      </c>
      <c r="M72" s="57">
        <f t="shared" si="1"/>
        <v>1</v>
      </c>
      <c r="N72" s="57">
        <f t="shared" si="1"/>
        <v>2</v>
      </c>
      <c r="O72" s="18">
        <f t="shared" si="1"/>
        <v>3</v>
      </c>
      <c r="P72" s="57">
        <f t="shared" si="1"/>
        <v>2</v>
      </c>
      <c r="Q72" s="57">
        <f t="shared" si="1"/>
        <v>3</v>
      </c>
      <c r="R72" s="56">
        <f t="shared" si="1"/>
        <v>3</v>
      </c>
      <c r="S72" s="57">
        <f t="shared" si="1"/>
        <v>2</v>
      </c>
      <c r="T72" s="57">
        <f>SUM(T61:T71)</f>
        <v>4</v>
      </c>
      <c r="U72" s="57">
        <f t="shared" si="1"/>
        <v>2</v>
      </c>
      <c r="V72" s="57">
        <f t="shared" si="1"/>
        <v>2</v>
      </c>
    </row>
    <row r="73" spans="1:23" x14ac:dyDescent="0.2">
      <c r="C73" s="66" t="s">
        <v>59</v>
      </c>
    </row>
    <row r="75" spans="1:23" x14ac:dyDescent="0.2">
      <c r="B75" s="67" t="s">
        <v>41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 spans="1:23" x14ac:dyDescent="0.2">
      <c r="C76" s="31">
        <v>1</v>
      </c>
      <c r="D76" s="31">
        <v>2</v>
      </c>
      <c r="E76" s="31">
        <v>3</v>
      </c>
      <c r="F76" s="31">
        <v>4</v>
      </c>
      <c r="G76" s="31">
        <v>5</v>
      </c>
      <c r="H76" s="31">
        <v>6</v>
      </c>
      <c r="I76" s="31">
        <v>7</v>
      </c>
      <c r="J76" s="31">
        <v>8</v>
      </c>
      <c r="K76" s="31">
        <v>9</v>
      </c>
      <c r="L76" s="31">
        <v>10</v>
      </c>
      <c r="M76" s="31">
        <v>11</v>
      </c>
      <c r="N76" s="31">
        <v>12</v>
      </c>
      <c r="O76" s="31">
        <v>13</v>
      </c>
      <c r="P76" s="31">
        <v>14</v>
      </c>
      <c r="Q76" s="31">
        <v>15</v>
      </c>
      <c r="R76" s="31">
        <v>16</v>
      </c>
      <c r="S76" s="31">
        <v>17</v>
      </c>
      <c r="T76" s="31">
        <v>18</v>
      </c>
      <c r="U76" s="31">
        <v>19</v>
      </c>
      <c r="V76" s="31">
        <v>20</v>
      </c>
    </row>
    <row r="77" spans="1:23" x14ac:dyDescent="0.2">
      <c r="A77" s="7"/>
      <c r="B77" s="7"/>
      <c r="C77" s="16" t="s">
        <v>8</v>
      </c>
      <c r="D77" s="47" t="s">
        <v>9</v>
      </c>
      <c r="E77" s="47" t="s">
        <v>10</v>
      </c>
      <c r="F77" s="47" t="s">
        <v>11</v>
      </c>
      <c r="G77" s="47" t="s">
        <v>12</v>
      </c>
      <c r="H77" s="47" t="s">
        <v>13</v>
      </c>
      <c r="I77" s="16" t="s">
        <v>14</v>
      </c>
      <c r="J77" s="47" t="s">
        <v>15</v>
      </c>
      <c r="K77" s="47" t="s">
        <v>16</v>
      </c>
      <c r="L77" s="47" t="s">
        <v>17</v>
      </c>
      <c r="M77" s="47" t="s">
        <v>18</v>
      </c>
      <c r="N77" s="47" t="s">
        <v>19</v>
      </c>
      <c r="O77" s="16" t="s">
        <v>20</v>
      </c>
      <c r="P77" s="47" t="s">
        <v>21</v>
      </c>
      <c r="Q77" s="47" t="s">
        <v>22</v>
      </c>
      <c r="R77" s="52" t="s">
        <v>23</v>
      </c>
      <c r="S77" s="47" t="s">
        <v>24</v>
      </c>
      <c r="T77" s="47" t="s">
        <v>25</v>
      </c>
      <c r="U77" s="47" t="s">
        <v>26</v>
      </c>
      <c r="V77" s="47" t="s">
        <v>27</v>
      </c>
    </row>
    <row r="78" spans="1:23" x14ac:dyDescent="0.2">
      <c r="A78" s="31"/>
      <c r="B78" s="9" t="s">
        <v>61</v>
      </c>
      <c r="C78" s="48">
        <v>364</v>
      </c>
      <c r="D78" s="37">
        <v>88</v>
      </c>
      <c r="E78" s="37">
        <v>708</v>
      </c>
      <c r="F78" s="37">
        <v>172</v>
      </c>
      <c r="G78" s="37">
        <v>40</v>
      </c>
      <c r="H78" s="37">
        <v>189</v>
      </c>
      <c r="I78" s="48">
        <v>53</v>
      </c>
      <c r="J78" s="37">
        <v>823</v>
      </c>
      <c r="K78" s="37">
        <v>545</v>
      </c>
      <c r="L78" s="37">
        <v>52</v>
      </c>
      <c r="M78" s="37">
        <v>354</v>
      </c>
      <c r="N78" s="37">
        <v>1136</v>
      </c>
      <c r="O78" s="50">
        <v>11504</v>
      </c>
      <c r="P78" s="37">
        <v>271</v>
      </c>
      <c r="Q78" s="37">
        <v>424</v>
      </c>
      <c r="R78" s="53">
        <v>1222</v>
      </c>
      <c r="S78" s="37">
        <v>188</v>
      </c>
      <c r="T78" s="37">
        <v>66</v>
      </c>
      <c r="U78" s="37">
        <v>196</v>
      </c>
      <c r="V78" s="37">
        <v>66</v>
      </c>
      <c r="W78" s="38"/>
    </row>
    <row r="79" spans="1:23" x14ac:dyDescent="0.2">
      <c r="A79" s="32"/>
      <c r="B79" s="9" t="s">
        <v>7</v>
      </c>
      <c r="C79" s="48">
        <v>140</v>
      </c>
      <c r="D79" s="37">
        <v>34</v>
      </c>
      <c r="E79" s="37">
        <v>40</v>
      </c>
      <c r="F79" s="37">
        <v>56</v>
      </c>
      <c r="G79" s="37">
        <v>54</v>
      </c>
      <c r="H79" s="37">
        <v>31</v>
      </c>
      <c r="I79" s="48">
        <v>97</v>
      </c>
      <c r="J79" s="37">
        <v>43</v>
      </c>
      <c r="K79" s="37">
        <v>37</v>
      </c>
      <c r="L79" s="37">
        <v>20</v>
      </c>
      <c r="M79" s="37">
        <v>33</v>
      </c>
      <c r="N79" s="37">
        <v>48</v>
      </c>
      <c r="O79" s="48">
        <v>60</v>
      </c>
      <c r="P79" s="37">
        <v>43</v>
      </c>
      <c r="Q79" s="37">
        <v>38</v>
      </c>
      <c r="R79" s="53">
        <v>404</v>
      </c>
      <c r="S79" s="37">
        <v>11</v>
      </c>
      <c r="T79" s="37">
        <v>12</v>
      </c>
      <c r="U79" s="37">
        <v>15</v>
      </c>
      <c r="V79" s="37">
        <v>14</v>
      </c>
      <c r="W79" s="38"/>
    </row>
    <row r="80" spans="1:23" x14ac:dyDescent="0.2">
      <c r="A80" s="31"/>
      <c r="B80" s="9" t="s">
        <v>28</v>
      </c>
      <c r="C80" s="48">
        <v>0.8</v>
      </c>
      <c r="D80" s="37">
        <v>1</v>
      </c>
      <c r="E80" s="37">
        <v>1.3</v>
      </c>
      <c r="F80" s="37">
        <v>1</v>
      </c>
      <c r="G80" s="37">
        <v>1</v>
      </c>
      <c r="H80" s="37">
        <v>0.9</v>
      </c>
      <c r="I80" s="48">
        <v>1</v>
      </c>
      <c r="J80" s="37">
        <v>2.4</v>
      </c>
      <c r="K80" s="37">
        <v>0.7</v>
      </c>
      <c r="L80" s="37">
        <v>0.6</v>
      </c>
      <c r="M80" s="37">
        <v>0.7</v>
      </c>
      <c r="N80" s="37">
        <v>0.9</v>
      </c>
      <c r="O80" s="48">
        <v>1</v>
      </c>
      <c r="P80" s="37">
        <v>1.1000000000000001</v>
      </c>
      <c r="Q80" s="37">
        <v>0.8</v>
      </c>
      <c r="R80" s="53">
        <v>1</v>
      </c>
      <c r="S80" s="37">
        <v>1.25</v>
      </c>
      <c r="T80" s="37">
        <v>0.82</v>
      </c>
      <c r="U80" s="37">
        <v>0.83</v>
      </c>
      <c r="V80" s="37">
        <v>0.78</v>
      </c>
      <c r="W80" s="38"/>
    </row>
    <row r="81" spans="1:23" x14ac:dyDescent="0.2">
      <c r="A81" s="31"/>
      <c r="B81" s="9" t="s">
        <v>60</v>
      </c>
      <c r="C81" s="48">
        <v>0.6</v>
      </c>
      <c r="D81" s="37">
        <v>0.5</v>
      </c>
      <c r="E81" s="37">
        <v>0.9</v>
      </c>
      <c r="F81" s="37">
        <v>0.5</v>
      </c>
      <c r="G81" s="37">
        <v>2</v>
      </c>
      <c r="H81" s="37">
        <v>0.5</v>
      </c>
      <c r="I81" s="48">
        <v>5.3</v>
      </c>
      <c r="J81" s="37">
        <v>1.4</v>
      </c>
      <c r="K81" s="37">
        <v>0.6</v>
      </c>
      <c r="L81" s="37">
        <v>1.4</v>
      </c>
      <c r="M81" s="37">
        <v>0.5</v>
      </c>
      <c r="N81" s="37">
        <v>3</v>
      </c>
      <c r="O81" s="48">
        <v>3.6</v>
      </c>
      <c r="P81" s="37">
        <v>1.1000000000000001</v>
      </c>
      <c r="Q81" s="37">
        <v>3.5</v>
      </c>
      <c r="R81" s="53">
        <v>0.5</v>
      </c>
      <c r="S81" s="37">
        <v>3.6</v>
      </c>
      <c r="T81" s="37">
        <v>3.1</v>
      </c>
      <c r="U81" s="37">
        <v>6.5</v>
      </c>
      <c r="V81" s="37">
        <v>2.5</v>
      </c>
      <c r="W81" s="38"/>
    </row>
    <row r="82" spans="1:23" x14ac:dyDescent="0.2">
      <c r="A82" s="31"/>
      <c r="B82" s="10" t="s">
        <v>29</v>
      </c>
      <c r="C82" s="48">
        <v>259</v>
      </c>
      <c r="D82" s="37">
        <v>199</v>
      </c>
      <c r="E82" s="37">
        <v>358</v>
      </c>
      <c r="F82" s="37">
        <v>310</v>
      </c>
      <c r="G82" s="37">
        <v>376</v>
      </c>
      <c r="H82" s="37">
        <v>414</v>
      </c>
      <c r="I82" s="48">
        <v>543</v>
      </c>
      <c r="J82" s="37">
        <v>360</v>
      </c>
      <c r="K82" s="37"/>
      <c r="L82" s="37">
        <v>231</v>
      </c>
      <c r="M82" s="37">
        <v>286</v>
      </c>
      <c r="N82" s="37">
        <v>373</v>
      </c>
      <c r="O82" s="48">
        <v>401</v>
      </c>
      <c r="P82" s="37">
        <v>243</v>
      </c>
      <c r="Q82" s="37">
        <v>394</v>
      </c>
      <c r="R82" s="53"/>
      <c r="S82" s="37">
        <v>306</v>
      </c>
      <c r="T82" s="37">
        <v>407</v>
      </c>
      <c r="U82" s="37">
        <v>335</v>
      </c>
      <c r="V82" s="37">
        <v>419</v>
      </c>
      <c r="W82" s="38"/>
    </row>
    <row r="83" spans="1:23" x14ac:dyDescent="0.2">
      <c r="A83" s="31"/>
      <c r="B83" s="11" t="s">
        <v>33</v>
      </c>
      <c r="C83" s="51">
        <v>14.7</v>
      </c>
      <c r="D83" s="39">
        <v>9.4</v>
      </c>
      <c r="E83" s="39">
        <v>7.2</v>
      </c>
      <c r="F83" s="39">
        <v>5.3</v>
      </c>
      <c r="G83" s="39">
        <v>11.2</v>
      </c>
      <c r="H83" s="39">
        <v>19.5</v>
      </c>
      <c r="I83" s="51">
        <v>7.8</v>
      </c>
      <c r="J83" s="39">
        <v>17.399999999999999</v>
      </c>
      <c r="K83" s="39">
        <v>15.2</v>
      </c>
      <c r="L83" s="39">
        <v>10.199999999999999</v>
      </c>
      <c r="M83" s="39">
        <v>5.6</v>
      </c>
      <c r="N83" s="39">
        <v>13.3</v>
      </c>
      <c r="O83" s="51">
        <v>17.100000000000001</v>
      </c>
      <c r="P83" s="39">
        <v>9.4</v>
      </c>
      <c r="Q83" s="39">
        <v>10.5</v>
      </c>
      <c r="R83" s="54">
        <v>11.2</v>
      </c>
      <c r="S83" s="39">
        <v>10.1</v>
      </c>
      <c r="T83" s="39">
        <v>17.600000000000001</v>
      </c>
      <c r="U83" s="39">
        <v>9.3000000000000007</v>
      </c>
      <c r="V83" s="39">
        <v>10.3</v>
      </c>
      <c r="W83" s="38"/>
    </row>
    <row r="84" spans="1:23" x14ac:dyDescent="0.2">
      <c r="A84" s="31"/>
      <c r="B84" s="10" t="s">
        <v>30</v>
      </c>
      <c r="C84" s="48">
        <v>347</v>
      </c>
      <c r="D84" s="37">
        <v>196</v>
      </c>
      <c r="E84" s="37">
        <v>277</v>
      </c>
      <c r="F84" s="37">
        <v>252</v>
      </c>
      <c r="G84" s="37">
        <v>638</v>
      </c>
      <c r="H84" s="37">
        <v>410</v>
      </c>
      <c r="I84" s="48">
        <v>186</v>
      </c>
      <c r="J84" s="37">
        <v>158</v>
      </c>
      <c r="K84" s="37">
        <v>211</v>
      </c>
      <c r="L84" s="37">
        <v>312</v>
      </c>
      <c r="M84" s="37">
        <v>267</v>
      </c>
      <c r="N84" s="37">
        <v>320</v>
      </c>
      <c r="O84" s="48">
        <v>213</v>
      </c>
      <c r="P84" s="37">
        <v>213</v>
      </c>
      <c r="Q84" s="37">
        <v>269</v>
      </c>
      <c r="R84" s="53">
        <v>190</v>
      </c>
      <c r="S84" s="37">
        <v>297</v>
      </c>
      <c r="T84" s="37">
        <v>271</v>
      </c>
      <c r="U84" s="37">
        <v>240</v>
      </c>
      <c r="V84" s="37">
        <v>302</v>
      </c>
      <c r="W84" s="38"/>
    </row>
    <row r="85" spans="1:23" x14ac:dyDescent="0.2">
      <c r="C85" s="66" t="s">
        <v>59</v>
      </c>
    </row>
    <row r="87" spans="1:23" x14ac:dyDescent="0.2">
      <c r="B87" s="67" t="s">
        <v>42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</row>
    <row r="88" spans="1:23" x14ac:dyDescent="0.2">
      <c r="C88" s="31">
        <v>1</v>
      </c>
      <c r="D88" s="31">
        <v>2</v>
      </c>
      <c r="E88" s="31">
        <v>3</v>
      </c>
      <c r="F88" s="31">
        <v>4</v>
      </c>
      <c r="G88" s="31">
        <v>5</v>
      </c>
      <c r="H88" s="31">
        <v>6</v>
      </c>
      <c r="I88" s="31">
        <v>7</v>
      </c>
      <c r="J88" s="31">
        <v>8</v>
      </c>
      <c r="K88" s="31">
        <v>9</v>
      </c>
      <c r="L88" s="31">
        <v>10</v>
      </c>
      <c r="M88" s="31">
        <v>11</v>
      </c>
      <c r="N88" s="31">
        <v>12</v>
      </c>
      <c r="O88" s="31">
        <v>13</v>
      </c>
      <c r="P88" s="60">
        <v>14</v>
      </c>
      <c r="Q88" s="60">
        <v>15</v>
      </c>
      <c r="R88" s="31">
        <v>16</v>
      </c>
      <c r="S88" s="31">
        <v>17</v>
      </c>
      <c r="T88" s="31">
        <v>18</v>
      </c>
      <c r="U88" s="31">
        <v>19</v>
      </c>
      <c r="V88" s="31">
        <v>20</v>
      </c>
    </row>
    <row r="89" spans="1:23" x14ac:dyDescent="0.2">
      <c r="A89" s="7"/>
      <c r="B89" s="7"/>
      <c r="C89" s="16" t="s">
        <v>8</v>
      </c>
      <c r="D89" s="47" t="s">
        <v>9</v>
      </c>
      <c r="E89" s="47" t="s">
        <v>10</v>
      </c>
      <c r="F89" s="47" t="s">
        <v>11</v>
      </c>
      <c r="G89" s="47" t="s">
        <v>12</v>
      </c>
      <c r="H89" s="47" t="s">
        <v>13</v>
      </c>
      <c r="I89" s="16" t="s">
        <v>14</v>
      </c>
      <c r="J89" s="47" t="s">
        <v>15</v>
      </c>
      <c r="K89" s="47" t="s">
        <v>16</v>
      </c>
      <c r="L89" s="47" t="s">
        <v>17</v>
      </c>
      <c r="M89" s="47" t="s">
        <v>18</v>
      </c>
      <c r="N89" s="47" t="s">
        <v>19</v>
      </c>
      <c r="O89" s="16" t="s">
        <v>20</v>
      </c>
      <c r="P89" s="47" t="s">
        <v>21</v>
      </c>
      <c r="Q89" s="47" t="s">
        <v>22</v>
      </c>
      <c r="R89" s="52" t="s">
        <v>23</v>
      </c>
      <c r="S89" s="47" t="s">
        <v>24</v>
      </c>
      <c r="T89" s="47" t="s">
        <v>25</v>
      </c>
      <c r="U89" s="47" t="s">
        <v>26</v>
      </c>
      <c r="V89" s="47" t="s">
        <v>27</v>
      </c>
      <c r="W89" s="38"/>
    </row>
    <row r="90" spans="1:23" x14ac:dyDescent="0.2">
      <c r="A90" s="31"/>
      <c r="B90" s="9" t="s">
        <v>61</v>
      </c>
      <c r="C90" s="48">
        <v>1</v>
      </c>
      <c r="D90" s="37">
        <v>0</v>
      </c>
      <c r="E90" s="37">
        <v>1</v>
      </c>
      <c r="F90" s="37">
        <v>1</v>
      </c>
      <c r="G90" s="37">
        <v>1</v>
      </c>
      <c r="H90" s="37">
        <v>1</v>
      </c>
      <c r="I90" s="48">
        <v>1</v>
      </c>
      <c r="J90" s="37">
        <v>1</v>
      </c>
      <c r="K90" s="37">
        <v>1</v>
      </c>
      <c r="L90" s="37">
        <v>1</v>
      </c>
      <c r="M90" s="37">
        <v>1</v>
      </c>
      <c r="N90" s="37">
        <v>1</v>
      </c>
      <c r="O90" s="48">
        <v>1</v>
      </c>
      <c r="P90" s="37">
        <v>1</v>
      </c>
      <c r="Q90" s="37">
        <v>1</v>
      </c>
      <c r="R90" s="53">
        <v>1</v>
      </c>
      <c r="S90" s="37">
        <v>1</v>
      </c>
      <c r="T90" s="37">
        <v>0</v>
      </c>
      <c r="U90" s="37">
        <v>1</v>
      </c>
      <c r="V90" s="37">
        <v>0</v>
      </c>
      <c r="W90" s="38"/>
    </row>
    <row r="91" spans="1:23" x14ac:dyDescent="0.2">
      <c r="A91" s="32"/>
      <c r="B91" s="9" t="s">
        <v>7</v>
      </c>
      <c r="C91" s="48">
        <v>1</v>
      </c>
      <c r="D91" s="37">
        <v>0</v>
      </c>
      <c r="E91" s="37">
        <v>0</v>
      </c>
      <c r="F91" s="37">
        <v>0</v>
      </c>
      <c r="G91" s="37">
        <v>1</v>
      </c>
      <c r="H91" s="37">
        <v>0</v>
      </c>
      <c r="I91" s="48">
        <v>1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48">
        <v>0</v>
      </c>
      <c r="P91" s="37">
        <v>0</v>
      </c>
      <c r="Q91" s="37">
        <v>0</v>
      </c>
      <c r="R91" s="53">
        <v>1</v>
      </c>
      <c r="S91" s="37">
        <v>0</v>
      </c>
      <c r="T91" s="37">
        <v>0</v>
      </c>
      <c r="U91" s="37">
        <v>0</v>
      </c>
      <c r="V91" s="37">
        <v>0</v>
      </c>
      <c r="W91" s="38"/>
    </row>
    <row r="92" spans="1:23" x14ac:dyDescent="0.2">
      <c r="A92" s="31"/>
      <c r="B92" s="9" t="s">
        <v>28</v>
      </c>
      <c r="C92" s="48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48">
        <v>0</v>
      </c>
      <c r="J92" s="37">
        <v>1</v>
      </c>
      <c r="K92" s="37">
        <v>0</v>
      </c>
      <c r="L92" s="37">
        <v>0</v>
      </c>
      <c r="M92" s="37">
        <v>0</v>
      </c>
      <c r="N92" s="37">
        <v>0</v>
      </c>
      <c r="O92" s="48">
        <v>0</v>
      </c>
      <c r="P92" s="37">
        <v>0</v>
      </c>
      <c r="Q92" s="37">
        <v>0</v>
      </c>
      <c r="R92" s="53">
        <v>0</v>
      </c>
      <c r="S92" s="37">
        <v>0</v>
      </c>
      <c r="T92" s="37">
        <v>0</v>
      </c>
      <c r="U92" s="37">
        <v>0</v>
      </c>
      <c r="V92" s="37">
        <v>0</v>
      </c>
      <c r="W92" s="38"/>
    </row>
    <row r="93" spans="1:23" x14ac:dyDescent="0.2">
      <c r="A93" s="31"/>
      <c r="B93" s="9" t="s">
        <v>60</v>
      </c>
      <c r="C93" s="48">
        <v>0</v>
      </c>
      <c r="D93" s="37">
        <v>0</v>
      </c>
      <c r="E93" s="37">
        <v>0</v>
      </c>
      <c r="F93" s="37">
        <v>0</v>
      </c>
      <c r="G93" s="37">
        <v>1</v>
      </c>
      <c r="H93" s="37">
        <v>0</v>
      </c>
      <c r="I93" s="48">
        <v>1</v>
      </c>
      <c r="J93" s="37">
        <v>1</v>
      </c>
      <c r="K93" s="37">
        <v>0</v>
      </c>
      <c r="L93" s="37">
        <v>1</v>
      </c>
      <c r="M93" s="37">
        <v>0</v>
      </c>
      <c r="N93" s="37">
        <v>1</v>
      </c>
      <c r="O93" s="48">
        <v>1</v>
      </c>
      <c r="P93" s="37">
        <v>1</v>
      </c>
      <c r="Q93" s="37">
        <v>1</v>
      </c>
      <c r="R93" s="53">
        <v>0</v>
      </c>
      <c r="S93" s="37">
        <v>1</v>
      </c>
      <c r="T93" s="37">
        <v>1</v>
      </c>
      <c r="U93" s="37">
        <v>1</v>
      </c>
      <c r="V93" s="37">
        <v>1</v>
      </c>
      <c r="W93" s="38"/>
    </row>
    <row r="94" spans="1:23" x14ac:dyDescent="0.2">
      <c r="A94" s="31"/>
      <c r="B94" s="10" t="s">
        <v>29</v>
      </c>
      <c r="C94" s="48">
        <v>0</v>
      </c>
      <c r="D94" s="37">
        <v>1</v>
      </c>
      <c r="E94" s="37">
        <v>0</v>
      </c>
      <c r="F94" s="37">
        <v>0</v>
      </c>
      <c r="G94" s="37">
        <v>0</v>
      </c>
      <c r="H94" s="37">
        <v>1</v>
      </c>
      <c r="I94" s="48">
        <v>1</v>
      </c>
      <c r="J94" s="37">
        <v>0</v>
      </c>
      <c r="K94" s="37"/>
      <c r="L94" s="37">
        <v>0</v>
      </c>
      <c r="M94" s="37">
        <v>0</v>
      </c>
      <c r="N94" s="37">
        <v>0</v>
      </c>
      <c r="O94" s="48">
        <v>1</v>
      </c>
      <c r="P94" s="37">
        <v>0</v>
      </c>
      <c r="Q94" s="37">
        <v>1</v>
      </c>
      <c r="R94" s="53"/>
      <c r="S94" s="37">
        <v>0</v>
      </c>
      <c r="T94" s="37">
        <v>1</v>
      </c>
      <c r="U94" s="37">
        <v>0</v>
      </c>
      <c r="V94" s="37">
        <v>1</v>
      </c>
      <c r="W94" s="38"/>
    </row>
    <row r="95" spans="1:23" x14ac:dyDescent="0.2">
      <c r="A95" s="31"/>
      <c r="B95" s="11" t="s">
        <v>33</v>
      </c>
      <c r="C95" s="51">
        <v>1</v>
      </c>
      <c r="D95" s="39">
        <v>0</v>
      </c>
      <c r="E95" s="39">
        <v>0</v>
      </c>
      <c r="F95" s="39">
        <v>0</v>
      </c>
      <c r="G95" s="39">
        <v>1</v>
      </c>
      <c r="H95" s="39">
        <v>1</v>
      </c>
      <c r="I95" s="51">
        <v>0</v>
      </c>
      <c r="J95" s="39">
        <v>1</v>
      </c>
      <c r="K95" s="39">
        <v>1</v>
      </c>
      <c r="L95" s="39">
        <v>0</v>
      </c>
      <c r="M95" s="39">
        <v>0</v>
      </c>
      <c r="N95" s="39">
        <v>0</v>
      </c>
      <c r="O95" s="51">
        <v>0</v>
      </c>
      <c r="P95" s="39">
        <v>0</v>
      </c>
      <c r="Q95" s="39">
        <v>0</v>
      </c>
      <c r="R95" s="54">
        <v>1</v>
      </c>
      <c r="S95" s="37">
        <v>0</v>
      </c>
      <c r="T95" s="39">
        <v>1</v>
      </c>
      <c r="U95" s="39">
        <v>0</v>
      </c>
      <c r="V95" s="39">
        <v>0</v>
      </c>
      <c r="W95" s="38"/>
    </row>
    <row r="96" spans="1:23" x14ac:dyDescent="0.2">
      <c r="A96" s="31"/>
      <c r="B96" s="10" t="s">
        <v>30</v>
      </c>
      <c r="C96" s="48">
        <v>0</v>
      </c>
      <c r="D96" s="37">
        <v>0</v>
      </c>
      <c r="E96" s="37">
        <v>0</v>
      </c>
      <c r="F96" s="37">
        <v>0</v>
      </c>
      <c r="G96" s="37">
        <v>1</v>
      </c>
      <c r="H96" s="37">
        <v>0</v>
      </c>
      <c r="I96" s="48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48">
        <v>0</v>
      </c>
      <c r="P96" s="37">
        <v>0</v>
      </c>
      <c r="Q96" s="37">
        <v>0</v>
      </c>
      <c r="R96" s="53">
        <v>0</v>
      </c>
      <c r="S96" s="37">
        <v>0</v>
      </c>
      <c r="T96" s="37">
        <v>0</v>
      </c>
      <c r="U96" s="37">
        <v>0</v>
      </c>
      <c r="V96" s="37">
        <v>0</v>
      </c>
      <c r="W96" s="38"/>
    </row>
    <row r="97" spans="2:23" x14ac:dyDescent="0.2">
      <c r="B97" s="10" t="s">
        <v>36</v>
      </c>
      <c r="C97" s="18">
        <f>SUM(C90:C96)</f>
        <v>3</v>
      </c>
      <c r="D97" s="57">
        <f t="shared" ref="D97:V97" si="2">SUM(D90:D96)</f>
        <v>1</v>
      </c>
      <c r="E97" s="57">
        <f t="shared" si="2"/>
        <v>1</v>
      </c>
      <c r="F97" s="57">
        <f t="shared" si="2"/>
        <v>1</v>
      </c>
      <c r="G97" s="57">
        <f t="shared" si="2"/>
        <v>5</v>
      </c>
      <c r="H97" s="57">
        <f t="shared" si="2"/>
        <v>3</v>
      </c>
      <c r="I97" s="18">
        <f t="shared" si="2"/>
        <v>4</v>
      </c>
      <c r="J97" s="57">
        <f t="shared" si="2"/>
        <v>4</v>
      </c>
      <c r="K97" s="57">
        <f t="shared" si="2"/>
        <v>2</v>
      </c>
      <c r="L97" s="57">
        <f t="shared" si="2"/>
        <v>2</v>
      </c>
      <c r="M97" s="57">
        <f t="shared" si="2"/>
        <v>1</v>
      </c>
      <c r="N97" s="57">
        <f t="shared" si="2"/>
        <v>2</v>
      </c>
      <c r="O97" s="18">
        <f t="shared" si="2"/>
        <v>3</v>
      </c>
      <c r="P97" s="57">
        <f t="shared" si="2"/>
        <v>2</v>
      </c>
      <c r="Q97" s="57">
        <f t="shared" si="2"/>
        <v>3</v>
      </c>
      <c r="R97" s="56">
        <f t="shared" si="2"/>
        <v>3</v>
      </c>
      <c r="S97" s="57">
        <f t="shared" si="2"/>
        <v>2</v>
      </c>
      <c r="T97" s="57">
        <f t="shared" si="2"/>
        <v>3</v>
      </c>
      <c r="U97" s="57">
        <f t="shared" si="2"/>
        <v>2</v>
      </c>
      <c r="V97" s="57">
        <f t="shared" si="2"/>
        <v>2</v>
      </c>
      <c r="W97" s="38"/>
    </row>
    <row r="98" spans="2:23" x14ac:dyDescent="0.2">
      <c r="C98" s="66" t="s">
        <v>59</v>
      </c>
      <c r="S98" s="38"/>
      <c r="T98" s="38"/>
      <c r="U98" s="38"/>
      <c r="V98" s="38"/>
      <c r="W98" s="38"/>
    </row>
  </sheetData>
  <mergeCells count="6">
    <mergeCell ref="B87:V87"/>
    <mergeCell ref="B1:V1"/>
    <mergeCell ref="B21:V21"/>
    <mergeCell ref="B42:V42"/>
    <mergeCell ref="B58:V58"/>
    <mergeCell ref="B75:V75"/>
  </mergeCells>
  <pageMargins left="0.511811024" right="0.511811024" top="0.78740157499999996" bottom="0.78740157499999996" header="0.31496062000000002" footer="0.3149606200000000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4"/>
  <sheetViews>
    <sheetView topLeftCell="A48" zoomScale="110" zoomScaleNormal="110" workbookViewId="0">
      <selection activeCell="B46" sqref="B46:V46"/>
    </sheetView>
  </sheetViews>
  <sheetFormatPr baseColWidth="10" defaultColWidth="8.83203125" defaultRowHeight="14" x14ac:dyDescent="0.2"/>
  <cols>
    <col min="1" max="1" width="5.6640625" style="12" customWidth="1"/>
    <col min="2" max="2" width="25.5" style="12" customWidth="1"/>
    <col min="3" max="22" width="5.33203125" style="12" customWidth="1"/>
    <col min="23" max="16384" width="8.83203125" style="12"/>
  </cols>
  <sheetData>
    <row r="1" spans="1:24" x14ac:dyDescent="0.2">
      <c r="B1" s="67" t="s">
        <v>43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4" x14ac:dyDescent="0.2"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12</v>
      </c>
      <c r="O2" s="31">
        <v>13</v>
      </c>
      <c r="P2" s="31">
        <v>14</v>
      </c>
      <c r="Q2" s="31">
        <v>15</v>
      </c>
      <c r="R2" s="31">
        <v>16</v>
      </c>
      <c r="S2" s="31">
        <v>17</v>
      </c>
      <c r="T2" s="31">
        <v>18</v>
      </c>
      <c r="U2" s="31">
        <v>19</v>
      </c>
      <c r="V2" s="31">
        <v>20</v>
      </c>
    </row>
    <row r="3" spans="1:24" x14ac:dyDescent="0.2">
      <c r="A3" s="7"/>
      <c r="B3" s="7"/>
      <c r="C3" s="8" t="s">
        <v>8</v>
      </c>
      <c r="D3" s="62" t="s">
        <v>9</v>
      </c>
      <c r="E3" s="62" t="s">
        <v>10</v>
      </c>
      <c r="F3" s="62" t="s">
        <v>11</v>
      </c>
      <c r="G3" s="62" t="s">
        <v>12</v>
      </c>
      <c r="H3" s="62" t="s">
        <v>13</v>
      </c>
      <c r="I3" s="8" t="s">
        <v>14</v>
      </c>
      <c r="J3" s="62" t="s">
        <v>15</v>
      </c>
      <c r="K3" s="62" t="s">
        <v>16</v>
      </c>
      <c r="L3" s="62" t="s">
        <v>17</v>
      </c>
      <c r="M3" s="62" t="s">
        <v>18</v>
      </c>
      <c r="N3" s="62" t="s">
        <v>19</v>
      </c>
      <c r="O3" s="8" t="s">
        <v>20</v>
      </c>
      <c r="P3" s="62" t="s">
        <v>21</v>
      </c>
      <c r="Q3" s="62" t="s">
        <v>22</v>
      </c>
      <c r="R3" s="61" t="s">
        <v>23</v>
      </c>
      <c r="S3" s="62" t="s">
        <v>24</v>
      </c>
      <c r="T3" s="62" t="s">
        <v>25</v>
      </c>
      <c r="U3" s="62" t="s">
        <v>26</v>
      </c>
      <c r="V3" s="62" t="s">
        <v>27</v>
      </c>
    </row>
    <row r="4" spans="1:24" x14ac:dyDescent="0.2">
      <c r="A4" s="31"/>
      <c r="B4" s="9" t="s">
        <v>2</v>
      </c>
      <c r="C4" s="48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48">
        <v>0</v>
      </c>
      <c r="J4" s="6">
        <v>0</v>
      </c>
      <c r="K4" s="6">
        <v>0</v>
      </c>
      <c r="L4" s="5">
        <v>0</v>
      </c>
      <c r="M4" s="5">
        <v>0</v>
      </c>
      <c r="N4" s="5">
        <v>0</v>
      </c>
      <c r="O4" s="48">
        <v>0</v>
      </c>
      <c r="P4" s="5">
        <v>0</v>
      </c>
      <c r="Q4" s="5">
        <v>0</v>
      </c>
      <c r="R4" s="53">
        <v>0</v>
      </c>
      <c r="S4" s="5">
        <v>0</v>
      </c>
      <c r="T4" s="5">
        <v>0</v>
      </c>
      <c r="U4" s="5">
        <v>0</v>
      </c>
      <c r="V4" s="6">
        <v>0</v>
      </c>
    </row>
    <row r="5" spans="1:24" x14ac:dyDescent="0.2">
      <c r="A5" s="31"/>
      <c r="B5" s="9" t="s">
        <v>3</v>
      </c>
      <c r="C5" s="48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48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48">
        <v>0</v>
      </c>
      <c r="P5" s="37">
        <v>0</v>
      </c>
      <c r="Q5" s="37">
        <v>0</v>
      </c>
      <c r="R5" s="53">
        <v>0</v>
      </c>
      <c r="S5" s="37">
        <v>0</v>
      </c>
      <c r="T5" s="37">
        <v>0</v>
      </c>
      <c r="U5" s="37">
        <v>0</v>
      </c>
      <c r="V5" s="37">
        <v>0</v>
      </c>
      <c r="W5" s="38"/>
      <c r="X5" s="38"/>
    </row>
    <row r="6" spans="1:24" x14ac:dyDescent="0.2">
      <c r="A6" s="31"/>
      <c r="B6" s="9" t="s">
        <v>4</v>
      </c>
      <c r="C6" s="48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48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48">
        <v>0</v>
      </c>
      <c r="P6" s="37">
        <v>0</v>
      </c>
      <c r="Q6" s="37">
        <v>0</v>
      </c>
      <c r="R6" s="53">
        <v>0</v>
      </c>
      <c r="S6" s="37">
        <v>0</v>
      </c>
      <c r="T6" s="37">
        <v>0</v>
      </c>
      <c r="U6" s="37">
        <v>0</v>
      </c>
      <c r="V6" s="37">
        <v>0</v>
      </c>
      <c r="W6" s="38"/>
      <c r="X6" s="38"/>
    </row>
    <row r="7" spans="1:24" x14ac:dyDescent="0.2">
      <c r="A7" s="31"/>
      <c r="B7" s="9" t="s">
        <v>5</v>
      </c>
      <c r="C7" s="48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48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48">
        <v>0</v>
      </c>
      <c r="P7" s="37">
        <v>0</v>
      </c>
      <c r="Q7" s="37">
        <v>0</v>
      </c>
      <c r="R7" s="53">
        <v>0</v>
      </c>
      <c r="S7" s="37">
        <v>0</v>
      </c>
      <c r="T7" s="37">
        <v>0</v>
      </c>
      <c r="U7" s="37">
        <v>0</v>
      </c>
      <c r="V7" s="37">
        <v>0</v>
      </c>
      <c r="W7" s="38"/>
      <c r="X7" s="38"/>
    </row>
    <row r="8" spans="1:24" x14ac:dyDescent="0.2">
      <c r="A8" s="31"/>
      <c r="B8" s="9" t="s">
        <v>61</v>
      </c>
      <c r="C8" s="48"/>
      <c r="D8" s="37"/>
      <c r="E8" s="37">
        <v>520</v>
      </c>
      <c r="F8" s="37">
        <v>118</v>
      </c>
      <c r="G8" s="37">
        <v>23</v>
      </c>
      <c r="H8" s="37">
        <v>74</v>
      </c>
      <c r="I8" s="48">
        <v>163</v>
      </c>
      <c r="J8" s="37">
        <v>1153</v>
      </c>
      <c r="K8" s="37"/>
      <c r="L8" s="37">
        <v>28</v>
      </c>
      <c r="M8" s="37">
        <v>151</v>
      </c>
      <c r="N8" s="37">
        <v>273</v>
      </c>
      <c r="O8" s="48">
        <v>7541</v>
      </c>
      <c r="P8" s="37">
        <v>240</v>
      </c>
      <c r="Q8" s="37"/>
      <c r="R8" s="53">
        <v>544</v>
      </c>
      <c r="S8" s="37">
        <v>109</v>
      </c>
      <c r="T8" s="37">
        <v>38</v>
      </c>
      <c r="U8" s="37">
        <v>114</v>
      </c>
      <c r="V8" s="37">
        <v>66</v>
      </c>
      <c r="W8" s="38"/>
      <c r="X8" s="38"/>
    </row>
    <row r="9" spans="1:24" x14ac:dyDescent="0.2">
      <c r="A9" s="32"/>
      <c r="B9" s="9" t="s">
        <v>7</v>
      </c>
      <c r="C9" s="48"/>
      <c r="D9" s="37"/>
      <c r="E9" s="37">
        <v>35</v>
      </c>
      <c r="F9" s="37">
        <v>58</v>
      </c>
      <c r="G9" s="37">
        <v>34</v>
      </c>
      <c r="H9" s="37">
        <v>24</v>
      </c>
      <c r="I9" s="48">
        <v>84</v>
      </c>
      <c r="J9" s="37">
        <v>59</v>
      </c>
      <c r="K9" s="37"/>
      <c r="L9" s="37">
        <v>26</v>
      </c>
      <c r="M9" s="37"/>
      <c r="N9" s="37">
        <v>111</v>
      </c>
      <c r="O9" s="48">
        <v>69</v>
      </c>
      <c r="P9" s="37">
        <v>50</v>
      </c>
      <c r="Q9" s="37"/>
      <c r="R9" s="53">
        <v>277</v>
      </c>
      <c r="S9" s="37">
        <v>12</v>
      </c>
      <c r="T9" s="37">
        <v>12</v>
      </c>
      <c r="U9" s="37">
        <v>13</v>
      </c>
      <c r="V9" s="37"/>
      <c r="W9" s="38"/>
      <c r="X9" s="38"/>
    </row>
    <row r="10" spans="1:24" x14ac:dyDescent="0.2">
      <c r="A10" s="31"/>
      <c r="B10" s="9" t="s">
        <v>28</v>
      </c>
      <c r="C10" s="48"/>
      <c r="D10" s="37"/>
      <c r="E10" s="37">
        <v>0.9</v>
      </c>
      <c r="F10" s="37">
        <v>1</v>
      </c>
      <c r="G10" s="37">
        <v>0.7</v>
      </c>
      <c r="H10" s="37">
        <v>0.8</v>
      </c>
      <c r="I10" s="48">
        <v>1</v>
      </c>
      <c r="J10" s="37">
        <v>1.1000000000000001</v>
      </c>
      <c r="K10" s="37"/>
      <c r="L10" s="37">
        <v>0.6</v>
      </c>
      <c r="M10" s="37">
        <v>0.7</v>
      </c>
      <c r="N10" s="37">
        <v>0.8</v>
      </c>
      <c r="O10" s="48">
        <v>1</v>
      </c>
      <c r="P10" s="37">
        <v>1.1000000000000001</v>
      </c>
      <c r="Q10" s="37"/>
      <c r="R10" s="53">
        <v>1.1000000000000001</v>
      </c>
      <c r="S10" s="37">
        <v>1.18</v>
      </c>
      <c r="T10" s="37">
        <v>0.9</v>
      </c>
      <c r="U10" s="37">
        <v>0.87</v>
      </c>
      <c r="V10" s="37"/>
      <c r="W10" s="38"/>
      <c r="X10" s="38"/>
    </row>
    <row r="11" spans="1:24" x14ac:dyDescent="0.2">
      <c r="A11" s="31"/>
      <c r="B11" s="9" t="s">
        <v>60</v>
      </c>
      <c r="C11" s="48"/>
      <c r="D11" s="37"/>
      <c r="E11" s="37">
        <v>1.2</v>
      </c>
      <c r="F11" s="37">
        <v>0.5</v>
      </c>
      <c r="G11" s="37">
        <v>0.8</v>
      </c>
      <c r="H11" s="37">
        <v>2.1</v>
      </c>
      <c r="I11" s="48">
        <v>7.6</v>
      </c>
      <c r="J11" s="37">
        <v>1.1000000000000001</v>
      </c>
      <c r="K11" s="37"/>
      <c r="L11" s="37">
        <v>1.6</v>
      </c>
      <c r="M11" s="37">
        <v>0.5</v>
      </c>
      <c r="N11" s="37">
        <v>0.5</v>
      </c>
      <c r="O11" s="48"/>
      <c r="P11" s="37">
        <v>0.5</v>
      </c>
      <c r="Q11" s="37"/>
      <c r="R11" s="53">
        <v>0.5</v>
      </c>
      <c r="S11" s="37">
        <v>5.4</v>
      </c>
      <c r="T11" s="37">
        <v>3.4</v>
      </c>
      <c r="U11" s="37">
        <v>4.7</v>
      </c>
      <c r="V11" s="37">
        <v>2.5</v>
      </c>
      <c r="W11" s="38"/>
      <c r="X11" s="38"/>
    </row>
    <row r="12" spans="1:24" x14ac:dyDescent="0.2">
      <c r="A12" s="31"/>
      <c r="B12" s="10" t="s">
        <v>29</v>
      </c>
      <c r="C12" s="48"/>
      <c r="D12" s="5"/>
      <c r="E12" s="37">
        <v>342</v>
      </c>
      <c r="F12" s="37">
        <v>323</v>
      </c>
      <c r="G12" s="37">
        <v>299</v>
      </c>
      <c r="H12" s="37">
        <v>492</v>
      </c>
      <c r="I12" s="48">
        <v>670</v>
      </c>
      <c r="J12" s="37">
        <v>506</v>
      </c>
      <c r="K12" s="37"/>
      <c r="L12" s="37">
        <v>313</v>
      </c>
      <c r="M12" s="37">
        <v>291</v>
      </c>
      <c r="N12" s="37">
        <v>326</v>
      </c>
      <c r="O12" s="48">
        <v>401</v>
      </c>
      <c r="P12" s="37">
        <v>262</v>
      </c>
      <c r="Q12" s="37"/>
      <c r="R12" s="53"/>
      <c r="S12" s="37">
        <v>285</v>
      </c>
      <c r="T12" s="37">
        <v>335</v>
      </c>
      <c r="U12" s="37">
        <v>360</v>
      </c>
      <c r="V12" s="37">
        <v>401</v>
      </c>
      <c r="W12" s="38"/>
      <c r="X12" s="38"/>
    </row>
    <row r="13" spans="1:24" x14ac:dyDescent="0.2">
      <c r="A13" s="31"/>
      <c r="B13" s="10" t="s">
        <v>33</v>
      </c>
      <c r="C13" s="48"/>
      <c r="D13" s="5"/>
      <c r="E13" s="37">
        <v>0.7</v>
      </c>
      <c r="F13" s="37">
        <v>6.5</v>
      </c>
      <c r="G13" s="37"/>
      <c r="H13" s="37">
        <v>8.4</v>
      </c>
      <c r="I13" s="48">
        <v>10.3</v>
      </c>
      <c r="J13" s="37">
        <v>7.9</v>
      </c>
      <c r="K13" s="37"/>
      <c r="L13" s="37">
        <v>9</v>
      </c>
      <c r="M13" s="37">
        <v>6.4</v>
      </c>
      <c r="N13" s="37">
        <v>6.9</v>
      </c>
      <c r="O13" s="48">
        <v>7.7</v>
      </c>
      <c r="P13" s="37">
        <v>6.4</v>
      </c>
      <c r="Q13" s="37"/>
      <c r="R13" s="53"/>
      <c r="S13" s="37">
        <v>6.9</v>
      </c>
      <c r="T13" s="37">
        <v>17.53</v>
      </c>
      <c r="U13" s="37">
        <v>8.9</v>
      </c>
      <c r="V13" s="37"/>
      <c r="W13" s="38"/>
      <c r="X13" s="38"/>
    </row>
    <row r="14" spans="1:24" x14ac:dyDescent="0.2">
      <c r="A14" s="31"/>
      <c r="B14" s="11" t="s">
        <v>30</v>
      </c>
      <c r="C14" s="51"/>
      <c r="D14" s="4"/>
      <c r="E14" s="39">
        <v>201</v>
      </c>
      <c r="F14" s="39">
        <v>284</v>
      </c>
      <c r="G14" s="39"/>
      <c r="H14" s="39">
        <v>408</v>
      </c>
      <c r="I14" s="51">
        <v>197</v>
      </c>
      <c r="J14" s="39">
        <v>123</v>
      </c>
      <c r="K14" s="39"/>
      <c r="L14" s="39">
        <v>342</v>
      </c>
      <c r="M14" s="39">
        <v>299</v>
      </c>
      <c r="N14" s="39">
        <v>310</v>
      </c>
      <c r="O14" s="51">
        <v>206</v>
      </c>
      <c r="P14" s="39">
        <v>176</v>
      </c>
      <c r="Q14" s="39"/>
      <c r="R14" s="54"/>
      <c r="S14" s="39">
        <v>298</v>
      </c>
      <c r="T14" s="39">
        <v>297</v>
      </c>
      <c r="U14" s="39">
        <v>219</v>
      </c>
      <c r="V14" s="39"/>
      <c r="W14" s="38"/>
      <c r="X14" s="38"/>
    </row>
    <row r="15" spans="1:24" x14ac:dyDescent="0.2">
      <c r="A15" s="31"/>
      <c r="B15" s="29"/>
      <c r="C15" s="66" t="s">
        <v>59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4" x14ac:dyDescent="0.2">
      <c r="A16" s="31"/>
      <c r="B16" s="36"/>
      <c r="C16" s="6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5" x14ac:dyDescent="0.2">
      <c r="A17" s="30"/>
      <c r="B17" s="67" t="s">
        <v>44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5" x14ac:dyDescent="0.2">
      <c r="A18" s="31"/>
      <c r="B18" s="29"/>
      <c r="C18" s="31">
        <v>1</v>
      </c>
      <c r="D18" s="31">
        <v>2</v>
      </c>
      <c r="E18" s="31">
        <v>3</v>
      </c>
      <c r="F18" s="31">
        <v>4</v>
      </c>
      <c r="G18" s="31">
        <v>5</v>
      </c>
      <c r="H18" s="31">
        <v>6</v>
      </c>
      <c r="I18" s="31">
        <v>7</v>
      </c>
      <c r="J18" s="31">
        <v>8</v>
      </c>
      <c r="K18" s="31">
        <v>9</v>
      </c>
      <c r="L18" s="31">
        <v>10</v>
      </c>
      <c r="M18" s="31">
        <v>11</v>
      </c>
      <c r="N18" s="31">
        <v>12</v>
      </c>
      <c r="O18" s="31">
        <v>13</v>
      </c>
      <c r="P18" s="31">
        <v>14</v>
      </c>
      <c r="Q18" s="31">
        <v>15</v>
      </c>
      <c r="R18" s="31">
        <v>16</v>
      </c>
      <c r="S18" s="31">
        <v>17</v>
      </c>
      <c r="T18" s="31">
        <v>18</v>
      </c>
      <c r="U18" s="31">
        <v>19</v>
      </c>
      <c r="V18" s="31">
        <v>20</v>
      </c>
    </row>
    <row r="19" spans="1:25" x14ac:dyDescent="0.2">
      <c r="A19" s="33"/>
      <c r="B19" s="7"/>
      <c r="C19" s="8" t="s">
        <v>8</v>
      </c>
      <c r="D19" s="62" t="s">
        <v>9</v>
      </c>
      <c r="E19" s="62" t="s">
        <v>10</v>
      </c>
      <c r="F19" s="62" t="s">
        <v>11</v>
      </c>
      <c r="G19" s="62" t="s">
        <v>12</v>
      </c>
      <c r="H19" s="62" t="s">
        <v>13</v>
      </c>
      <c r="I19" s="8" t="s">
        <v>14</v>
      </c>
      <c r="J19" s="62" t="s">
        <v>15</v>
      </c>
      <c r="K19" s="62" t="s">
        <v>16</v>
      </c>
      <c r="L19" s="62" t="s">
        <v>17</v>
      </c>
      <c r="M19" s="62" t="s">
        <v>18</v>
      </c>
      <c r="N19" s="62" t="s">
        <v>19</v>
      </c>
      <c r="O19" s="8" t="s">
        <v>20</v>
      </c>
      <c r="P19" s="62" t="s">
        <v>21</v>
      </c>
      <c r="Q19" s="62" t="s">
        <v>22</v>
      </c>
      <c r="R19" s="61" t="s">
        <v>23</v>
      </c>
      <c r="S19" s="62" t="s">
        <v>24</v>
      </c>
      <c r="T19" s="62" t="s">
        <v>25</v>
      </c>
      <c r="U19" s="62" t="s">
        <v>26</v>
      </c>
      <c r="V19" s="62" t="s">
        <v>27</v>
      </c>
    </row>
    <row r="20" spans="1:25" x14ac:dyDescent="0.2">
      <c r="A20" s="31"/>
      <c r="B20" s="9" t="s">
        <v>2</v>
      </c>
      <c r="C20" s="48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4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48">
        <v>0</v>
      </c>
      <c r="P20" s="37">
        <v>0</v>
      </c>
      <c r="Q20" s="37">
        <v>0</v>
      </c>
      <c r="R20" s="53">
        <v>0</v>
      </c>
      <c r="S20" s="37">
        <v>0</v>
      </c>
      <c r="T20" s="37">
        <v>0</v>
      </c>
      <c r="U20" s="37">
        <v>0</v>
      </c>
      <c r="V20" s="37">
        <v>0</v>
      </c>
    </row>
    <row r="21" spans="1:25" x14ac:dyDescent="0.2">
      <c r="A21" s="31"/>
      <c r="B21" s="9" t="s">
        <v>3</v>
      </c>
      <c r="C21" s="48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48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48">
        <v>0</v>
      </c>
      <c r="P21" s="37">
        <v>0</v>
      </c>
      <c r="Q21" s="37">
        <v>0</v>
      </c>
      <c r="R21" s="53">
        <v>0</v>
      </c>
      <c r="S21" s="37">
        <v>0</v>
      </c>
      <c r="T21" s="37">
        <v>0</v>
      </c>
      <c r="U21" s="37">
        <v>0</v>
      </c>
      <c r="V21" s="37">
        <v>0</v>
      </c>
      <c r="W21" s="38"/>
    </row>
    <row r="22" spans="1:25" x14ac:dyDescent="0.2">
      <c r="A22" s="31"/>
      <c r="B22" s="9" t="s">
        <v>4</v>
      </c>
      <c r="C22" s="48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48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48">
        <v>0</v>
      </c>
      <c r="P22" s="37">
        <v>0</v>
      </c>
      <c r="Q22" s="37">
        <v>0</v>
      </c>
      <c r="R22" s="53">
        <v>0</v>
      </c>
      <c r="S22" s="37">
        <v>0</v>
      </c>
      <c r="T22" s="37">
        <v>0</v>
      </c>
      <c r="U22" s="37">
        <v>0</v>
      </c>
      <c r="V22" s="37">
        <v>0</v>
      </c>
      <c r="W22" s="38"/>
    </row>
    <row r="23" spans="1:25" x14ac:dyDescent="0.2">
      <c r="A23" s="31"/>
      <c r="B23" s="9" t="s">
        <v>5</v>
      </c>
      <c r="C23" s="48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4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48">
        <v>0</v>
      </c>
      <c r="P23" s="37">
        <v>0</v>
      </c>
      <c r="Q23" s="37">
        <v>0</v>
      </c>
      <c r="R23" s="53">
        <v>0</v>
      </c>
      <c r="S23" s="37">
        <v>0</v>
      </c>
      <c r="T23" s="37">
        <v>0</v>
      </c>
      <c r="U23" s="37">
        <v>0</v>
      </c>
      <c r="V23" s="37">
        <v>0</v>
      </c>
      <c r="W23" s="38"/>
    </row>
    <row r="24" spans="1:25" x14ac:dyDescent="0.2">
      <c r="A24" s="31"/>
      <c r="B24" s="9" t="s">
        <v>61</v>
      </c>
      <c r="C24" s="48"/>
      <c r="D24" s="37"/>
      <c r="E24" s="37">
        <v>1</v>
      </c>
      <c r="F24" s="37">
        <v>0</v>
      </c>
      <c r="G24" s="37">
        <v>0</v>
      </c>
      <c r="H24" s="37">
        <v>0</v>
      </c>
      <c r="I24" s="48">
        <v>0</v>
      </c>
      <c r="J24" s="37">
        <v>1</v>
      </c>
      <c r="K24" s="37"/>
      <c r="L24" s="37">
        <v>0</v>
      </c>
      <c r="M24" s="37">
        <v>0</v>
      </c>
      <c r="N24" s="37">
        <v>1</v>
      </c>
      <c r="O24" s="48">
        <v>1</v>
      </c>
      <c r="P24" s="37">
        <v>1</v>
      </c>
      <c r="Q24" s="37"/>
      <c r="R24" s="53">
        <v>1</v>
      </c>
      <c r="S24" s="37">
        <v>0</v>
      </c>
      <c r="T24" s="37">
        <v>0</v>
      </c>
      <c r="U24" s="37">
        <v>0</v>
      </c>
      <c r="V24" s="37">
        <v>0</v>
      </c>
      <c r="W24" s="38"/>
      <c r="X24" s="14"/>
      <c r="Y24" s="14"/>
    </row>
    <row r="25" spans="1:25" x14ac:dyDescent="0.2">
      <c r="A25" s="32"/>
      <c r="B25" s="9" t="s">
        <v>7</v>
      </c>
      <c r="C25" s="48"/>
      <c r="D25" s="37"/>
      <c r="E25" s="37">
        <v>0</v>
      </c>
      <c r="F25" s="37">
        <v>0</v>
      </c>
      <c r="G25" s="37">
        <v>0</v>
      </c>
      <c r="H25" s="37">
        <v>0</v>
      </c>
      <c r="I25" s="48">
        <v>1</v>
      </c>
      <c r="J25" s="37">
        <v>0</v>
      </c>
      <c r="K25" s="37"/>
      <c r="L25" s="37">
        <v>0</v>
      </c>
      <c r="M25" s="37"/>
      <c r="N25" s="37">
        <v>1</v>
      </c>
      <c r="O25" s="48">
        <v>0</v>
      </c>
      <c r="P25" s="37">
        <v>0</v>
      </c>
      <c r="Q25" s="37"/>
      <c r="R25" s="53">
        <v>1</v>
      </c>
      <c r="S25" s="37">
        <v>0</v>
      </c>
      <c r="T25" s="37">
        <v>0</v>
      </c>
      <c r="U25" s="37">
        <v>0</v>
      </c>
      <c r="V25" s="37"/>
      <c r="W25" s="38"/>
      <c r="X25" s="14"/>
      <c r="Y25" s="14"/>
    </row>
    <row r="26" spans="1:25" x14ac:dyDescent="0.2">
      <c r="A26" s="31"/>
      <c r="B26" s="9" t="s">
        <v>28</v>
      </c>
      <c r="C26" s="48"/>
      <c r="D26" s="37"/>
      <c r="E26" s="37">
        <v>0</v>
      </c>
      <c r="F26" s="37">
        <v>0</v>
      </c>
      <c r="G26" s="37">
        <v>0</v>
      </c>
      <c r="H26" s="37">
        <v>0</v>
      </c>
      <c r="I26" s="48">
        <v>0</v>
      </c>
      <c r="J26" s="37">
        <v>0</v>
      </c>
      <c r="K26" s="37"/>
      <c r="L26" s="37">
        <v>0</v>
      </c>
      <c r="M26" s="37">
        <v>0</v>
      </c>
      <c r="N26" s="37">
        <v>0</v>
      </c>
      <c r="O26" s="48">
        <v>0</v>
      </c>
      <c r="P26" s="37">
        <v>0</v>
      </c>
      <c r="Q26" s="37"/>
      <c r="R26" s="53">
        <v>0</v>
      </c>
      <c r="S26" s="37">
        <v>0</v>
      </c>
      <c r="T26" s="37">
        <v>0</v>
      </c>
      <c r="U26" s="37">
        <v>0</v>
      </c>
      <c r="V26" s="37"/>
      <c r="W26" s="38"/>
      <c r="X26" s="14"/>
      <c r="Y26" s="14"/>
    </row>
    <row r="27" spans="1:25" x14ac:dyDescent="0.2">
      <c r="A27" s="31"/>
      <c r="B27" s="9" t="s">
        <v>60</v>
      </c>
      <c r="C27" s="48"/>
      <c r="D27" s="37"/>
      <c r="E27" s="37">
        <v>1</v>
      </c>
      <c r="F27" s="37">
        <v>0</v>
      </c>
      <c r="G27" s="37">
        <v>0</v>
      </c>
      <c r="H27" s="37">
        <v>1</v>
      </c>
      <c r="I27" s="48">
        <v>1</v>
      </c>
      <c r="J27" s="37">
        <v>1</v>
      </c>
      <c r="K27" s="37"/>
      <c r="L27" s="37">
        <v>1</v>
      </c>
      <c r="M27" s="37">
        <v>0</v>
      </c>
      <c r="N27" s="37">
        <v>0</v>
      </c>
      <c r="O27" s="48"/>
      <c r="P27" s="37">
        <v>0</v>
      </c>
      <c r="Q27" s="37"/>
      <c r="R27" s="53">
        <v>0</v>
      </c>
      <c r="S27" s="37">
        <v>1</v>
      </c>
      <c r="T27" s="37">
        <v>1</v>
      </c>
      <c r="U27" s="37">
        <v>1</v>
      </c>
      <c r="V27" s="37">
        <v>1</v>
      </c>
      <c r="W27" s="38"/>
      <c r="X27" s="14"/>
      <c r="Y27" s="14"/>
    </row>
    <row r="28" spans="1:25" x14ac:dyDescent="0.2">
      <c r="A28" s="31"/>
      <c r="B28" s="10" t="s">
        <v>29</v>
      </c>
      <c r="C28" s="48"/>
      <c r="D28" s="37"/>
      <c r="E28" s="37">
        <v>0</v>
      </c>
      <c r="F28" s="37">
        <v>0</v>
      </c>
      <c r="G28" s="37">
        <v>0</v>
      </c>
      <c r="H28" s="37">
        <v>1</v>
      </c>
      <c r="I28" s="48">
        <v>1</v>
      </c>
      <c r="J28" s="37">
        <v>1</v>
      </c>
      <c r="K28" s="37"/>
      <c r="L28" s="37">
        <v>0</v>
      </c>
      <c r="M28" s="37">
        <v>0</v>
      </c>
      <c r="N28" s="37">
        <v>0</v>
      </c>
      <c r="O28" s="48">
        <v>1</v>
      </c>
      <c r="P28" s="37">
        <v>0</v>
      </c>
      <c r="Q28" s="37"/>
      <c r="R28" s="53"/>
      <c r="S28" s="37">
        <v>0</v>
      </c>
      <c r="T28" s="37">
        <v>0</v>
      </c>
      <c r="U28" s="37">
        <v>0</v>
      </c>
      <c r="V28" s="37">
        <v>1</v>
      </c>
      <c r="W28" s="38"/>
      <c r="X28" s="14"/>
      <c r="Y28" s="14"/>
    </row>
    <row r="29" spans="1:25" x14ac:dyDescent="0.2">
      <c r="A29" s="31"/>
      <c r="B29" s="10" t="s">
        <v>33</v>
      </c>
      <c r="C29" s="48"/>
      <c r="D29" s="37"/>
      <c r="E29" s="37">
        <v>0</v>
      </c>
      <c r="F29" s="37">
        <v>0</v>
      </c>
      <c r="G29" s="37"/>
      <c r="H29" s="37">
        <v>0</v>
      </c>
      <c r="I29" s="48">
        <v>0</v>
      </c>
      <c r="J29" s="37">
        <v>0</v>
      </c>
      <c r="K29" s="37"/>
      <c r="L29" s="37">
        <v>0</v>
      </c>
      <c r="M29" s="37">
        <v>0</v>
      </c>
      <c r="N29" s="37">
        <v>0</v>
      </c>
      <c r="O29" s="48">
        <v>0</v>
      </c>
      <c r="P29" s="37">
        <v>0</v>
      </c>
      <c r="Q29" s="37"/>
      <c r="R29" s="53"/>
      <c r="S29" s="37">
        <v>0</v>
      </c>
      <c r="T29" s="37">
        <v>1</v>
      </c>
      <c r="U29" s="37">
        <v>0</v>
      </c>
      <c r="V29" s="37"/>
      <c r="W29" s="38"/>
      <c r="X29" s="14"/>
      <c r="Y29" s="14"/>
    </row>
    <row r="30" spans="1:25" x14ac:dyDescent="0.2">
      <c r="A30" s="31"/>
      <c r="B30" s="11" t="s">
        <v>30</v>
      </c>
      <c r="C30" s="51"/>
      <c r="D30" s="39"/>
      <c r="E30" s="39">
        <v>0</v>
      </c>
      <c r="F30" s="39">
        <v>0</v>
      </c>
      <c r="G30" s="39"/>
      <c r="H30" s="39">
        <v>0</v>
      </c>
      <c r="I30" s="51">
        <v>0</v>
      </c>
      <c r="J30" s="39">
        <v>1</v>
      </c>
      <c r="K30" s="39"/>
      <c r="L30" s="39">
        <v>0</v>
      </c>
      <c r="M30" s="39">
        <v>0</v>
      </c>
      <c r="N30" s="39">
        <v>0</v>
      </c>
      <c r="O30" s="51">
        <v>0</v>
      </c>
      <c r="P30" s="39">
        <v>0</v>
      </c>
      <c r="Q30" s="39"/>
      <c r="R30" s="54"/>
      <c r="S30" s="39">
        <v>0</v>
      </c>
      <c r="T30" s="39">
        <v>0</v>
      </c>
      <c r="U30" s="39">
        <v>0</v>
      </c>
      <c r="V30" s="39"/>
      <c r="W30" s="38"/>
      <c r="X30" s="14"/>
      <c r="Y30" s="14"/>
    </row>
    <row r="31" spans="1:25" x14ac:dyDescent="0.2">
      <c r="A31" s="31"/>
      <c r="B31" s="10" t="s">
        <v>34</v>
      </c>
      <c r="C31" s="18">
        <f>SUM(C20:C30)</f>
        <v>0</v>
      </c>
      <c r="D31" s="57">
        <f t="shared" ref="D31:V31" si="0">SUM(D20:D30)</f>
        <v>0</v>
      </c>
      <c r="E31" s="57">
        <f t="shared" si="0"/>
        <v>2</v>
      </c>
      <c r="F31" s="57">
        <f t="shared" si="0"/>
        <v>0</v>
      </c>
      <c r="G31" s="57">
        <f t="shared" si="0"/>
        <v>0</v>
      </c>
      <c r="H31" s="57">
        <f t="shared" si="0"/>
        <v>2</v>
      </c>
      <c r="I31" s="18">
        <f t="shared" si="0"/>
        <v>3</v>
      </c>
      <c r="J31" s="57">
        <f t="shared" si="0"/>
        <v>4</v>
      </c>
      <c r="K31" s="57">
        <f t="shared" si="0"/>
        <v>0</v>
      </c>
      <c r="L31" s="57">
        <f t="shared" si="0"/>
        <v>1</v>
      </c>
      <c r="M31" s="57">
        <f t="shared" si="0"/>
        <v>0</v>
      </c>
      <c r="N31" s="57">
        <f t="shared" si="0"/>
        <v>2</v>
      </c>
      <c r="O31" s="18">
        <f t="shared" si="0"/>
        <v>2</v>
      </c>
      <c r="P31" s="57">
        <f t="shared" si="0"/>
        <v>1</v>
      </c>
      <c r="Q31" s="57">
        <f t="shared" si="0"/>
        <v>0</v>
      </c>
      <c r="R31" s="56">
        <f t="shared" si="0"/>
        <v>2</v>
      </c>
      <c r="S31" s="57">
        <f t="shared" si="0"/>
        <v>1</v>
      </c>
      <c r="T31" s="57">
        <f t="shared" si="0"/>
        <v>2</v>
      </c>
      <c r="U31" s="57">
        <f t="shared" si="0"/>
        <v>1</v>
      </c>
      <c r="V31" s="57">
        <f t="shared" si="0"/>
        <v>2</v>
      </c>
      <c r="W31" s="14"/>
      <c r="X31" s="14"/>
      <c r="Y31" s="14"/>
    </row>
    <row r="32" spans="1:25" ht="12.75" customHeight="1" x14ac:dyDescent="0.2">
      <c r="A32" s="31"/>
      <c r="B32" s="29"/>
      <c r="C32" s="66" t="s">
        <v>59</v>
      </c>
      <c r="D32" s="29"/>
      <c r="E32" s="29"/>
      <c r="F32" s="29"/>
      <c r="G32" s="29"/>
      <c r="H32" s="29"/>
      <c r="I32" s="29"/>
      <c r="J32" s="63"/>
      <c r="K32" s="63"/>
      <c r="L32" s="63"/>
      <c r="M32" s="63"/>
      <c r="N32" s="63"/>
      <c r="O32" s="29"/>
      <c r="P32" s="29"/>
      <c r="Q32" s="29"/>
      <c r="R32" s="29"/>
      <c r="S32" s="63"/>
      <c r="T32" s="63"/>
      <c r="U32" s="63"/>
      <c r="V32" s="63"/>
      <c r="W32" s="14"/>
      <c r="X32" s="14"/>
      <c r="Y32" s="14"/>
    </row>
    <row r="33" spans="1:23" x14ac:dyDescent="0.2">
      <c r="A33" s="31"/>
      <c r="B33" s="29"/>
      <c r="C33" s="29"/>
      <c r="D33" s="29"/>
      <c r="E33" s="29"/>
      <c r="F33" s="29"/>
      <c r="G33" s="29"/>
      <c r="H33" s="29"/>
      <c r="I33" s="29"/>
      <c r="J33" s="63"/>
      <c r="K33" s="63"/>
      <c r="L33" s="63"/>
      <c r="M33" s="63"/>
      <c r="N33" s="63"/>
      <c r="O33" s="29"/>
      <c r="P33" s="29"/>
      <c r="Q33" s="29"/>
      <c r="R33" s="29"/>
      <c r="S33" s="29"/>
      <c r="T33" s="29"/>
      <c r="U33" s="29"/>
      <c r="V33" s="29"/>
    </row>
    <row r="34" spans="1:23" x14ac:dyDescent="0.2">
      <c r="A34" s="31"/>
      <c r="B34" s="67" t="s">
        <v>45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3" x14ac:dyDescent="0.2">
      <c r="A35" s="31"/>
      <c r="C35" s="31">
        <v>1</v>
      </c>
      <c r="D35" s="31">
        <v>2</v>
      </c>
      <c r="E35" s="31">
        <v>3</v>
      </c>
      <c r="F35" s="31">
        <v>4</v>
      </c>
      <c r="G35" s="31">
        <v>5</v>
      </c>
      <c r="H35" s="31">
        <v>6</v>
      </c>
      <c r="I35" s="31">
        <v>7</v>
      </c>
      <c r="J35" s="31">
        <v>8</v>
      </c>
      <c r="K35" s="31">
        <v>9</v>
      </c>
      <c r="L35" s="31">
        <v>10</v>
      </c>
      <c r="M35" s="31">
        <v>11</v>
      </c>
      <c r="N35" s="31">
        <v>12</v>
      </c>
      <c r="O35" s="31">
        <v>13</v>
      </c>
      <c r="P35" s="31">
        <v>14</v>
      </c>
      <c r="Q35" s="31">
        <v>15</v>
      </c>
      <c r="R35" s="31">
        <v>16</v>
      </c>
      <c r="S35" s="31">
        <v>17</v>
      </c>
      <c r="T35" s="31">
        <v>18</v>
      </c>
      <c r="U35" s="31">
        <v>19</v>
      </c>
      <c r="V35" s="31">
        <v>20</v>
      </c>
    </row>
    <row r="36" spans="1:23" x14ac:dyDescent="0.2">
      <c r="A36" s="33"/>
      <c r="B36" s="7"/>
      <c r="C36" s="8" t="s">
        <v>8</v>
      </c>
      <c r="D36" s="62" t="s">
        <v>9</v>
      </c>
      <c r="E36" s="62" t="s">
        <v>10</v>
      </c>
      <c r="F36" s="62" t="s">
        <v>11</v>
      </c>
      <c r="G36" s="62" t="s">
        <v>12</v>
      </c>
      <c r="H36" s="62" t="s">
        <v>13</v>
      </c>
      <c r="I36" s="8" t="s">
        <v>14</v>
      </c>
      <c r="J36" s="62" t="s">
        <v>15</v>
      </c>
      <c r="K36" s="62" t="s">
        <v>16</v>
      </c>
      <c r="L36" s="62" t="s">
        <v>17</v>
      </c>
      <c r="M36" s="62" t="s">
        <v>18</v>
      </c>
      <c r="N36" s="62" t="s">
        <v>19</v>
      </c>
      <c r="O36" s="8" t="s">
        <v>20</v>
      </c>
      <c r="P36" s="62" t="s">
        <v>21</v>
      </c>
      <c r="Q36" s="62" t="s">
        <v>22</v>
      </c>
      <c r="R36" s="61" t="s">
        <v>23</v>
      </c>
      <c r="S36" s="62" t="s">
        <v>24</v>
      </c>
      <c r="T36" s="62" t="s">
        <v>25</v>
      </c>
      <c r="U36" s="62" t="s">
        <v>26</v>
      </c>
      <c r="V36" s="62" t="s">
        <v>27</v>
      </c>
    </row>
    <row r="37" spans="1:23" x14ac:dyDescent="0.2">
      <c r="A37" s="31"/>
      <c r="B37" s="9" t="s">
        <v>61</v>
      </c>
      <c r="C37" s="48"/>
      <c r="D37" s="37"/>
      <c r="E37" s="37">
        <v>520</v>
      </c>
      <c r="F37" s="37">
        <v>118</v>
      </c>
      <c r="G37" s="37">
        <v>23</v>
      </c>
      <c r="H37" s="37">
        <v>74</v>
      </c>
      <c r="I37" s="48">
        <v>163</v>
      </c>
      <c r="J37" s="37">
        <v>1153</v>
      </c>
      <c r="K37" s="37"/>
      <c r="L37" s="37">
        <v>28</v>
      </c>
      <c r="M37" s="37">
        <v>151</v>
      </c>
      <c r="N37" s="37">
        <v>273</v>
      </c>
      <c r="O37" s="48">
        <v>7541</v>
      </c>
      <c r="P37" s="37">
        <v>240</v>
      </c>
      <c r="Q37" s="37"/>
      <c r="R37" s="53">
        <v>544</v>
      </c>
      <c r="S37" s="37">
        <v>109</v>
      </c>
      <c r="T37" s="37">
        <v>38</v>
      </c>
      <c r="U37" s="37">
        <v>114</v>
      </c>
      <c r="V37" s="37">
        <v>66</v>
      </c>
      <c r="W37" s="38"/>
    </row>
    <row r="38" spans="1:23" x14ac:dyDescent="0.2">
      <c r="A38" s="32"/>
      <c r="B38" s="9" t="s">
        <v>7</v>
      </c>
      <c r="C38" s="48"/>
      <c r="D38" s="37"/>
      <c r="E38" s="37">
        <v>35</v>
      </c>
      <c r="F38" s="37">
        <v>58</v>
      </c>
      <c r="G38" s="37">
        <v>34</v>
      </c>
      <c r="H38" s="37">
        <v>24</v>
      </c>
      <c r="I38" s="48">
        <v>84</v>
      </c>
      <c r="J38" s="37">
        <v>59</v>
      </c>
      <c r="K38" s="37"/>
      <c r="L38" s="37">
        <v>26</v>
      </c>
      <c r="M38" s="37"/>
      <c r="N38" s="37">
        <v>111</v>
      </c>
      <c r="O38" s="48">
        <v>69</v>
      </c>
      <c r="P38" s="37">
        <v>50</v>
      </c>
      <c r="Q38" s="37"/>
      <c r="R38" s="53">
        <v>277</v>
      </c>
      <c r="S38" s="37">
        <v>12</v>
      </c>
      <c r="T38" s="37">
        <v>12</v>
      </c>
      <c r="U38" s="37">
        <v>13</v>
      </c>
      <c r="V38" s="37"/>
      <c r="W38" s="38"/>
    </row>
    <row r="39" spans="1:23" x14ac:dyDescent="0.2">
      <c r="A39" s="31"/>
      <c r="B39" s="9" t="s">
        <v>28</v>
      </c>
      <c r="C39" s="48"/>
      <c r="D39" s="37"/>
      <c r="E39" s="37">
        <v>0.9</v>
      </c>
      <c r="F39" s="37">
        <v>1</v>
      </c>
      <c r="G39" s="37">
        <v>0.7</v>
      </c>
      <c r="H39" s="37">
        <v>0.8</v>
      </c>
      <c r="I39" s="48">
        <v>1</v>
      </c>
      <c r="J39" s="37">
        <v>1.1000000000000001</v>
      </c>
      <c r="K39" s="37"/>
      <c r="L39" s="37">
        <v>0.6</v>
      </c>
      <c r="M39" s="37">
        <v>0.7</v>
      </c>
      <c r="N39" s="37">
        <v>0.8</v>
      </c>
      <c r="O39" s="48">
        <v>1</v>
      </c>
      <c r="P39" s="37">
        <v>1.1000000000000001</v>
      </c>
      <c r="Q39" s="37"/>
      <c r="R39" s="53">
        <v>1.1000000000000001</v>
      </c>
      <c r="S39" s="37">
        <v>1.18</v>
      </c>
      <c r="T39" s="37">
        <v>0.9</v>
      </c>
      <c r="U39" s="37">
        <v>0.87</v>
      </c>
      <c r="V39" s="37"/>
      <c r="W39" s="38"/>
    </row>
    <row r="40" spans="1:23" x14ac:dyDescent="0.2">
      <c r="A40" s="31"/>
      <c r="B40" s="9" t="s">
        <v>60</v>
      </c>
      <c r="C40" s="48"/>
      <c r="D40" s="37"/>
      <c r="E40" s="37">
        <v>1.2</v>
      </c>
      <c r="F40" s="37">
        <v>0.5</v>
      </c>
      <c r="G40" s="37">
        <v>0.8</v>
      </c>
      <c r="H40" s="37">
        <v>2.1</v>
      </c>
      <c r="I40" s="48">
        <v>7.6</v>
      </c>
      <c r="J40" s="37">
        <v>1.1000000000000001</v>
      </c>
      <c r="K40" s="37"/>
      <c r="L40" s="37">
        <v>1.6</v>
      </c>
      <c r="M40" s="37">
        <v>0.5</v>
      </c>
      <c r="N40" s="37">
        <v>0.5</v>
      </c>
      <c r="O40" s="48"/>
      <c r="P40" s="37">
        <v>0.5</v>
      </c>
      <c r="Q40" s="37"/>
      <c r="R40" s="53">
        <v>0.5</v>
      </c>
      <c r="S40" s="37">
        <v>5.4</v>
      </c>
      <c r="T40" s="37">
        <v>3.4</v>
      </c>
      <c r="U40" s="37">
        <v>4.7</v>
      </c>
      <c r="V40" s="37">
        <v>2.5</v>
      </c>
      <c r="W40" s="38"/>
    </row>
    <row r="41" spans="1:23" x14ac:dyDescent="0.2">
      <c r="A41" s="31"/>
      <c r="B41" s="10" t="s">
        <v>29</v>
      </c>
      <c r="C41" s="48"/>
      <c r="D41" s="37"/>
      <c r="E41" s="37">
        <v>342</v>
      </c>
      <c r="F41" s="37">
        <v>323</v>
      </c>
      <c r="G41" s="37">
        <v>299</v>
      </c>
      <c r="H41" s="37">
        <v>492</v>
      </c>
      <c r="I41" s="48">
        <v>670</v>
      </c>
      <c r="J41" s="37">
        <v>506</v>
      </c>
      <c r="K41" s="37"/>
      <c r="L41" s="37">
        <v>313</v>
      </c>
      <c r="M41" s="37">
        <v>291</v>
      </c>
      <c r="N41" s="37">
        <v>326</v>
      </c>
      <c r="O41" s="48">
        <v>401</v>
      </c>
      <c r="P41" s="37">
        <v>262</v>
      </c>
      <c r="Q41" s="37"/>
      <c r="R41" s="53"/>
      <c r="S41" s="37">
        <v>285</v>
      </c>
      <c r="T41" s="37">
        <v>335</v>
      </c>
      <c r="U41" s="37">
        <v>360</v>
      </c>
      <c r="V41" s="37">
        <v>401</v>
      </c>
      <c r="W41" s="38"/>
    </row>
    <row r="42" spans="1:23" x14ac:dyDescent="0.2">
      <c r="A42" s="31"/>
      <c r="B42" s="10" t="s">
        <v>33</v>
      </c>
      <c r="C42" s="48"/>
      <c r="D42" s="37"/>
      <c r="E42" s="37">
        <v>0.7</v>
      </c>
      <c r="F42" s="37">
        <v>6.5</v>
      </c>
      <c r="G42" s="37"/>
      <c r="H42" s="37">
        <v>8.4</v>
      </c>
      <c r="I42" s="48">
        <v>10.3</v>
      </c>
      <c r="J42" s="37">
        <v>7.9</v>
      </c>
      <c r="K42" s="37"/>
      <c r="L42" s="37">
        <v>9</v>
      </c>
      <c r="M42" s="37">
        <v>6.4</v>
      </c>
      <c r="N42" s="37">
        <v>6.9</v>
      </c>
      <c r="O42" s="48">
        <v>7.7</v>
      </c>
      <c r="P42" s="37">
        <v>6.4</v>
      </c>
      <c r="Q42" s="37"/>
      <c r="R42" s="53"/>
      <c r="S42" s="37">
        <v>6.9</v>
      </c>
      <c r="T42" s="37">
        <v>17.53</v>
      </c>
      <c r="U42" s="37">
        <v>8.9</v>
      </c>
      <c r="V42" s="37"/>
      <c r="W42" s="38"/>
    </row>
    <row r="43" spans="1:23" x14ac:dyDescent="0.2">
      <c r="A43" s="31"/>
      <c r="B43" s="11" t="s">
        <v>30</v>
      </c>
      <c r="C43" s="51"/>
      <c r="D43" s="39"/>
      <c r="E43" s="39">
        <v>201</v>
      </c>
      <c r="F43" s="39">
        <v>284</v>
      </c>
      <c r="G43" s="39"/>
      <c r="H43" s="39">
        <v>408</v>
      </c>
      <c r="I43" s="51">
        <v>197</v>
      </c>
      <c r="J43" s="39">
        <v>123</v>
      </c>
      <c r="K43" s="39"/>
      <c r="L43" s="39">
        <v>342</v>
      </c>
      <c r="M43" s="39">
        <v>299</v>
      </c>
      <c r="N43" s="39">
        <v>310</v>
      </c>
      <c r="O43" s="51">
        <v>206</v>
      </c>
      <c r="P43" s="39">
        <v>176</v>
      </c>
      <c r="Q43" s="39"/>
      <c r="R43" s="54"/>
      <c r="S43" s="39">
        <v>298</v>
      </c>
      <c r="T43" s="39">
        <v>297</v>
      </c>
      <c r="U43" s="39">
        <v>219</v>
      </c>
      <c r="V43" s="39"/>
      <c r="W43" s="38"/>
    </row>
    <row r="44" spans="1:23" ht="12.75" customHeight="1" x14ac:dyDescent="0.2">
      <c r="A44" s="31"/>
      <c r="B44" s="25"/>
      <c r="C44" s="66" t="s">
        <v>59</v>
      </c>
      <c r="D44" s="23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8"/>
    </row>
    <row r="45" spans="1:23" x14ac:dyDescent="0.2">
      <c r="A45" s="31"/>
      <c r="B45" s="25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3" x14ac:dyDescent="0.2">
      <c r="A46" s="31"/>
      <c r="B46" s="67" t="s">
        <v>46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3" x14ac:dyDescent="0.2">
      <c r="A47" s="31"/>
      <c r="C47" s="31">
        <v>1</v>
      </c>
      <c r="D47" s="60">
        <v>2</v>
      </c>
      <c r="E47" s="60">
        <v>3</v>
      </c>
      <c r="F47" s="60">
        <v>4</v>
      </c>
      <c r="G47" s="60">
        <v>5</v>
      </c>
      <c r="H47" s="60">
        <v>6</v>
      </c>
      <c r="I47" s="31">
        <v>7</v>
      </c>
      <c r="J47" s="31">
        <v>8</v>
      </c>
      <c r="K47" s="31">
        <v>9</v>
      </c>
      <c r="L47" s="31">
        <v>10</v>
      </c>
      <c r="M47" s="31">
        <v>11</v>
      </c>
      <c r="N47" s="31">
        <v>12</v>
      </c>
      <c r="O47" s="31">
        <v>13</v>
      </c>
      <c r="P47" s="31">
        <v>14</v>
      </c>
      <c r="Q47" s="31">
        <v>15</v>
      </c>
      <c r="R47" s="31">
        <v>16</v>
      </c>
      <c r="S47" s="31">
        <v>17</v>
      </c>
      <c r="T47" s="31">
        <v>18</v>
      </c>
      <c r="U47" s="31">
        <v>19</v>
      </c>
      <c r="V47" s="31">
        <v>20</v>
      </c>
    </row>
    <row r="48" spans="1:23" x14ac:dyDescent="0.2">
      <c r="A48" s="33"/>
      <c r="B48" s="7"/>
      <c r="C48" s="8" t="s">
        <v>8</v>
      </c>
      <c r="D48" s="62" t="s">
        <v>9</v>
      </c>
      <c r="E48" s="62" t="s">
        <v>10</v>
      </c>
      <c r="F48" s="62" t="s">
        <v>11</v>
      </c>
      <c r="G48" s="62" t="s">
        <v>12</v>
      </c>
      <c r="H48" s="62" t="s">
        <v>13</v>
      </c>
      <c r="I48" s="8" t="s">
        <v>14</v>
      </c>
      <c r="J48" s="62" t="s">
        <v>15</v>
      </c>
      <c r="K48" s="62" t="s">
        <v>16</v>
      </c>
      <c r="L48" s="62" t="s">
        <v>17</v>
      </c>
      <c r="M48" s="62" t="s">
        <v>18</v>
      </c>
      <c r="N48" s="62" t="s">
        <v>19</v>
      </c>
      <c r="O48" s="8" t="s">
        <v>20</v>
      </c>
      <c r="P48" s="62" t="s">
        <v>21</v>
      </c>
      <c r="Q48" s="62" t="s">
        <v>22</v>
      </c>
      <c r="R48" s="61" t="s">
        <v>23</v>
      </c>
      <c r="S48" s="62" t="s">
        <v>24</v>
      </c>
      <c r="T48" s="62" t="s">
        <v>25</v>
      </c>
      <c r="U48" s="62" t="s">
        <v>26</v>
      </c>
      <c r="V48" s="62" t="s">
        <v>27</v>
      </c>
    </row>
    <row r="49" spans="1:23" x14ac:dyDescent="0.2">
      <c r="A49" s="31"/>
      <c r="B49" s="9" t="s">
        <v>61</v>
      </c>
      <c r="C49" s="48"/>
      <c r="D49" s="37"/>
      <c r="E49" s="37">
        <v>1</v>
      </c>
      <c r="F49" s="37">
        <v>0</v>
      </c>
      <c r="G49" s="37">
        <v>0</v>
      </c>
      <c r="H49" s="37">
        <v>0</v>
      </c>
      <c r="I49" s="48">
        <v>0</v>
      </c>
      <c r="J49" s="37">
        <v>1</v>
      </c>
      <c r="K49" s="37"/>
      <c r="L49" s="37">
        <v>0</v>
      </c>
      <c r="M49" s="37">
        <v>0</v>
      </c>
      <c r="N49" s="37">
        <v>1</v>
      </c>
      <c r="O49" s="48">
        <v>1</v>
      </c>
      <c r="P49" s="37">
        <v>1</v>
      </c>
      <c r="Q49" s="37"/>
      <c r="R49" s="53">
        <v>1</v>
      </c>
      <c r="S49" s="37">
        <v>0</v>
      </c>
      <c r="T49" s="37">
        <v>0</v>
      </c>
      <c r="U49" s="37">
        <v>0</v>
      </c>
      <c r="V49" s="37">
        <v>0</v>
      </c>
      <c r="W49" s="38"/>
    </row>
    <row r="50" spans="1:23" x14ac:dyDescent="0.2">
      <c r="A50" s="32"/>
      <c r="B50" s="9" t="s">
        <v>7</v>
      </c>
      <c r="C50" s="48"/>
      <c r="D50" s="37"/>
      <c r="E50" s="37">
        <v>0</v>
      </c>
      <c r="F50" s="37">
        <v>0</v>
      </c>
      <c r="G50" s="37">
        <v>0</v>
      </c>
      <c r="H50" s="37">
        <v>0</v>
      </c>
      <c r="I50" s="48">
        <v>1</v>
      </c>
      <c r="J50" s="37">
        <v>0</v>
      </c>
      <c r="K50" s="37"/>
      <c r="L50" s="37">
        <v>0</v>
      </c>
      <c r="M50" s="37"/>
      <c r="N50" s="37">
        <v>1</v>
      </c>
      <c r="O50" s="48">
        <v>0</v>
      </c>
      <c r="P50" s="37">
        <v>0</v>
      </c>
      <c r="Q50" s="37"/>
      <c r="R50" s="53">
        <v>1</v>
      </c>
      <c r="S50" s="37">
        <v>0</v>
      </c>
      <c r="T50" s="37">
        <v>0</v>
      </c>
      <c r="U50" s="37">
        <v>0</v>
      </c>
      <c r="V50" s="37"/>
      <c r="W50" s="38"/>
    </row>
    <row r="51" spans="1:23" x14ac:dyDescent="0.2">
      <c r="A51" s="31"/>
      <c r="B51" s="9" t="s">
        <v>28</v>
      </c>
      <c r="C51" s="48"/>
      <c r="D51" s="37"/>
      <c r="E51" s="37">
        <v>0</v>
      </c>
      <c r="F51" s="37">
        <v>0</v>
      </c>
      <c r="G51" s="37">
        <v>0</v>
      </c>
      <c r="H51" s="37">
        <v>0</v>
      </c>
      <c r="I51" s="48">
        <v>0</v>
      </c>
      <c r="J51" s="37">
        <v>0</v>
      </c>
      <c r="K51" s="37"/>
      <c r="L51" s="37">
        <v>0</v>
      </c>
      <c r="M51" s="37">
        <v>0</v>
      </c>
      <c r="N51" s="37">
        <v>0</v>
      </c>
      <c r="O51" s="48">
        <v>0</v>
      </c>
      <c r="P51" s="37">
        <v>0</v>
      </c>
      <c r="Q51" s="37"/>
      <c r="R51" s="53">
        <v>0</v>
      </c>
      <c r="S51" s="37">
        <v>0</v>
      </c>
      <c r="T51" s="37">
        <v>0</v>
      </c>
      <c r="U51" s="37">
        <v>0</v>
      </c>
      <c r="V51" s="37"/>
      <c r="W51" s="38"/>
    </row>
    <row r="52" spans="1:23" x14ac:dyDescent="0.2">
      <c r="A52" s="31"/>
      <c r="B52" s="9" t="s">
        <v>60</v>
      </c>
      <c r="C52" s="48"/>
      <c r="D52" s="37"/>
      <c r="E52" s="37">
        <v>1</v>
      </c>
      <c r="F52" s="37">
        <v>0</v>
      </c>
      <c r="G52" s="37">
        <v>0</v>
      </c>
      <c r="H52" s="37">
        <v>1</v>
      </c>
      <c r="I52" s="48">
        <v>1</v>
      </c>
      <c r="J52" s="37">
        <v>1</v>
      </c>
      <c r="K52" s="37"/>
      <c r="L52" s="37">
        <v>1</v>
      </c>
      <c r="M52" s="37">
        <v>0</v>
      </c>
      <c r="N52" s="37">
        <v>0</v>
      </c>
      <c r="O52" s="48"/>
      <c r="P52" s="37">
        <v>0</v>
      </c>
      <c r="Q52" s="37"/>
      <c r="R52" s="53">
        <v>0</v>
      </c>
      <c r="S52" s="37">
        <v>1</v>
      </c>
      <c r="T52" s="37">
        <v>1</v>
      </c>
      <c r="U52" s="37">
        <v>1</v>
      </c>
      <c r="V52" s="37">
        <v>1</v>
      </c>
      <c r="W52" s="38"/>
    </row>
    <row r="53" spans="1:23" x14ac:dyDescent="0.2">
      <c r="A53" s="31"/>
      <c r="B53" s="10" t="s">
        <v>29</v>
      </c>
      <c r="C53" s="48"/>
      <c r="D53" s="37"/>
      <c r="E53" s="37">
        <v>0</v>
      </c>
      <c r="F53" s="37">
        <v>0</v>
      </c>
      <c r="G53" s="37">
        <v>0</v>
      </c>
      <c r="H53" s="37">
        <v>1</v>
      </c>
      <c r="I53" s="48">
        <v>1</v>
      </c>
      <c r="J53" s="37">
        <v>1</v>
      </c>
      <c r="K53" s="37"/>
      <c r="L53" s="37">
        <v>0</v>
      </c>
      <c r="M53" s="37">
        <v>0</v>
      </c>
      <c r="N53" s="37">
        <v>0</v>
      </c>
      <c r="O53" s="48">
        <v>1</v>
      </c>
      <c r="P53" s="37">
        <v>0</v>
      </c>
      <c r="Q53" s="37"/>
      <c r="R53" s="53"/>
      <c r="S53" s="37">
        <v>0</v>
      </c>
      <c r="T53" s="37">
        <v>0</v>
      </c>
      <c r="U53" s="37">
        <v>0</v>
      </c>
      <c r="V53" s="37">
        <v>1</v>
      </c>
      <c r="W53" s="38"/>
    </row>
    <row r="54" spans="1:23" x14ac:dyDescent="0.2">
      <c r="A54" s="31"/>
      <c r="B54" s="10" t="s">
        <v>33</v>
      </c>
      <c r="C54" s="48"/>
      <c r="D54" s="37"/>
      <c r="E54" s="37">
        <v>0</v>
      </c>
      <c r="F54" s="37">
        <v>0</v>
      </c>
      <c r="G54" s="37"/>
      <c r="H54" s="37">
        <v>0</v>
      </c>
      <c r="I54" s="48">
        <v>0</v>
      </c>
      <c r="J54" s="37">
        <v>0</v>
      </c>
      <c r="K54" s="37"/>
      <c r="L54" s="37">
        <v>0</v>
      </c>
      <c r="M54" s="37">
        <v>0</v>
      </c>
      <c r="N54" s="37">
        <v>0</v>
      </c>
      <c r="O54" s="48">
        <v>0</v>
      </c>
      <c r="P54" s="37">
        <v>0</v>
      </c>
      <c r="Q54" s="37"/>
      <c r="R54" s="53"/>
      <c r="S54" s="37">
        <v>0</v>
      </c>
      <c r="T54" s="37">
        <v>1</v>
      </c>
      <c r="U54" s="37">
        <v>0</v>
      </c>
      <c r="V54" s="37"/>
      <c r="W54" s="38"/>
    </row>
    <row r="55" spans="1:23" x14ac:dyDescent="0.2">
      <c r="A55" s="31"/>
      <c r="B55" s="11" t="s">
        <v>30</v>
      </c>
      <c r="C55" s="51"/>
      <c r="D55" s="39"/>
      <c r="E55" s="37">
        <v>0</v>
      </c>
      <c r="F55" s="37">
        <v>0</v>
      </c>
      <c r="G55" s="39"/>
      <c r="H55" s="39">
        <v>0</v>
      </c>
      <c r="I55" s="51">
        <v>0</v>
      </c>
      <c r="J55" s="39">
        <v>1</v>
      </c>
      <c r="K55" s="39"/>
      <c r="L55" s="39">
        <v>0</v>
      </c>
      <c r="M55" s="39">
        <v>0</v>
      </c>
      <c r="N55" s="39">
        <v>0</v>
      </c>
      <c r="O55" s="51">
        <v>0</v>
      </c>
      <c r="P55" s="37">
        <v>0</v>
      </c>
      <c r="Q55" s="39"/>
      <c r="R55" s="54"/>
      <c r="S55" s="39">
        <v>0</v>
      </c>
      <c r="T55" s="39">
        <v>0</v>
      </c>
      <c r="U55" s="37">
        <v>0</v>
      </c>
      <c r="V55" s="39"/>
      <c r="W55" s="38"/>
    </row>
    <row r="56" spans="1:23" x14ac:dyDescent="0.2">
      <c r="A56" s="31"/>
      <c r="B56" s="10" t="s">
        <v>34</v>
      </c>
      <c r="C56" s="18"/>
      <c r="D56" s="57"/>
      <c r="E56" s="57">
        <f t="shared" ref="E56:U56" si="1">SUM(E49:E55)</f>
        <v>2</v>
      </c>
      <c r="F56" s="57">
        <f t="shared" si="1"/>
        <v>0</v>
      </c>
      <c r="G56" s="57">
        <f t="shared" si="1"/>
        <v>0</v>
      </c>
      <c r="H56" s="57">
        <f t="shared" si="1"/>
        <v>2</v>
      </c>
      <c r="I56" s="18">
        <f t="shared" si="1"/>
        <v>3</v>
      </c>
      <c r="J56" s="57">
        <f t="shared" si="1"/>
        <v>4</v>
      </c>
      <c r="K56" s="57">
        <f t="shared" si="1"/>
        <v>0</v>
      </c>
      <c r="L56" s="57">
        <f t="shared" si="1"/>
        <v>1</v>
      </c>
      <c r="M56" s="57">
        <f t="shared" si="1"/>
        <v>0</v>
      </c>
      <c r="N56" s="57">
        <f t="shared" si="1"/>
        <v>2</v>
      </c>
      <c r="O56" s="18">
        <f t="shared" si="1"/>
        <v>2</v>
      </c>
      <c r="P56" s="57">
        <f t="shared" si="1"/>
        <v>1</v>
      </c>
      <c r="Q56" s="57">
        <f t="shared" si="1"/>
        <v>0</v>
      </c>
      <c r="R56" s="56">
        <f t="shared" si="1"/>
        <v>2</v>
      </c>
      <c r="S56" s="57">
        <f t="shared" si="1"/>
        <v>1</v>
      </c>
      <c r="T56" s="57">
        <f t="shared" si="1"/>
        <v>2</v>
      </c>
      <c r="U56" s="57">
        <f t="shared" si="1"/>
        <v>1</v>
      </c>
      <c r="V56" s="57">
        <f>SUM(V49:V55)</f>
        <v>2</v>
      </c>
    </row>
    <row r="57" spans="1:23" ht="12.75" customHeight="1" x14ac:dyDescent="0.2">
      <c r="A57" s="31"/>
      <c r="C57" s="66" t="s">
        <v>59</v>
      </c>
      <c r="D57" s="38"/>
      <c r="E57" s="38"/>
      <c r="F57" s="38"/>
      <c r="G57" s="38"/>
      <c r="H57" s="38"/>
      <c r="J57" s="38"/>
      <c r="K57" s="38"/>
      <c r="L57" s="38"/>
      <c r="M57" s="38"/>
      <c r="N57" s="38"/>
      <c r="S57" s="38"/>
      <c r="T57" s="38"/>
      <c r="U57" s="38"/>
      <c r="V57" s="38"/>
    </row>
    <row r="58" spans="1:23" x14ac:dyDescent="0.2">
      <c r="A58" s="31"/>
      <c r="J58" s="38"/>
      <c r="K58" s="38"/>
      <c r="L58" s="38"/>
      <c r="M58" s="38"/>
      <c r="N58" s="38"/>
      <c r="S58" s="38"/>
      <c r="T58" s="38"/>
      <c r="U58" s="38"/>
      <c r="V58" s="38"/>
    </row>
    <row r="59" spans="1:23" x14ac:dyDescent="0.2">
      <c r="A59" s="31"/>
    </row>
    <row r="60" spans="1:23" x14ac:dyDescent="0.2">
      <c r="A60" s="31"/>
    </row>
    <row r="61" spans="1:23" x14ac:dyDescent="0.2">
      <c r="A61" s="31"/>
    </row>
    <row r="62" spans="1:23" x14ac:dyDescent="0.2">
      <c r="A62" s="31"/>
    </row>
    <row r="63" spans="1:23" x14ac:dyDescent="0.2">
      <c r="A63" s="31"/>
    </row>
    <row r="64" spans="1:23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  <row r="82" spans="1:1" x14ac:dyDescent="0.2">
      <c r="A82" s="31"/>
    </row>
    <row r="83" spans="1:1" x14ac:dyDescent="0.2">
      <c r="A83" s="31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  <row r="87" spans="1:1" x14ac:dyDescent="0.2">
      <c r="A87" s="31"/>
    </row>
    <row r="88" spans="1:1" x14ac:dyDescent="0.2">
      <c r="A88" s="31"/>
    </row>
    <row r="89" spans="1:1" x14ac:dyDescent="0.2">
      <c r="A89" s="31"/>
    </row>
    <row r="90" spans="1:1" x14ac:dyDescent="0.2">
      <c r="A90" s="31"/>
    </row>
    <row r="91" spans="1:1" x14ac:dyDescent="0.2">
      <c r="A91" s="31"/>
    </row>
    <row r="92" spans="1:1" x14ac:dyDescent="0.2">
      <c r="A92" s="31"/>
    </row>
    <row r="93" spans="1:1" x14ac:dyDescent="0.2">
      <c r="A93" s="31"/>
    </row>
    <row r="94" spans="1:1" x14ac:dyDescent="0.2">
      <c r="A94" s="31"/>
    </row>
    <row r="95" spans="1:1" x14ac:dyDescent="0.2">
      <c r="A95" s="31"/>
    </row>
    <row r="96" spans="1:1" x14ac:dyDescent="0.2">
      <c r="A96" s="31"/>
    </row>
    <row r="97" spans="1:1" x14ac:dyDescent="0.2">
      <c r="A97" s="31"/>
    </row>
    <row r="98" spans="1:1" x14ac:dyDescent="0.2">
      <c r="A98" s="31"/>
    </row>
    <row r="99" spans="1:1" x14ac:dyDescent="0.2">
      <c r="A99" s="31"/>
    </row>
    <row r="100" spans="1:1" x14ac:dyDescent="0.2">
      <c r="A100" s="31"/>
    </row>
    <row r="101" spans="1:1" x14ac:dyDescent="0.2">
      <c r="A101" s="31"/>
    </row>
    <row r="102" spans="1:1" x14ac:dyDescent="0.2">
      <c r="A102" s="31"/>
    </row>
    <row r="103" spans="1:1" x14ac:dyDescent="0.2">
      <c r="A103" s="31"/>
    </row>
    <row r="104" spans="1:1" x14ac:dyDescent="0.2">
      <c r="A104" s="31"/>
    </row>
    <row r="105" spans="1:1" x14ac:dyDescent="0.2">
      <c r="A105" s="31"/>
    </row>
    <row r="106" spans="1:1" x14ac:dyDescent="0.2">
      <c r="A106" s="31"/>
    </row>
    <row r="107" spans="1:1" x14ac:dyDescent="0.2">
      <c r="A107" s="31"/>
    </row>
    <row r="108" spans="1:1" x14ac:dyDescent="0.2">
      <c r="A108" s="31"/>
    </row>
    <row r="109" spans="1:1" x14ac:dyDescent="0.2">
      <c r="A109" s="31"/>
    </row>
    <row r="110" spans="1:1" x14ac:dyDescent="0.2">
      <c r="A110" s="31"/>
    </row>
    <row r="111" spans="1:1" x14ac:dyDescent="0.2">
      <c r="A111" s="31"/>
    </row>
    <row r="112" spans="1:1" x14ac:dyDescent="0.2">
      <c r="A112" s="31"/>
    </row>
    <row r="113" spans="1:1" x14ac:dyDescent="0.2">
      <c r="A113" s="31"/>
    </row>
    <row r="114" spans="1:1" x14ac:dyDescent="0.2">
      <c r="A114" s="31"/>
    </row>
    <row r="115" spans="1:1" x14ac:dyDescent="0.2">
      <c r="A115" s="31"/>
    </row>
    <row r="116" spans="1:1" x14ac:dyDescent="0.2">
      <c r="A116" s="31"/>
    </row>
    <row r="117" spans="1:1" x14ac:dyDescent="0.2">
      <c r="A117" s="31"/>
    </row>
    <row r="118" spans="1:1" x14ac:dyDescent="0.2">
      <c r="A118" s="31"/>
    </row>
    <row r="119" spans="1:1" x14ac:dyDescent="0.2">
      <c r="A119" s="31"/>
    </row>
    <row r="120" spans="1:1" x14ac:dyDescent="0.2">
      <c r="A120" s="31"/>
    </row>
    <row r="121" spans="1:1" x14ac:dyDescent="0.2">
      <c r="A121" s="31"/>
    </row>
    <row r="122" spans="1:1" x14ac:dyDescent="0.2">
      <c r="A122" s="31"/>
    </row>
    <row r="123" spans="1:1" x14ac:dyDescent="0.2">
      <c r="A123" s="31"/>
    </row>
    <row r="124" spans="1:1" x14ac:dyDescent="0.2">
      <c r="A124" s="31"/>
    </row>
    <row r="125" spans="1:1" x14ac:dyDescent="0.2">
      <c r="A125" s="31"/>
    </row>
    <row r="126" spans="1:1" x14ac:dyDescent="0.2">
      <c r="A126" s="31"/>
    </row>
    <row r="127" spans="1:1" x14ac:dyDescent="0.2">
      <c r="A127" s="31"/>
    </row>
    <row r="128" spans="1:1" x14ac:dyDescent="0.2">
      <c r="A128" s="31"/>
    </row>
    <row r="129" spans="1:1" x14ac:dyDescent="0.2">
      <c r="A129" s="31"/>
    </row>
    <row r="130" spans="1:1" x14ac:dyDescent="0.2">
      <c r="A130" s="31"/>
    </row>
    <row r="131" spans="1:1" x14ac:dyDescent="0.2">
      <c r="A131" s="31"/>
    </row>
    <row r="132" spans="1:1" x14ac:dyDescent="0.2">
      <c r="A132" s="31"/>
    </row>
    <row r="133" spans="1:1" x14ac:dyDescent="0.2">
      <c r="A133" s="31"/>
    </row>
    <row r="134" spans="1:1" x14ac:dyDescent="0.2">
      <c r="A134" s="31"/>
    </row>
    <row r="135" spans="1:1" x14ac:dyDescent="0.2">
      <c r="A135" s="31"/>
    </row>
    <row r="136" spans="1:1" x14ac:dyDescent="0.2">
      <c r="A136" s="31"/>
    </row>
    <row r="137" spans="1:1" x14ac:dyDescent="0.2">
      <c r="A137" s="31"/>
    </row>
    <row r="138" spans="1:1" x14ac:dyDescent="0.2">
      <c r="A138" s="31"/>
    </row>
    <row r="139" spans="1:1" x14ac:dyDescent="0.2">
      <c r="A139" s="31"/>
    </row>
    <row r="140" spans="1:1" x14ac:dyDescent="0.2">
      <c r="A140" s="31"/>
    </row>
    <row r="141" spans="1:1" x14ac:dyDescent="0.2">
      <c r="A141" s="31"/>
    </row>
    <row r="142" spans="1:1" x14ac:dyDescent="0.2">
      <c r="A142" s="31"/>
    </row>
    <row r="143" spans="1:1" x14ac:dyDescent="0.2">
      <c r="A143" s="31"/>
    </row>
    <row r="144" spans="1:1" x14ac:dyDescent="0.2">
      <c r="A144" s="31"/>
    </row>
  </sheetData>
  <mergeCells count="4">
    <mergeCell ref="B1:V1"/>
    <mergeCell ref="B17:V17"/>
    <mergeCell ref="B34:V34"/>
    <mergeCell ref="B46:V46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4"/>
  <sheetViews>
    <sheetView topLeftCell="A50" zoomScale="110" zoomScaleNormal="110" workbookViewId="0">
      <selection activeCell="B46" sqref="B46:V46"/>
    </sheetView>
  </sheetViews>
  <sheetFormatPr baseColWidth="10" defaultColWidth="8.83203125" defaultRowHeight="15" x14ac:dyDescent="0.2"/>
  <cols>
    <col min="1" max="1" width="5.6640625" style="12" customWidth="1"/>
    <col min="2" max="2" width="25.5" style="1" customWidth="1"/>
    <col min="3" max="22" width="5.33203125" style="1" customWidth="1"/>
    <col min="23" max="16384" width="8.83203125" style="1"/>
  </cols>
  <sheetData>
    <row r="1" spans="1:24" x14ac:dyDescent="0.2">
      <c r="B1" s="67" t="s">
        <v>47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4" x14ac:dyDescent="0.2">
      <c r="B2" s="21"/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34">
        <v>12</v>
      </c>
      <c r="O2" s="34">
        <v>13</v>
      </c>
      <c r="P2" s="34">
        <v>14</v>
      </c>
      <c r="Q2" s="34">
        <v>15</v>
      </c>
      <c r="R2" s="34">
        <v>16</v>
      </c>
      <c r="S2" s="34">
        <v>17</v>
      </c>
      <c r="T2" s="34">
        <v>18</v>
      </c>
      <c r="U2" s="34">
        <v>19</v>
      </c>
      <c r="V2" s="34">
        <v>20</v>
      </c>
    </row>
    <row r="3" spans="1:24" x14ac:dyDescent="0.2">
      <c r="A3" s="7"/>
      <c r="B3" s="22"/>
      <c r="C3" s="8" t="s">
        <v>8</v>
      </c>
      <c r="D3" s="62" t="s">
        <v>9</v>
      </c>
      <c r="E3" s="62" t="s">
        <v>10</v>
      </c>
      <c r="F3" s="62" t="s">
        <v>11</v>
      </c>
      <c r="G3" s="62" t="s">
        <v>12</v>
      </c>
      <c r="H3" s="62" t="s">
        <v>13</v>
      </c>
      <c r="I3" s="8" t="s">
        <v>14</v>
      </c>
      <c r="J3" s="62" t="s">
        <v>15</v>
      </c>
      <c r="K3" s="62" t="s">
        <v>16</v>
      </c>
      <c r="L3" s="62" t="s">
        <v>17</v>
      </c>
      <c r="M3" s="62" t="s">
        <v>18</v>
      </c>
      <c r="N3" s="62" t="s">
        <v>19</v>
      </c>
      <c r="O3" s="8" t="s">
        <v>20</v>
      </c>
      <c r="P3" s="62" t="s">
        <v>21</v>
      </c>
      <c r="Q3" s="62" t="s">
        <v>22</v>
      </c>
      <c r="R3" s="61" t="s">
        <v>23</v>
      </c>
      <c r="S3" s="62" t="s">
        <v>24</v>
      </c>
      <c r="T3" s="62" t="s">
        <v>25</v>
      </c>
      <c r="U3" s="62" t="s">
        <v>26</v>
      </c>
      <c r="V3" s="62" t="s">
        <v>27</v>
      </c>
    </row>
    <row r="4" spans="1:24" x14ac:dyDescent="0.2">
      <c r="A4" s="31"/>
      <c r="B4" s="9" t="s">
        <v>2</v>
      </c>
      <c r="C4" s="48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4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48">
        <v>0</v>
      </c>
      <c r="P4" s="37">
        <v>0</v>
      </c>
      <c r="Q4" s="37">
        <v>0</v>
      </c>
      <c r="R4" s="53">
        <v>0</v>
      </c>
      <c r="S4" s="37">
        <v>0</v>
      </c>
      <c r="T4" s="37">
        <v>0</v>
      </c>
      <c r="U4" s="37">
        <v>0</v>
      </c>
      <c r="V4" s="37">
        <v>0</v>
      </c>
      <c r="W4" s="42"/>
    </row>
    <row r="5" spans="1:24" x14ac:dyDescent="0.2">
      <c r="A5" s="31"/>
      <c r="B5" s="9" t="s">
        <v>3</v>
      </c>
      <c r="C5" s="48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48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48">
        <v>0</v>
      </c>
      <c r="P5" s="37">
        <v>0</v>
      </c>
      <c r="Q5" s="37">
        <v>0</v>
      </c>
      <c r="R5" s="53">
        <v>0</v>
      </c>
      <c r="S5" s="37">
        <v>0</v>
      </c>
      <c r="T5" s="37">
        <v>0</v>
      </c>
      <c r="U5" s="37">
        <v>0</v>
      </c>
      <c r="V5" s="37">
        <v>0</v>
      </c>
      <c r="W5" s="42"/>
    </row>
    <row r="6" spans="1:24" x14ac:dyDescent="0.2">
      <c r="A6" s="31"/>
      <c r="B6" s="9" t="s">
        <v>4</v>
      </c>
      <c r="C6" s="48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48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48">
        <v>0</v>
      </c>
      <c r="P6" s="37">
        <v>0</v>
      </c>
      <c r="Q6" s="37">
        <v>0</v>
      </c>
      <c r="R6" s="53">
        <v>0</v>
      </c>
      <c r="S6" s="37">
        <v>0</v>
      </c>
      <c r="T6" s="37">
        <v>0</v>
      </c>
      <c r="U6" s="37">
        <v>0</v>
      </c>
      <c r="V6" s="37">
        <v>0</v>
      </c>
      <c r="W6" s="42"/>
    </row>
    <row r="7" spans="1:24" x14ac:dyDescent="0.2">
      <c r="A7" s="31"/>
      <c r="B7" s="9" t="s">
        <v>5</v>
      </c>
      <c r="C7" s="48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48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48">
        <v>0</v>
      </c>
      <c r="P7" s="37">
        <v>0</v>
      </c>
      <c r="Q7" s="37">
        <v>0</v>
      </c>
      <c r="R7" s="53">
        <v>0</v>
      </c>
      <c r="S7" s="37">
        <v>0</v>
      </c>
      <c r="T7" s="37">
        <v>0</v>
      </c>
      <c r="U7" s="37">
        <v>0</v>
      </c>
      <c r="V7" s="37">
        <v>0</v>
      </c>
      <c r="W7" s="42"/>
    </row>
    <row r="8" spans="1:24" x14ac:dyDescent="0.2">
      <c r="A8" s="31"/>
      <c r="B8" s="9" t="s">
        <v>61</v>
      </c>
      <c r="C8" s="48">
        <v>55</v>
      </c>
      <c r="D8" s="37">
        <v>158</v>
      </c>
      <c r="E8" s="37">
        <v>253</v>
      </c>
      <c r="F8" s="37">
        <v>165</v>
      </c>
      <c r="G8" s="43">
        <v>100</v>
      </c>
      <c r="H8" s="37">
        <v>196</v>
      </c>
      <c r="I8" s="48"/>
      <c r="J8" s="37">
        <v>227</v>
      </c>
      <c r="K8" s="37">
        <v>81</v>
      </c>
      <c r="L8" s="37">
        <v>43</v>
      </c>
      <c r="M8" s="37">
        <v>157</v>
      </c>
      <c r="N8" s="37">
        <v>60</v>
      </c>
      <c r="O8" s="48">
        <v>59</v>
      </c>
      <c r="P8" s="37">
        <v>173</v>
      </c>
      <c r="Q8" s="37">
        <v>65</v>
      </c>
      <c r="R8" s="53"/>
      <c r="S8" s="37">
        <v>378</v>
      </c>
      <c r="T8" s="37">
        <v>65</v>
      </c>
      <c r="U8" s="37">
        <v>290</v>
      </c>
      <c r="V8" s="37">
        <v>19</v>
      </c>
      <c r="W8" s="42"/>
    </row>
    <row r="9" spans="1:24" x14ac:dyDescent="0.2">
      <c r="A9" s="32"/>
      <c r="B9" s="9" t="s">
        <v>7</v>
      </c>
      <c r="C9" s="48">
        <v>52</v>
      </c>
      <c r="D9" s="37"/>
      <c r="E9" s="37">
        <v>31</v>
      </c>
      <c r="F9" s="37">
        <v>73</v>
      </c>
      <c r="G9" s="37">
        <v>23</v>
      </c>
      <c r="H9" s="37">
        <v>25</v>
      </c>
      <c r="I9" s="48"/>
      <c r="J9" s="37">
        <v>26</v>
      </c>
      <c r="K9" s="37">
        <v>38</v>
      </c>
      <c r="L9" s="37">
        <v>17</v>
      </c>
      <c r="M9" s="37"/>
      <c r="N9" s="37">
        <v>50</v>
      </c>
      <c r="O9" s="48">
        <v>75</v>
      </c>
      <c r="P9" s="37">
        <v>28</v>
      </c>
      <c r="Q9" s="37">
        <v>53</v>
      </c>
      <c r="R9" s="53"/>
      <c r="S9" s="37">
        <v>16</v>
      </c>
      <c r="T9" s="37">
        <v>10</v>
      </c>
      <c r="U9" s="37">
        <v>20</v>
      </c>
      <c r="V9" s="37">
        <v>14</v>
      </c>
      <c r="W9" s="42"/>
    </row>
    <row r="10" spans="1:24" x14ac:dyDescent="0.2">
      <c r="A10" s="31"/>
      <c r="B10" s="9" t="s">
        <v>28</v>
      </c>
      <c r="C10" s="48">
        <v>0.7</v>
      </c>
      <c r="D10" s="37">
        <v>0.9</v>
      </c>
      <c r="E10" s="37">
        <v>1</v>
      </c>
      <c r="F10" s="37">
        <v>1</v>
      </c>
      <c r="G10" s="37">
        <v>0.6</v>
      </c>
      <c r="H10" s="37">
        <v>0.7</v>
      </c>
      <c r="I10" s="48"/>
      <c r="J10" s="37">
        <v>0.8</v>
      </c>
      <c r="K10" s="37">
        <v>0.7</v>
      </c>
      <c r="L10" s="37">
        <v>0.7</v>
      </c>
      <c r="M10" s="37">
        <v>0.7</v>
      </c>
      <c r="N10" s="37">
        <v>0.8</v>
      </c>
      <c r="O10" s="48">
        <v>1</v>
      </c>
      <c r="P10" s="37">
        <v>0.9</v>
      </c>
      <c r="Q10" s="37">
        <v>0.9</v>
      </c>
      <c r="R10" s="53"/>
      <c r="S10" s="37">
        <v>1.1399999999999999</v>
      </c>
      <c r="T10" s="37">
        <v>1.08</v>
      </c>
      <c r="U10" s="37">
        <v>0.92</v>
      </c>
      <c r="V10" s="37">
        <v>0.69</v>
      </c>
      <c r="W10" s="42"/>
    </row>
    <row r="11" spans="1:24" x14ac:dyDescent="0.2">
      <c r="A11" s="31"/>
      <c r="B11" s="9" t="s">
        <v>60</v>
      </c>
      <c r="C11" s="48">
        <v>0.5</v>
      </c>
      <c r="D11" s="37">
        <v>0.5</v>
      </c>
      <c r="E11" s="37">
        <v>0.9</v>
      </c>
      <c r="F11" s="37">
        <v>0.5</v>
      </c>
      <c r="G11" s="37">
        <v>0.5</v>
      </c>
      <c r="H11" s="37">
        <v>1</v>
      </c>
      <c r="I11" s="48"/>
      <c r="J11" s="37">
        <v>0.5</v>
      </c>
      <c r="K11" s="37">
        <v>0.8</v>
      </c>
      <c r="L11" s="37">
        <v>0.5</v>
      </c>
      <c r="M11" s="37">
        <v>0.5</v>
      </c>
      <c r="N11" s="37">
        <v>0.6</v>
      </c>
      <c r="O11" s="48">
        <v>0.6</v>
      </c>
      <c r="P11" s="37">
        <v>0.5</v>
      </c>
      <c r="Q11" s="37">
        <v>0.5</v>
      </c>
      <c r="R11" s="53"/>
      <c r="S11" s="37">
        <v>3.4</v>
      </c>
      <c r="T11" s="37">
        <v>3.3</v>
      </c>
      <c r="U11" s="37">
        <v>7.1</v>
      </c>
      <c r="V11" s="37">
        <v>1.5</v>
      </c>
      <c r="W11" s="42"/>
    </row>
    <row r="12" spans="1:24" x14ac:dyDescent="0.2">
      <c r="A12" s="31"/>
      <c r="B12" s="10" t="s">
        <v>29</v>
      </c>
      <c r="C12" s="48">
        <v>279</v>
      </c>
      <c r="D12" s="37">
        <v>190</v>
      </c>
      <c r="E12" s="37">
        <v>362</v>
      </c>
      <c r="F12" s="37">
        <v>326</v>
      </c>
      <c r="G12" s="37">
        <v>214</v>
      </c>
      <c r="H12" s="37">
        <v>498</v>
      </c>
      <c r="I12" s="48"/>
      <c r="J12" s="37">
        <v>359</v>
      </c>
      <c r="K12" s="37">
        <v>402</v>
      </c>
      <c r="L12" s="37">
        <v>232</v>
      </c>
      <c r="M12" s="37">
        <v>348</v>
      </c>
      <c r="N12" s="37">
        <v>272</v>
      </c>
      <c r="O12" s="48"/>
      <c r="P12" s="37">
        <v>180</v>
      </c>
      <c r="Q12" s="37">
        <v>230</v>
      </c>
      <c r="R12" s="53"/>
      <c r="S12" s="37">
        <v>273</v>
      </c>
      <c r="T12" s="37">
        <v>341</v>
      </c>
      <c r="U12" s="37">
        <v>335</v>
      </c>
      <c r="V12" s="37">
        <v>419</v>
      </c>
      <c r="W12" s="42"/>
    </row>
    <row r="13" spans="1:24" x14ac:dyDescent="0.2">
      <c r="A13" s="31"/>
      <c r="B13" s="10" t="s">
        <v>33</v>
      </c>
      <c r="C13" s="48">
        <v>10.7</v>
      </c>
      <c r="D13" s="37">
        <v>6</v>
      </c>
      <c r="E13" s="37">
        <v>5.7</v>
      </c>
      <c r="F13" s="37">
        <v>6</v>
      </c>
      <c r="G13" s="37">
        <v>6.5</v>
      </c>
      <c r="H13" s="37">
        <v>9.6</v>
      </c>
      <c r="I13" s="48"/>
      <c r="J13" s="37">
        <v>7.3</v>
      </c>
      <c r="K13" s="37">
        <v>7.9</v>
      </c>
      <c r="L13" s="37">
        <v>6.3</v>
      </c>
      <c r="M13" s="37">
        <v>6.1</v>
      </c>
      <c r="N13" s="37">
        <v>7.1</v>
      </c>
      <c r="O13" s="48">
        <v>9.6</v>
      </c>
      <c r="P13" s="37">
        <v>4.7</v>
      </c>
      <c r="Q13" s="37">
        <v>8.1999999999999993</v>
      </c>
      <c r="R13" s="53"/>
      <c r="S13" s="37">
        <v>6.8</v>
      </c>
      <c r="T13" s="37">
        <v>11.7</v>
      </c>
      <c r="U13" s="37">
        <v>13.62</v>
      </c>
      <c r="V13" s="37">
        <v>4</v>
      </c>
      <c r="W13" s="44"/>
      <c r="X13" s="2"/>
    </row>
    <row r="14" spans="1:24" x14ac:dyDescent="0.2">
      <c r="A14" s="31"/>
      <c r="B14" s="10" t="s">
        <v>30</v>
      </c>
      <c r="C14" s="48">
        <v>379</v>
      </c>
      <c r="D14" s="37">
        <v>157</v>
      </c>
      <c r="E14" s="37">
        <v>218</v>
      </c>
      <c r="F14" s="37">
        <v>319</v>
      </c>
      <c r="G14" s="37">
        <v>476</v>
      </c>
      <c r="H14" s="37">
        <v>408</v>
      </c>
      <c r="I14" s="48"/>
      <c r="J14" s="37">
        <v>217</v>
      </c>
      <c r="K14" s="37">
        <v>438</v>
      </c>
      <c r="L14" s="37">
        <v>270</v>
      </c>
      <c r="M14" s="37">
        <v>259</v>
      </c>
      <c r="N14" s="37">
        <v>342</v>
      </c>
      <c r="O14" s="48">
        <v>277</v>
      </c>
      <c r="P14" s="37">
        <v>224</v>
      </c>
      <c r="Q14" s="37">
        <v>331</v>
      </c>
      <c r="R14" s="53"/>
      <c r="S14" s="37">
        <v>291</v>
      </c>
      <c r="T14" s="37">
        <v>336</v>
      </c>
      <c r="U14" s="37">
        <v>201</v>
      </c>
      <c r="V14" s="37">
        <v>209</v>
      </c>
      <c r="W14" s="44"/>
      <c r="X14" s="2"/>
    </row>
    <row r="15" spans="1:24" s="2" customFormat="1" x14ac:dyDescent="0.2">
      <c r="A15" s="31"/>
      <c r="B15" s="35"/>
      <c r="C15" s="66" t="s">
        <v>59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3"/>
    </row>
    <row r="16" spans="1:24" x14ac:dyDescent="0.2">
      <c r="A16" s="30"/>
      <c r="B16" s="2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3"/>
      <c r="X16" s="2"/>
    </row>
    <row r="17" spans="1:24" x14ac:dyDescent="0.2">
      <c r="A17" s="31"/>
      <c r="B17" s="67" t="s">
        <v>48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3"/>
      <c r="X17" s="2"/>
    </row>
    <row r="18" spans="1:24" x14ac:dyDescent="0.2">
      <c r="A18" s="33"/>
      <c r="B18" s="21"/>
      <c r="C18" s="34">
        <v>1</v>
      </c>
      <c r="D18" s="34">
        <v>2</v>
      </c>
      <c r="E18" s="34">
        <v>3</v>
      </c>
      <c r="F18" s="34">
        <v>4</v>
      </c>
      <c r="G18" s="34">
        <v>5</v>
      </c>
      <c r="H18" s="34">
        <v>6</v>
      </c>
      <c r="I18" s="34">
        <v>7</v>
      </c>
      <c r="J18" s="34">
        <v>8</v>
      </c>
      <c r="K18" s="34">
        <v>9</v>
      </c>
      <c r="L18" s="34">
        <v>10</v>
      </c>
      <c r="M18" s="34">
        <v>11</v>
      </c>
      <c r="N18" s="34">
        <v>12</v>
      </c>
      <c r="O18" s="34">
        <v>13</v>
      </c>
      <c r="P18" s="34">
        <v>14</v>
      </c>
      <c r="Q18" s="34">
        <v>15</v>
      </c>
      <c r="R18" s="34">
        <v>16</v>
      </c>
      <c r="S18" s="34">
        <v>17</v>
      </c>
      <c r="T18" s="34">
        <v>18</v>
      </c>
      <c r="U18" s="34">
        <v>19</v>
      </c>
      <c r="V18" s="34">
        <v>20</v>
      </c>
      <c r="W18" s="3"/>
      <c r="X18" s="2"/>
    </row>
    <row r="19" spans="1:24" x14ac:dyDescent="0.2">
      <c r="B19" s="22"/>
      <c r="C19" s="8" t="s">
        <v>8</v>
      </c>
      <c r="D19" s="62" t="s">
        <v>9</v>
      </c>
      <c r="E19" s="62" t="s">
        <v>10</v>
      </c>
      <c r="F19" s="62" t="s">
        <v>11</v>
      </c>
      <c r="G19" s="62" t="s">
        <v>12</v>
      </c>
      <c r="H19" s="62" t="s">
        <v>13</v>
      </c>
      <c r="I19" s="8" t="s">
        <v>14</v>
      </c>
      <c r="J19" s="62" t="s">
        <v>15</v>
      </c>
      <c r="K19" s="62" t="s">
        <v>16</v>
      </c>
      <c r="L19" s="62" t="s">
        <v>17</v>
      </c>
      <c r="M19" s="62" t="s">
        <v>18</v>
      </c>
      <c r="N19" s="62" t="s">
        <v>19</v>
      </c>
      <c r="O19" s="8" t="s">
        <v>20</v>
      </c>
      <c r="P19" s="62" t="s">
        <v>21</v>
      </c>
      <c r="Q19" s="62" t="s">
        <v>22</v>
      </c>
      <c r="R19" s="61" t="s">
        <v>23</v>
      </c>
      <c r="S19" s="62" t="s">
        <v>24</v>
      </c>
      <c r="T19" s="62" t="s">
        <v>25</v>
      </c>
      <c r="U19" s="62" t="s">
        <v>26</v>
      </c>
      <c r="V19" s="62" t="s">
        <v>27</v>
      </c>
      <c r="W19" s="3"/>
      <c r="X19" s="2"/>
    </row>
    <row r="20" spans="1:24" x14ac:dyDescent="0.2">
      <c r="A20" s="31"/>
      <c r="B20" s="9" t="s">
        <v>2</v>
      </c>
      <c r="C20" s="48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48">
        <v>0</v>
      </c>
      <c r="J20" s="6">
        <v>0</v>
      </c>
      <c r="K20" s="6">
        <v>0</v>
      </c>
      <c r="L20" s="5">
        <v>0</v>
      </c>
      <c r="M20" s="5">
        <v>0</v>
      </c>
      <c r="N20" s="5">
        <v>0</v>
      </c>
      <c r="O20" s="48">
        <v>0</v>
      </c>
      <c r="P20" s="5">
        <v>0</v>
      </c>
      <c r="Q20" s="5">
        <v>0</v>
      </c>
      <c r="R20" s="53">
        <v>0</v>
      </c>
      <c r="S20" s="5">
        <v>0</v>
      </c>
      <c r="T20" s="5">
        <v>0</v>
      </c>
      <c r="U20" s="5">
        <v>0</v>
      </c>
      <c r="V20" s="6">
        <v>0</v>
      </c>
      <c r="W20" s="3"/>
      <c r="X20" s="2"/>
    </row>
    <row r="21" spans="1:24" x14ac:dyDescent="0.2">
      <c r="A21" s="31"/>
      <c r="B21" s="9" t="s">
        <v>3</v>
      </c>
      <c r="C21" s="48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48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48">
        <v>0</v>
      </c>
      <c r="P21" s="37">
        <v>0</v>
      </c>
      <c r="Q21" s="37">
        <v>0</v>
      </c>
      <c r="R21" s="53">
        <v>0</v>
      </c>
      <c r="S21" s="37">
        <v>0</v>
      </c>
      <c r="T21" s="37">
        <v>0</v>
      </c>
      <c r="U21" s="37">
        <v>0</v>
      </c>
      <c r="V21" s="37">
        <v>0</v>
      </c>
      <c r="W21" s="44"/>
      <c r="X21" s="2"/>
    </row>
    <row r="22" spans="1:24" x14ac:dyDescent="0.2">
      <c r="A22" s="31"/>
      <c r="B22" s="9" t="s">
        <v>4</v>
      </c>
      <c r="C22" s="48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48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48">
        <v>0</v>
      </c>
      <c r="P22" s="37">
        <v>0</v>
      </c>
      <c r="Q22" s="37">
        <v>0</v>
      </c>
      <c r="R22" s="53">
        <v>0</v>
      </c>
      <c r="S22" s="37">
        <v>0</v>
      </c>
      <c r="T22" s="37">
        <v>0</v>
      </c>
      <c r="U22" s="37">
        <v>0</v>
      </c>
      <c r="V22" s="37">
        <v>0</v>
      </c>
      <c r="W22" s="44"/>
      <c r="X22" s="2"/>
    </row>
    <row r="23" spans="1:24" x14ac:dyDescent="0.2">
      <c r="A23" s="31"/>
      <c r="B23" s="9" t="s">
        <v>5</v>
      </c>
      <c r="C23" s="48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4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48">
        <v>0</v>
      </c>
      <c r="P23" s="37">
        <v>0</v>
      </c>
      <c r="Q23" s="37">
        <v>0</v>
      </c>
      <c r="R23" s="53">
        <v>0</v>
      </c>
      <c r="S23" s="37">
        <v>0</v>
      </c>
      <c r="T23" s="37">
        <v>0</v>
      </c>
      <c r="U23" s="37">
        <v>0</v>
      </c>
      <c r="V23" s="37">
        <v>0</v>
      </c>
      <c r="W23" s="44"/>
      <c r="X23" s="2"/>
    </row>
    <row r="24" spans="1:24" x14ac:dyDescent="0.2">
      <c r="A24" s="31"/>
      <c r="B24" s="9" t="s">
        <v>61</v>
      </c>
      <c r="C24" s="48">
        <v>0</v>
      </c>
      <c r="D24" s="37">
        <v>0</v>
      </c>
      <c r="E24" s="37">
        <v>1</v>
      </c>
      <c r="F24" s="37">
        <v>0</v>
      </c>
      <c r="G24" s="43">
        <v>0</v>
      </c>
      <c r="H24" s="37">
        <v>1</v>
      </c>
      <c r="I24" s="48"/>
      <c r="J24" s="37">
        <v>1</v>
      </c>
      <c r="K24" s="37">
        <v>0</v>
      </c>
      <c r="L24" s="37">
        <v>0</v>
      </c>
      <c r="M24" s="37">
        <v>0</v>
      </c>
      <c r="N24" s="37">
        <v>0</v>
      </c>
      <c r="O24" s="48">
        <v>0</v>
      </c>
      <c r="P24" s="37">
        <v>1</v>
      </c>
      <c r="Q24" s="37">
        <v>0</v>
      </c>
      <c r="R24" s="53"/>
      <c r="S24" s="37">
        <v>1</v>
      </c>
      <c r="T24" s="37">
        <v>0</v>
      </c>
      <c r="U24" s="37">
        <v>1</v>
      </c>
      <c r="V24" s="37">
        <v>0</v>
      </c>
      <c r="W24" s="44"/>
      <c r="X24" s="2"/>
    </row>
    <row r="25" spans="1:24" x14ac:dyDescent="0.2">
      <c r="A25" s="32"/>
      <c r="B25" s="9" t="s">
        <v>7</v>
      </c>
      <c r="C25" s="48">
        <v>0</v>
      </c>
      <c r="D25" s="37">
        <v>0</v>
      </c>
      <c r="E25" s="37">
        <v>0</v>
      </c>
      <c r="F25" s="37">
        <v>1</v>
      </c>
      <c r="G25" s="43">
        <v>0</v>
      </c>
      <c r="H25" s="37">
        <v>0</v>
      </c>
      <c r="I25" s="48"/>
      <c r="J25" s="37">
        <v>0</v>
      </c>
      <c r="K25" s="37">
        <v>0</v>
      </c>
      <c r="L25" s="37">
        <v>0</v>
      </c>
      <c r="M25" s="37"/>
      <c r="N25" s="37">
        <v>0</v>
      </c>
      <c r="O25" s="48">
        <v>1</v>
      </c>
      <c r="P25" s="37">
        <v>0</v>
      </c>
      <c r="Q25" s="37">
        <v>0</v>
      </c>
      <c r="R25" s="53"/>
      <c r="S25" s="37">
        <v>0</v>
      </c>
      <c r="T25" s="37">
        <v>0</v>
      </c>
      <c r="U25" s="37">
        <v>0</v>
      </c>
      <c r="V25" s="37">
        <v>0</v>
      </c>
      <c r="W25" s="42"/>
      <c r="X25" s="2"/>
    </row>
    <row r="26" spans="1:24" x14ac:dyDescent="0.2">
      <c r="A26" s="31"/>
      <c r="B26" s="9" t="s">
        <v>28</v>
      </c>
      <c r="C26" s="48">
        <v>0</v>
      </c>
      <c r="D26" s="37">
        <v>0</v>
      </c>
      <c r="E26" s="37">
        <v>0</v>
      </c>
      <c r="F26" s="37">
        <v>0</v>
      </c>
      <c r="G26" s="43">
        <v>0</v>
      </c>
      <c r="H26" s="37">
        <v>0</v>
      </c>
      <c r="I26" s="48"/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48">
        <v>0</v>
      </c>
      <c r="P26" s="37">
        <v>0</v>
      </c>
      <c r="Q26" s="37">
        <v>0</v>
      </c>
      <c r="R26" s="53"/>
      <c r="S26" s="37">
        <v>0</v>
      </c>
      <c r="T26" s="37">
        <v>0</v>
      </c>
      <c r="U26" s="37">
        <v>0</v>
      </c>
      <c r="V26" s="37">
        <v>0</v>
      </c>
      <c r="W26" s="42"/>
    </row>
    <row r="27" spans="1:24" x14ac:dyDescent="0.2">
      <c r="A27" s="31"/>
      <c r="B27" s="9" t="s">
        <v>60</v>
      </c>
      <c r="C27" s="48">
        <v>0</v>
      </c>
      <c r="D27" s="37">
        <v>0</v>
      </c>
      <c r="E27" s="37">
        <v>0</v>
      </c>
      <c r="F27" s="37">
        <v>0</v>
      </c>
      <c r="G27" s="43">
        <v>0</v>
      </c>
      <c r="H27" s="37">
        <v>0</v>
      </c>
      <c r="I27" s="48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48">
        <v>0</v>
      </c>
      <c r="P27" s="37">
        <v>0</v>
      </c>
      <c r="Q27" s="37">
        <v>0</v>
      </c>
      <c r="R27" s="53"/>
      <c r="S27" s="37">
        <v>1</v>
      </c>
      <c r="T27" s="37">
        <v>1</v>
      </c>
      <c r="U27" s="37">
        <v>1</v>
      </c>
      <c r="V27" s="37">
        <v>1</v>
      </c>
      <c r="W27" s="42"/>
    </row>
    <row r="28" spans="1:24" x14ac:dyDescent="0.2">
      <c r="A28" s="31"/>
      <c r="B28" s="10" t="s">
        <v>29</v>
      </c>
      <c r="C28" s="48">
        <v>0</v>
      </c>
      <c r="D28" s="37">
        <v>1</v>
      </c>
      <c r="E28" s="37">
        <v>0</v>
      </c>
      <c r="F28" s="37">
        <v>0</v>
      </c>
      <c r="G28" s="43">
        <v>0</v>
      </c>
      <c r="H28" s="37">
        <v>1</v>
      </c>
      <c r="I28" s="48"/>
      <c r="J28" s="37">
        <v>0</v>
      </c>
      <c r="K28" s="37">
        <v>1</v>
      </c>
      <c r="L28" s="37">
        <v>0</v>
      </c>
      <c r="M28" s="37">
        <v>0</v>
      </c>
      <c r="N28" s="37">
        <v>0</v>
      </c>
      <c r="O28" s="48"/>
      <c r="P28" s="37">
        <v>0</v>
      </c>
      <c r="Q28" s="37">
        <v>0</v>
      </c>
      <c r="R28" s="53"/>
      <c r="S28" s="37">
        <v>0</v>
      </c>
      <c r="T28" s="37">
        <v>0</v>
      </c>
      <c r="U28" s="37">
        <v>0</v>
      </c>
      <c r="V28" s="37">
        <v>1</v>
      </c>
      <c r="W28" s="42"/>
    </row>
    <row r="29" spans="1:24" x14ac:dyDescent="0.2">
      <c r="A29" s="31"/>
      <c r="B29" s="10" t="s">
        <v>33</v>
      </c>
      <c r="C29" s="48">
        <v>0</v>
      </c>
      <c r="D29" s="37">
        <v>0</v>
      </c>
      <c r="E29" s="37">
        <v>0</v>
      </c>
      <c r="F29" s="37">
        <v>0</v>
      </c>
      <c r="G29" s="43">
        <v>0</v>
      </c>
      <c r="H29" s="37">
        <v>0</v>
      </c>
      <c r="I29" s="48"/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48">
        <v>0</v>
      </c>
      <c r="P29" s="37">
        <v>0</v>
      </c>
      <c r="Q29" s="37">
        <v>0</v>
      </c>
      <c r="R29" s="53"/>
      <c r="S29" s="37">
        <v>0</v>
      </c>
      <c r="T29" s="37">
        <v>1</v>
      </c>
      <c r="U29" s="37">
        <v>1</v>
      </c>
      <c r="V29" s="37">
        <v>0</v>
      </c>
      <c r="W29" s="42"/>
    </row>
    <row r="30" spans="1:24" x14ac:dyDescent="0.2">
      <c r="A30" s="31"/>
      <c r="B30" s="10" t="s">
        <v>30</v>
      </c>
      <c r="C30" s="48">
        <v>0</v>
      </c>
      <c r="D30" s="37">
        <v>0</v>
      </c>
      <c r="E30" s="37">
        <v>0</v>
      </c>
      <c r="F30" s="37">
        <v>0</v>
      </c>
      <c r="G30" s="37">
        <v>1</v>
      </c>
      <c r="H30" s="37">
        <v>0</v>
      </c>
      <c r="I30" s="48"/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48">
        <v>0</v>
      </c>
      <c r="P30" s="37">
        <v>0</v>
      </c>
      <c r="Q30" s="37">
        <v>0</v>
      </c>
      <c r="R30" s="53"/>
      <c r="S30" s="37">
        <v>0</v>
      </c>
      <c r="T30" s="37">
        <v>0</v>
      </c>
      <c r="U30" s="37">
        <v>0</v>
      </c>
      <c r="V30" s="37">
        <v>0</v>
      </c>
      <c r="W30" s="42"/>
    </row>
    <row r="31" spans="1:24" x14ac:dyDescent="0.2">
      <c r="A31" s="31"/>
      <c r="B31" s="10" t="s">
        <v>34</v>
      </c>
      <c r="C31" s="18">
        <f>SUM(C20:C30)</f>
        <v>0</v>
      </c>
      <c r="D31" s="57">
        <f t="shared" ref="D31:V31" si="0">SUM(D20:D30)</f>
        <v>1</v>
      </c>
      <c r="E31" s="57">
        <f t="shared" si="0"/>
        <v>1</v>
      </c>
      <c r="F31" s="57">
        <f t="shared" si="0"/>
        <v>1</v>
      </c>
      <c r="G31" s="57">
        <f t="shared" si="0"/>
        <v>1</v>
      </c>
      <c r="H31" s="57">
        <f t="shared" si="0"/>
        <v>2</v>
      </c>
      <c r="I31" s="18">
        <f t="shared" si="0"/>
        <v>0</v>
      </c>
      <c r="J31" s="57">
        <f t="shared" si="0"/>
        <v>1</v>
      </c>
      <c r="K31" s="57">
        <f t="shared" si="0"/>
        <v>1</v>
      </c>
      <c r="L31" s="57">
        <f t="shared" si="0"/>
        <v>0</v>
      </c>
      <c r="M31" s="57">
        <f t="shared" si="0"/>
        <v>0</v>
      </c>
      <c r="N31" s="57">
        <f t="shared" si="0"/>
        <v>0</v>
      </c>
      <c r="O31" s="18">
        <f t="shared" si="0"/>
        <v>1</v>
      </c>
      <c r="P31" s="57">
        <f t="shared" si="0"/>
        <v>1</v>
      </c>
      <c r="Q31" s="57">
        <f t="shared" si="0"/>
        <v>0</v>
      </c>
      <c r="R31" s="56">
        <f t="shared" si="0"/>
        <v>0</v>
      </c>
      <c r="S31" s="57">
        <f t="shared" si="0"/>
        <v>2</v>
      </c>
      <c r="T31" s="57">
        <f t="shared" si="0"/>
        <v>2</v>
      </c>
      <c r="U31" s="57">
        <f t="shared" si="0"/>
        <v>3</v>
      </c>
      <c r="V31" s="57">
        <f t="shared" si="0"/>
        <v>2</v>
      </c>
    </row>
    <row r="32" spans="1:24" x14ac:dyDescent="0.2">
      <c r="A32" s="31"/>
      <c r="C32" s="66" t="s">
        <v>59</v>
      </c>
    </row>
    <row r="33" spans="1:23" x14ac:dyDescent="0.2">
      <c r="A33" s="31"/>
    </row>
    <row r="34" spans="1:23" x14ac:dyDescent="0.2">
      <c r="A34" s="31"/>
      <c r="B34" s="67" t="s">
        <v>49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3" x14ac:dyDescent="0.2">
      <c r="A35" s="33"/>
      <c r="B35" s="21"/>
      <c r="C35" s="34">
        <v>1</v>
      </c>
      <c r="D35" s="34">
        <v>2</v>
      </c>
      <c r="E35" s="34">
        <v>3</v>
      </c>
      <c r="F35" s="34">
        <v>4</v>
      </c>
      <c r="G35" s="34">
        <v>5</v>
      </c>
      <c r="H35" s="34">
        <v>6</v>
      </c>
      <c r="I35" s="34">
        <v>7</v>
      </c>
      <c r="J35" s="34">
        <v>8</v>
      </c>
      <c r="K35" s="34">
        <v>9</v>
      </c>
      <c r="L35" s="34">
        <v>10</v>
      </c>
      <c r="M35" s="34">
        <v>11</v>
      </c>
      <c r="N35" s="34">
        <v>12</v>
      </c>
      <c r="O35" s="34">
        <v>13</v>
      </c>
      <c r="P35" s="34">
        <v>14</v>
      </c>
      <c r="Q35" s="34">
        <v>15</v>
      </c>
      <c r="R35" s="34">
        <v>16</v>
      </c>
      <c r="S35" s="34">
        <v>17</v>
      </c>
      <c r="T35" s="34">
        <v>18</v>
      </c>
      <c r="U35" s="34">
        <v>19</v>
      </c>
      <c r="V35" s="34">
        <v>20</v>
      </c>
    </row>
    <row r="36" spans="1:23" x14ac:dyDescent="0.2">
      <c r="B36" s="22"/>
      <c r="C36" s="8" t="s">
        <v>8</v>
      </c>
      <c r="D36" s="62" t="s">
        <v>9</v>
      </c>
      <c r="E36" s="62" t="s">
        <v>10</v>
      </c>
      <c r="F36" s="62" t="s">
        <v>11</v>
      </c>
      <c r="G36" s="62" t="s">
        <v>12</v>
      </c>
      <c r="H36" s="62" t="s">
        <v>13</v>
      </c>
      <c r="I36" s="8" t="s">
        <v>14</v>
      </c>
      <c r="J36" s="62" t="s">
        <v>15</v>
      </c>
      <c r="K36" s="62" t="s">
        <v>16</v>
      </c>
      <c r="L36" s="62" t="s">
        <v>17</v>
      </c>
      <c r="M36" s="62" t="s">
        <v>18</v>
      </c>
      <c r="N36" s="62" t="s">
        <v>19</v>
      </c>
      <c r="O36" s="8" t="s">
        <v>20</v>
      </c>
      <c r="P36" s="62" t="s">
        <v>21</v>
      </c>
      <c r="Q36" s="62" t="s">
        <v>22</v>
      </c>
      <c r="R36" s="61" t="s">
        <v>23</v>
      </c>
      <c r="S36" s="62" t="s">
        <v>24</v>
      </c>
      <c r="T36" s="62" t="s">
        <v>25</v>
      </c>
      <c r="U36" s="62" t="s">
        <v>26</v>
      </c>
      <c r="V36" s="62" t="s">
        <v>27</v>
      </c>
    </row>
    <row r="37" spans="1:23" x14ac:dyDescent="0.2">
      <c r="A37" s="31"/>
      <c r="B37" s="9" t="s">
        <v>61</v>
      </c>
      <c r="C37" s="48">
        <v>55</v>
      </c>
      <c r="D37" s="37">
        <v>158</v>
      </c>
      <c r="E37" s="37">
        <v>253</v>
      </c>
      <c r="F37" s="37">
        <v>165</v>
      </c>
      <c r="G37" s="43">
        <v>100</v>
      </c>
      <c r="H37" s="37">
        <v>196</v>
      </c>
      <c r="I37" s="48"/>
      <c r="J37" s="37">
        <v>227</v>
      </c>
      <c r="K37" s="37">
        <v>81</v>
      </c>
      <c r="L37" s="37">
        <v>43</v>
      </c>
      <c r="M37" s="37">
        <v>157</v>
      </c>
      <c r="N37" s="37">
        <v>60</v>
      </c>
      <c r="O37" s="48">
        <v>59</v>
      </c>
      <c r="P37" s="37">
        <v>173</v>
      </c>
      <c r="Q37" s="37">
        <v>65</v>
      </c>
      <c r="R37" s="53"/>
      <c r="S37" s="37">
        <v>378</v>
      </c>
      <c r="T37" s="37">
        <v>65</v>
      </c>
      <c r="U37" s="37">
        <v>290</v>
      </c>
      <c r="V37" s="37">
        <v>19</v>
      </c>
      <c r="W37" s="42"/>
    </row>
    <row r="38" spans="1:23" x14ac:dyDescent="0.2">
      <c r="A38" s="32"/>
      <c r="B38" s="9" t="s">
        <v>7</v>
      </c>
      <c r="C38" s="48">
        <v>52</v>
      </c>
      <c r="D38" s="37">
        <v>32</v>
      </c>
      <c r="E38" s="37">
        <v>31</v>
      </c>
      <c r="F38" s="37">
        <v>73</v>
      </c>
      <c r="G38" s="37">
        <v>23</v>
      </c>
      <c r="H38" s="37">
        <v>25</v>
      </c>
      <c r="I38" s="48"/>
      <c r="J38" s="37">
        <v>26</v>
      </c>
      <c r="K38" s="37">
        <v>38</v>
      </c>
      <c r="L38" s="37">
        <v>17</v>
      </c>
      <c r="M38" s="37"/>
      <c r="N38" s="37">
        <v>50</v>
      </c>
      <c r="O38" s="48">
        <v>75</v>
      </c>
      <c r="P38" s="37">
        <v>28</v>
      </c>
      <c r="Q38" s="37">
        <v>53</v>
      </c>
      <c r="R38" s="53"/>
      <c r="S38" s="37">
        <v>16</v>
      </c>
      <c r="T38" s="37">
        <v>10</v>
      </c>
      <c r="U38" s="37">
        <v>20</v>
      </c>
      <c r="V38" s="37">
        <v>14</v>
      </c>
      <c r="W38" s="42"/>
    </row>
    <row r="39" spans="1:23" x14ac:dyDescent="0.2">
      <c r="A39" s="31"/>
      <c r="B39" s="9" t="s">
        <v>28</v>
      </c>
      <c r="C39" s="48">
        <v>0.7</v>
      </c>
      <c r="D39" s="37">
        <v>0.9</v>
      </c>
      <c r="E39" s="37">
        <v>1</v>
      </c>
      <c r="F39" s="37">
        <v>1</v>
      </c>
      <c r="G39" s="37">
        <v>0.6</v>
      </c>
      <c r="H39" s="37">
        <v>0.7</v>
      </c>
      <c r="I39" s="48"/>
      <c r="J39" s="37">
        <v>0.8</v>
      </c>
      <c r="K39" s="37">
        <v>0.7</v>
      </c>
      <c r="L39" s="37">
        <v>0.7</v>
      </c>
      <c r="M39" s="37">
        <v>0.7</v>
      </c>
      <c r="N39" s="37">
        <v>0.8</v>
      </c>
      <c r="O39" s="48">
        <v>1</v>
      </c>
      <c r="P39" s="37">
        <v>0.9</v>
      </c>
      <c r="Q39" s="37">
        <v>0.9</v>
      </c>
      <c r="R39" s="53"/>
      <c r="S39" s="37">
        <v>1.1399999999999999</v>
      </c>
      <c r="T39" s="37">
        <v>1.08</v>
      </c>
      <c r="U39" s="37">
        <v>0.92</v>
      </c>
      <c r="V39" s="37">
        <v>0.69</v>
      </c>
      <c r="W39" s="42"/>
    </row>
    <row r="40" spans="1:23" x14ac:dyDescent="0.2">
      <c r="A40" s="31"/>
      <c r="B40" s="9" t="s">
        <v>60</v>
      </c>
      <c r="C40" s="48">
        <v>0.5</v>
      </c>
      <c r="D40" s="37">
        <v>0.5</v>
      </c>
      <c r="E40" s="37">
        <v>0.9</v>
      </c>
      <c r="F40" s="37">
        <v>0.5</v>
      </c>
      <c r="G40" s="37">
        <v>0.5</v>
      </c>
      <c r="H40" s="37">
        <v>1</v>
      </c>
      <c r="I40" s="48"/>
      <c r="J40" s="37">
        <v>0.5</v>
      </c>
      <c r="K40" s="37">
        <v>0.8</v>
      </c>
      <c r="L40" s="37">
        <v>0.5</v>
      </c>
      <c r="M40" s="37">
        <v>0.5</v>
      </c>
      <c r="N40" s="37">
        <v>0.6</v>
      </c>
      <c r="O40" s="48">
        <v>0.6</v>
      </c>
      <c r="P40" s="37">
        <v>0.5</v>
      </c>
      <c r="Q40" s="37">
        <v>0.5</v>
      </c>
      <c r="R40" s="53"/>
      <c r="S40" s="37">
        <v>3.4</v>
      </c>
      <c r="T40" s="37">
        <v>3.3</v>
      </c>
      <c r="U40" s="37">
        <v>7.1</v>
      </c>
      <c r="V40" s="37">
        <v>1.5</v>
      </c>
      <c r="W40" s="42"/>
    </row>
    <row r="41" spans="1:23" x14ac:dyDescent="0.2">
      <c r="A41" s="31"/>
      <c r="B41" s="10" t="s">
        <v>29</v>
      </c>
      <c r="C41" s="48">
        <v>279</v>
      </c>
      <c r="D41" s="37">
        <v>190</v>
      </c>
      <c r="E41" s="37">
        <v>362</v>
      </c>
      <c r="F41" s="37">
        <v>326</v>
      </c>
      <c r="G41" s="37">
        <v>214</v>
      </c>
      <c r="H41" s="37">
        <v>498</v>
      </c>
      <c r="I41" s="48"/>
      <c r="J41" s="37">
        <v>359</v>
      </c>
      <c r="K41" s="37">
        <v>402</v>
      </c>
      <c r="L41" s="37">
        <v>232</v>
      </c>
      <c r="M41" s="37">
        <v>348</v>
      </c>
      <c r="N41" s="37">
        <v>272</v>
      </c>
      <c r="O41" s="48"/>
      <c r="P41" s="37">
        <v>180</v>
      </c>
      <c r="Q41" s="37">
        <v>230</v>
      </c>
      <c r="R41" s="53"/>
      <c r="S41" s="37">
        <v>273</v>
      </c>
      <c r="T41" s="37">
        <v>341</v>
      </c>
      <c r="U41" s="37">
        <v>335</v>
      </c>
      <c r="V41" s="37">
        <v>419</v>
      </c>
      <c r="W41" s="42"/>
    </row>
    <row r="42" spans="1:23" x14ac:dyDescent="0.2">
      <c r="A42" s="31"/>
      <c r="B42" s="10" t="s">
        <v>33</v>
      </c>
      <c r="C42" s="48">
        <v>10.7</v>
      </c>
      <c r="D42" s="37">
        <v>6</v>
      </c>
      <c r="E42" s="37">
        <v>5.7</v>
      </c>
      <c r="F42" s="37">
        <v>6</v>
      </c>
      <c r="G42" s="37">
        <v>6.5</v>
      </c>
      <c r="H42" s="37">
        <v>9.6</v>
      </c>
      <c r="I42" s="48"/>
      <c r="J42" s="37">
        <v>7.3</v>
      </c>
      <c r="K42" s="37">
        <v>7.9</v>
      </c>
      <c r="L42" s="37">
        <v>6.3</v>
      </c>
      <c r="M42" s="37">
        <v>6.1</v>
      </c>
      <c r="N42" s="37">
        <v>7.1</v>
      </c>
      <c r="O42" s="48">
        <v>9.6</v>
      </c>
      <c r="P42" s="37">
        <v>4.7</v>
      </c>
      <c r="Q42" s="37">
        <v>8.1999999999999993</v>
      </c>
      <c r="R42" s="53"/>
      <c r="S42" s="37">
        <v>6.8</v>
      </c>
      <c r="T42" s="37">
        <v>11.7</v>
      </c>
      <c r="U42" s="37">
        <v>13.62</v>
      </c>
      <c r="V42" s="37">
        <v>4</v>
      </c>
      <c r="W42" s="42"/>
    </row>
    <row r="43" spans="1:23" x14ac:dyDescent="0.2">
      <c r="A43" s="31"/>
      <c r="B43" s="10" t="s">
        <v>30</v>
      </c>
      <c r="C43" s="48">
        <v>379</v>
      </c>
      <c r="D43" s="37">
        <v>157</v>
      </c>
      <c r="E43" s="37">
        <v>218</v>
      </c>
      <c r="F43" s="37">
        <v>319</v>
      </c>
      <c r="G43" s="37">
        <v>476</v>
      </c>
      <c r="H43" s="37">
        <v>408</v>
      </c>
      <c r="I43" s="48"/>
      <c r="J43" s="37">
        <v>217</v>
      </c>
      <c r="K43" s="37">
        <v>438</v>
      </c>
      <c r="L43" s="37">
        <v>270</v>
      </c>
      <c r="M43" s="37">
        <v>259</v>
      </c>
      <c r="N43" s="37">
        <v>342</v>
      </c>
      <c r="O43" s="48">
        <v>277</v>
      </c>
      <c r="P43" s="37">
        <v>224</v>
      </c>
      <c r="Q43" s="37">
        <v>331</v>
      </c>
      <c r="R43" s="53"/>
      <c r="S43" s="37">
        <v>291</v>
      </c>
      <c r="T43" s="37">
        <v>336</v>
      </c>
      <c r="U43" s="37">
        <v>201</v>
      </c>
      <c r="V43" s="37">
        <v>209</v>
      </c>
      <c r="W43" s="42"/>
    </row>
    <row r="44" spans="1:23" x14ac:dyDescent="0.2">
      <c r="A44" s="31"/>
      <c r="B44" s="25"/>
      <c r="C44" s="66" t="s">
        <v>59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</row>
    <row r="45" spans="1:23" x14ac:dyDescent="0.2">
      <c r="A45" s="31"/>
      <c r="B45" s="25"/>
      <c r="C45" s="66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2"/>
    </row>
    <row r="46" spans="1:23" x14ac:dyDescent="0.2">
      <c r="A46" s="31"/>
      <c r="B46" s="67" t="s">
        <v>50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3" x14ac:dyDescent="0.2">
      <c r="A47" s="31"/>
      <c r="B47" s="21"/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</row>
    <row r="48" spans="1:23" x14ac:dyDescent="0.2">
      <c r="A48" s="33"/>
      <c r="B48" s="22"/>
      <c r="C48" s="8" t="s">
        <v>8</v>
      </c>
      <c r="D48" s="62" t="s">
        <v>9</v>
      </c>
      <c r="E48" s="62" t="s">
        <v>10</v>
      </c>
      <c r="F48" s="62" t="s">
        <v>11</v>
      </c>
      <c r="G48" s="62" t="s">
        <v>12</v>
      </c>
      <c r="H48" s="62" t="s">
        <v>13</v>
      </c>
      <c r="I48" s="8" t="s">
        <v>14</v>
      </c>
      <c r="J48" s="62" t="s">
        <v>15</v>
      </c>
      <c r="K48" s="62" t="s">
        <v>16</v>
      </c>
      <c r="L48" s="62" t="s">
        <v>17</v>
      </c>
      <c r="M48" s="62" t="s">
        <v>18</v>
      </c>
      <c r="N48" s="62" t="s">
        <v>19</v>
      </c>
      <c r="O48" s="8" t="s">
        <v>20</v>
      </c>
      <c r="P48" s="62" t="s">
        <v>21</v>
      </c>
      <c r="Q48" s="62" t="s">
        <v>22</v>
      </c>
      <c r="R48" s="61" t="s">
        <v>23</v>
      </c>
      <c r="S48" s="62" t="s">
        <v>24</v>
      </c>
      <c r="T48" s="62" t="s">
        <v>25</v>
      </c>
      <c r="U48" s="62" t="s">
        <v>26</v>
      </c>
      <c r="V48" s="62" t="s">
        <v>27</v>
      </c>
    </row>
    <row r="49" spans="1:23" x14ac:dyDescent="0.2">
      <c r="A49" s="31"/>
      <c r="B49" s="9" t="s">
        <v>61</v>
      </c>
      <c r="C49" s="48">
        <v>0</v>
      </c>
      <c r="D49" s="37">
        <v>0</v>
      </c>
      <c r="E49" s="37">
        <v>1</v>
      </c>
      <c r="F49" s="37">
        <v>0</v>
      </c>
      <c r="G49" s="43">
        <v>0</v>
      </c>
      <c r="H49" s="37">
        <v>1</v>
      </c>
      <c r="I49" s="48"/>
      <c r="J49" s="37">
        <v>1</v>
      </c>
      <c r="K49" s="37">
        <v>0</v>
      </c>
      <c r="L49" s="37">
        <v>0</v>
      </c>
      <c r="M49" s="37">
        <v>0</v>
      </c>
      <c r="N49" s="37">
        <v>0</v>
      </c>
      <c r="O49" s="48">
        <v>0</v>
      </c>
      <c r="P49" s="37">
        <v>1</v>
      </c>
      <c r="Q49" s="37">
        <v>0</v>
      </c>
      <c r="R49" s="53"/>
      <c r="S49" s="37">
        <v>1</v>
      </c>
      <c r="T49" s="37">
        <v>0</v>
      </c>
      <c r="U49" s="37">
        <v>1</v>
      </c>
      <c r="V49" s="37">
        <v>0</v>
      </c>
      <c r="W49" s="42"/>
    </row>
    <row r="50" spans="1:23" x14ac:dyDescent="0.2">
      <c r="A50" s="32"/>
      <c r="B50" s="9" t="s">
        <v>7</v>
      </c>
      <c r="C50" s="48">
        <v>0</v>
      </c>
      <c r="D50" s="37">
        <v>0</v>
      </c>
      <c r="E50" s="37">
        <v>0</v>
      </c>
      <c r="F50" s="37">
        <v>1</v>
      </c>
      <c r="G50" s="43">
        <v>0</v>
      </c>
      <c r="H50" s="37">
        <v>0</v>
      </c>
      <c r="I50" s="48"/>
      <c r="J50" s="37">
        <v>0</v>
      </c>
      <c r="K50" s="37">
        <v>0</v>
      </c>
      <c r="L50" s="37">
        <v>0</v>
      </c>
      <c r="M50" s="37"/>
      <c r="N50" s="37">
        <v>0</v>
      </c>
      <c r="O50" s="48">
        <v>1</v>
      </c>
      <c r="P50" s="37">
        <v>0</v>
      </c>
      <c r="Q50" s="37">
        <v>0</v>
      </c>
      <c r="R50" s="53"/>
      <c r="S50" s="37">
        <v>0</v>
      </c>
      <c r="T50" s="37">
        <v>0</v>
      </c>
      <c r="U50" s="37">
        <v>0</v>
      </c>
      <c r="V50" s="37">
        <v>0</v>
      </c>
      <c r="W50" s="42"/>
    </row>
    <row r="51" spans="1:23" x14ac:dyDescent="0.2">
      <c r="A51" s="31"/>
      <c r="B51" s="9" t="s">
        <v>28</v>
      </c>
      <c r="C51" s="48">
        <v>0</v>
      </c>
      <c r="D51" s="37">
        <v>0</v>
      </c>
      <c r="E51" s="37">
        <v>0</v>
      </c>
      <c r="F51" s="37">
        <v>0</v>
      </c>
      <c r="G51" s="43">
        <v>0</v>
      </c>
      <c r="H51" s="37">
        <v>0</v>
      </c>
      <c r="I51" s="48"/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48">
        <v>0</v>
      </c>
      <c r="P51" s="37">
        <v>0</v>
      </c>
      <c r="Q51" s="37">
        <v>0</v>
      </c>
      <c r="R51" s="53"/>
      <c r="S51" s="37">
        <v>0</v>
      </c>
      <c r="T51" s="37">
        <v>0</v>
      </c>
      <c r="U51" s="37">
        <v>0</v>
      </c>
      <c r="V51" s="37">
        <v>0</v>
      </c>
      <c r="W51" s="42"/>
    </row>
    <row r="52" spans="1:23" x14ac:dyDescent="0.2">
      <c r="A52" s="31"/>
      <c r="B52" s="9" t="s">
        <v>60</v>
      </c>
      <c r="C52" s="48">
        <v>0</v>
      </c>
      <c r="D52" s="37">
        <v>0</v>
      </c>
      <c r="E52" s="37">
        <v>0</v>
      </c>
      <c r="F52" s="37">
        <v>0</v>
      </c>
      <c r="G52" s="43">
        <v>0</v>
      </c>
      <c r="H52" s="37">
        <v>0</v>
      </c>
      <c r="I52" s="48"/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48">
        <v>0</v>
      </c>
      <c r="P52" s="37">
        <v>0</v>
      </c>
      <c r="Q52" s="37">
        <v>0</v>
      </c>
      <c r="R52" s="53"/>
      <c r="S52" s="37">
        <v>1</v>
      </c>
      <c r="T52" s="37">
        <v>1</v>
      </c>
      <c r="U52" s="37">
        <v>1</v>
      </c>
      <c r="V52" s="37">
        <v>1</v>
      </c>
      <c r="W52" s="42"/>
    </row>
    <row r="53" spans="1:23" x14ac:dyDescent="0.2">
      <c r="A53" s="31"/>
      <c r="B53" s="10" t="s">
        <v>29</v>
      </c>
      <c r="C53" s="48">
        <v>0</v>
      </c>
      <c r="D53" s="37">
        <v>1</v>
      </c>
      <c r="E53" s="37">
        <v>0</v>
      </c>
      <c r="F53" s="37">
        <v>0</v>
      </c>
      <c r="G53" s="43">
        <v>0</v>
      </c>
      <c r="H53" s="37">
        <v>1</v>
      </c>
      <c r="I53" s="48"/>
      <c r="J53" s="37">
        <v>0</v>
      </c>
      <c r="K53" s="37">
        <v>1</v>
      </c>
      <c r="L53" s="37">
        <v>0</v>
      </c>
      <c r="M53" s="37">
        <v>0</v>
      </c>
      <c r="N53" s="37">
        <v>0</v>
      </c>
      <c r="O53" s="48"/>
      <c r="P53" s="37">
        <v>0</v>
      </c>
      <c r="Q53" s="37">
        <v>0</v>
      </c>
      <c r="R53" s="53"/>
      <c r="S53" s="37">
        <v>0</v>
      </c>
      <c r="T53" s="37">
        <v>0</v>
      </c>
      <c r="U53" s="37">
        <v>0</v>
      </c>
      <c r="V53" s="37">
        <v>1</v>
      </c>
      <c r="W53" s="42"/>
    </row>
    <row r="54" spans="1:23" x14ac:dyDescent="0.2">
      <c r="A54" s="31"/>
      <c r="B54" s="10" t="s">
        <v>33</v>
      </c>
      <c r="C54" s="48">
        <v>0</v>
      </c>
      <c r="D54" s="37">
        <v>0</v>
      </c>
      <c r="E54" s="37">
        <v>0</v>
      </c>
      <c r="F54" s="37">
        <v>0</v>
      </c>
      <c r="G54" s="43">
        <v>0</v>
      </c>
      <c r="H54" s="37">
        <v>0</v>
      </c>
      <c r="I54" s="48"/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48">
        <v>0</v>
      </c>
      <c r="P54" s="37">
        <v>0</v>
      </c>
      <c r="Q54" s="37">
        <v>0</v>
      </c>
      <c r="R54" s="53"/>
      <c r="S54" s="37">
        <v>0</v>
      </c>
      <c r="T54" s="37">
        <v>1</v>
      </c>
      <c r="U54" s="37">
        <v>1</v>
      </c>
      <c r="V54" s="37">
        <v>0</v>
      </c>
      <c r="W54" s="42"/>
    </row>
    <row r="55" spans="1:23" x14ac:dyDescent="0.2">
      <c r="A55" s="31"/>
      <c r="B55" s="10" t="s">
        <v>30</v>
      </c>
      <c r="C55" s="48">
        <v>0</v>
      </c>
      <c r="D55" s="37">
        <v>0</v>
      </c>
      <c r="E55" s="37">
        <v>0</v>
      </c>
      <c r="F55" s="37">
        <v>0</v>
      </c>
      <c r="G55" s="37">
        <v>1</v>
      </c>
      <c r="H55" s="37">
        <v>0</v>
      </c>
      <c r="I55" s="48"/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48">
        <v>0</v>
      </c>
      <c r="P55" s="37">
        <v>0</v>
      </c>
      <c r="Q55" s="37">
        <v>0</v>
      </c>
      <c r="R55" s="53"/>
      <c r="S55" s="37">
        <v>0</v>
      </c>
      <c r="T55" s="37">
        <v>0</v>
      </c>
      <c r="U55" s="37">
        <v>0</v>
      </c>
      <c r="V55" s="37">
        <v>0</v>
      </c>
      <c r="W55" s="42"/>
    </row>
    <row r="56" spans="1:23" x14ac:dyDescent="0.2">
      <c r="A56" s="31"/>
      <c r="B56" s="10" t="s">
        <v>34</v>
      </c>
      <c r="C56" s="18"/>
      <c r="D56" s="57"/>
      <c r="E56" s="57">
        <f t="shared" ref="E56:V56" si="1">SUM(E49:E55)</f>
        <v>1</v>
      </c>
      <c r="F56" s="57">
        <f t="shared" si="1"/>
        <v>1</v>
      </c>
      <c r="G56" s="57">
        <f t="shared" si="1"/>
        <v>1</v>
      </c>
      <c r="H56" s="57">
        <f t="shared" si="1"/>
        <v>2</v>
      </c>
      <c r="I56" s="18">
        <f t="shared" si="1"/>
        <v>0</v>
      </c>
      <c r="J56" s="57">
        <f t="shared" si="1"/>
        <v>1</v>
      </c>
      <c r="K56" s="57">
        <f t="shared" si="1"/>
        <v>1</v>
      </c>
      <c r="L56" s="57">
        <f t="shared" si="1"/>
        <v>0</v>
      </c>
      <c r="M56" s="57">
        <f t="shared" si="1"/>
        <v>0</v>
      </c>
      <c r="N56" s="57">
        <f t="shared" si="1"/>
        <v>0</v>
      </c>
      <c r="O56" s="18">
        <f t="shared" si="1"/>
        <v>1</v>
      </c>
      <c r="P56" s="57">
        <f t="shared" si="1"/>
        <v>1</v>
      </c>
      <c r="Q56" s="57">
        <f t="shared" si="1"/>
        <v>0</v>
      </c>
      <c r="R56" s="56">
        <f t="shared" si="1"/>
        <v>0</v>
      </c>
      <c r="S56" s="57">
        <f t="shared" si="1"/>
        <v>2</v>
      </c>
      <c r="T56" s="57">
        <f t="shared" si="1"/>
        <v>2</v>
      </c>
      <c r="U56" s="57">
        <f t="shared" si="1"/>
        <v>3</v>
      </c>
      <c r="V56" s="57">
        <f t="shared" si="1"/>
        <v>2</v>
      </c>
    </row>
    <row r="57" spans="1:23" x14ac:dyDescent="0.2">
      <c r="A57" s="31"/>
      <c r="C57" s="66" t="s">
        <v>59</v>
      </c>
      <c r="D57" s="42"/>
      <c r="E57" s="42"/>
      <c r="F57" s="42"/>
      <c r="G57" s="42"/>
      <c r="H57" s="42"/>
      <c r="S57" s="42"/>
      <c r="T57" s="42"/>
      <c r="U57" s="42"/>
      <c r="V57" s="42"/>
    </row>
    <row r="58" spans="1:23" x14ac:dyDescent="0.2">
      <c r="A58" s="31"/>
      <c r="S58" s="42"/>
      <c r="T58" s="42"/>
      <c r="U58" s="42"/>
      <c r="V58" s="42"/>
    </row>
    <row r="59" spans="1:23" x14ac:dyDescent="0.2">
      <c r="A59" s="31"/>
    </row>
    <row r="60" spans="1:23" x14ac:dyDescent="0.2">
      <c r="A60" s="31"/>
    </row>
    <row r="61" spans="1:23" x14ac:dyDescent="0.2">
      <c r="A61" s="31"/>
    </row>
    <row r="62" spans="1:23" x14ac:dyDescent="0.2">
      <c r="A62" s="31"/>
    </row>
    <row r="63" spans="1:23" x14ac:dyDescent="0.2">
      <c r="A63" s="31"/>
    </row>
    <row r="64" spans="1:23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  <row r="82" spans="1:1" x14ac:dyDescent="0.2">
      <c r="A82" s="31"/>
    </row>
    <row r="83" spans="1:1" x14ac:dyDescent="0.2">
      <c r="A83" s="31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  <row r="87" spans="1:1" x14ac:dyDescent="0.2">
      <c r="A87" s="31"/>
    </row>
    <row r="88" spans="1:1" x14ac:dyDescent="0.2">
      <c r="A88" s="31"/>
    </row>
    <row r="89" spans="1:1" x14ac:dyDescent="0.2">
      <c r="A89" s="31"/>
    </row>
    <row r="90" spans="1:1" x14ac:dyDescent="0.2">
      <c r="A90" s="31"/>
    </row>
    <row r="91" spans="1:1" x14ac:dyDescent="0.2">
      <c r="A91" s="31"/>
    </row>
    <row r="92" spans="1:1" x14ac:dyDescent="0.2">
      <c r="A92" s="31"/>
    </row>
    <row r="93" spans="1:1" x14ac:dyDescent="0.2">
      <c r="A93" s="31"/>
    </row>
    <row r="94" spans="1:1" x14ac:dyDescent="0.2">
      <c r="A94" s="31"/>
    </row>
    <row r="95" spans="1:1" x14ac:dyDescent="0.2">
      <c r="A95" s="31"/>
    </row>
    <row r="96" spans="1:1" x14ac:dyDescent="0.2">
      <c r="A96" s="31"/>
    </row>
    <row r="97" spans="1:1" x14ac:dyDescent="0.2">
      <c r="A97" s="31"/>
    </row>
    <row r="98" spans="1:1" x14ac:dyDescent="0.2">
      <c r="A98" s="31"/>
    </row>
    <row r="99" spans="1:1" x14ac:dyDescent="0.2">
      <c r="A99" s="31"/>
    </row>
    <row r="100" spans="1:1" x14ac:dyDescent="0.2">
      <c r="A100" s="31"/>
    </row>
    <row r="101" spans="1:1" x14ac:dyDescent="0.2">
      <c r="A101" s="31"/>
    </row>
    <row r="102" spans="1:1" x14ac:dyDescent="0.2">
      <c r="A102" s="31"/>
    </row>
    <row r="103" spans="1:1" x14ac:dyDescent="0.2">
      <c r="A103" s="31"/>
    </row>
    <row r="104" spans="1:1" x14ac:dyDescent="0.2">
      <c r="A104" s="31"/>
    </row>
    <row r="105" spans="1:1" x14ac:dyDescent="0.2">
      <c r="A105" s="31"/>
    </row>
    <row r="106" spans="1:1" x14ac:dyDescent="0.2">
      <c r="A106" s="31"/>
    </row>
    <row r="107" spans="1:1" x14ac:dyDescent="0.2">
      <c r="A107" s="31"/>
    </row>
    <row r="108" spans="1:1" x14ac:dyDescent="0.2">
      <c r="A108" s="31"/>
    </row>
    <row r="109" spans="1:1" x14ac:dyDescent="0.2">
      <c r="A109" s="31"/>
    </row>
    <row r="110" spans="1:1" x14ac:dyDescent="0.2">
      <c r="A110" s="31"/>
    </row>
    <row r="111" spans="1:1" x14ac:dyDescent="0.2">
      <c r="A111" s="31"/>
    </row>
    <row r="112" spans="1:1" x14ac:dyDescent="0.2">
      <c r="A112" s="31"/>
    </row>
    <row r="113" spans="1:1" x14ac:dyDescent="0.2">
      <c r="A113" s="31"/>
    </row>
    <row r="114" spans="1:1" x14ac:dyDescent="0.2">
      <c r="A114" s="31"/>
    </row>
    <row r="115" spans="1:1" x14ac:dyDescent="0.2">
      <c r="A115" s="31"/>
    </row>
    <row r="116" spans="1:1" x14ac:dyDescent="0.2">
      <c r="A116" s="31"/>
    </row>
    <row r="117" spans="1:1" x14ac:dyDescent="0.2">
      <c r="A117" s="31"/>
    </row>
    <row r="118" spans="1:1" x14ac:dyDescent="0.2">
      <c r="A118" s="31"/>
    </row>
    <row r="119" spans="1:1" x14ac:dyDescent="0.2">
      <c r="A119" s="31"/>
    </row>
    <row r="120" spans="1:1" x14ac:dyDescent="0.2">
      <c r="A120" s="31"/>
    </row>
    <row r="121" spans="1:1" x14ac:dyDescent="0.2">
      <c r="A121" s="31"/>
    </row>
    <row r="122" spans="1:1" x14ac:dyDescent="0.2">
      <c r="A122" s="31"/>
    </row>
    <row r="123" spans="1:1" x14ac:dyDescent="0.2">
      <c r="A123" s="31"/>
    </row>
    <row r="124" spans="1:1" x14ac:dyDescent="0.2">
      <c r="A124" s="31"/>
    </row>
    <row r="125" spans="1:1" x14ac:dyDescent="0.2">
      <c r="A125" s="31"/>
    </row>
    <row r="126" spans="1:1" x14ac:dyDescent="0.2">
      <c r="A126" s="31"/>
    </row>
    <row r="127" spans="1:1" x14ac:dyDescent="0.2">
      <c r="A127" s="31"/>
    </row>
    <row r="128" spans="1:1" x14ac:dyDescent="0.2">
      <c r="A128" s="31"/>
    </row>
    <row r="129" spans="1:1" x14ac:dyDescent="0.2">
      <c r="A129" s="31"/>
    </row>
    <row r="130" spans="1:1" x14ac:dyDescent="0.2">
      <c r="A130" s="31"/>
    </row>
    <row r="131" spans="1:1" x14ac:dyDescent="0.2">
      <c r="A131" s="31"/>
    </row>
    <row r="132" spans="1:1" x14ac:dyDescent="0.2">
      <c r="A132" s="31"/>
    </row>
    <row r="133" spans="1:1" x14ac:dyDescent="0.2">
      <c r="A133" s="31"/>
    </row>
    <row r="134" spans="1:1" x14ac:dyDescent="0.2">
      <c r="A134" s="31"/>
    </row>
    <row r="135" spans="1:1" x14ac:dyDescent="0.2">
      <c r="A135" s="31"/>
    </row>
    <row r="136" spans="1:1" x14ac:dyDescent="0.2">
      <c r="A136" s="31"/>
    </row>
    <row r="137" spans="1:1" x14ac:dyDescent="0.2">
      <c r="A137" s="31"/>
    </row>
    <row r="138" spans="1:1" x14ac:dyDescent="0.2">
      <c r="A138" s="31"/>
    </row>
    <row r="139" spans="1:1" x14ac:dyDescent="0.2">
      <c r="A139" s="31"/>
    </row>
    <row r="140" spans="1:1" x14ac:dyDescent="0.2">
      <c r="A140" s="31"/>
    </row>
    <row r="141" spans="1:1" x14ac:dyDescent="0.2">
      <c r="A141" s="31"/>
    </row>
    <row r="142" spans="1:1" x14ac:dyDescent="0.2">
      <c r="A142" s="31"/>
    </row>
    <row r="143" spans="1:1" x14ac:dyDescent="0.2">
      <c r="A143" s="31"/>
    </row>
    <row r="144" spans="1:1" x14ac:dyDescent="0.2">
      <c r="A144" s="31"/>
    </row>
  </sheetData>
  <mergeCells count="4">
    <mergeCell ref="B1:V1"/>
    <mergeCell ref="B17:V17"/>
    <mergeCell ref="B34:V34"/>
    <mergeCell ref="B46:V4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44"/>
  <sheetViews>
    <sheetView topLeftCell="A59" zoomScale="110" zoomScaleNormal="110" workbookViewId="0">
      <selection activeCell="A47" sqref="A47:XFD47"/>
    </sheetView>
  </sheetViews>
  <sheetFormatPr baseColWidth="10" defaultColWidth="8.83203125" defaultRowHeight="14" x14ac:dyDescent="0.2"/>
  <cols>
    <col min="1" max="1" width="5.6640625" style="12" customWidth="1"/>
    <col min="2" max="2" width="25.5" style="21" customWidth="1"/>
    <col min="3" max="22" width="5.33203125" style="21" customWidth="1"/>
    <col min="23" max="16384" width="8.83203125" style="21"/>
  </cols>
  <sheetData>
    <row r="1" spans="1:24" x14ac:dyDescent="0.2">
      <c r="B1" s="67" t="s">
        <v>51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4" x14ac:dyDescent="0.2"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34">
        <v>12</v>
      </c>
      <c r="O2" s="34">
        <v>13</v>
      </c>
      <c r="P2" s="34">
        <v>14</v>
      </c>
      <c r="Q2" s="34">
        <v>15</v>
      </c>
      <c r="R2" s="34">
        <v>16</v>
      </c>
      <c r="S2" s="34">
        <v>17</v>
      </c>
      <c r="T2" s="34">
        <v>18</v>
      </c>
      <c r="U2" s="34">
        <v>19</v>
      </c>
      <c r="V2" s="34">
        <v>20</v>
      </c>
    </row>
    <row r="3" spans="1:24" x14ac:dyDescent="0.2">
      <c r="A3" s="7"/>
      <c r="B3" s="22"/>
      <c r="C3" s="8" t="s">
        <v>8</v>
      </c>
      <c r="D3" s="62" t="s">
        <v>9</v>
      </c>
      <c r="E3" s="62" t="s">
        <v>10</v>
      </c>
      <c r="F3" s="62" t="s">
        <v>11</v>
      </c>
      <c r="G3" s="62" t="s">
        <v>12</v>
      </c>
      <c r="H3" s="62" t="s">
        <v>13</v>
      </c>
      <c r="I3" s="8" t="s">
        <v>14</v>
      </c>
      <c r="J3" s="62" t="s">
        <v>15</v>
      </c>
      <c r="K3" s="62" t="s">
        <v>16</v>
      </c>
      <c r="L3" s="62" t="s">
        <v>17</v>
      </c>
      <c r="M3" s="62" t="s">
        <v>18</v>
      </c>
      <c r="N3" s="62" t="s">
        <v>19</v>
      </c>
      <c r="O3" s="8" t="s">
        <v>20</v>
      </c>
      <c r="P3" s="62" t="s">
        <v>21</v>
      </c>
      <c r="Q3" s="62" t="s">
        <v>22</v>
      </c>
      <c r="R3" s="61" t="s">
        <v>23</v>
      </c>
      <c r="S3" s="62" t="s">
        <v>24</v>
      </c>
      <c r="T3" s="62" t="s">
        <v>25</v>
      </c>
      <c r="U3" s="62" t="s">
        <v>26</v>
      </c>
      <c r="V3" s="62" t="s">
        <v>27</v>
      </c>
    </row>
    <row r="4" spans="1:24" x14ac:dyDescent="0.2">
      <c r="A4" s="31"/>
      <c r="B4" s="9" t="s">
        <v>2</v>
      </c>
      <c r="C4" s="48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48">
        <v>0</v>
      </c>
      <c r="J4" s="6">
        <v>0</v>
      </c>
      <c r="K4" s="6">
        <v>0</v>
      </c>
      <c r="L4" s="5">
        <v>0</v>
      </c>
      <c r="M4" s="5">
        <v>0</v>
      </c>
      <c r="N4" s="5">
        <v>0</v>
      </c>
      <c r="O4" s="48">
        <v>0</v>
      </c>
      <c r="P4" s="5">
        <v>0</v>
      </c>
      <c r="Q4" s="5">
        <v>0</v>
      </c>
      <c r="R4" s="53">
        <v>0</v>
      </c>
      <c r="S4" s="37">
        <v>0</v>
      </c>
      <c r="T4" s="37">
        <v>0</v>
      </c>
      <c r="U4" s="37">
        <v>0</v>
      </c>
      <c r="V4" s="37">
        <v>0</v>
      </c>
    </row>
    <row r="5" spans="1:24" x14ac:dyDescent="0.2">
      <c r="A5" s="31"/>
      <c r="B5" s="9" t="s">
        <v>3</v>
      </c>
      <c r="C5" s="48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48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48">
        <v>0</v>
      </c>
      <c r="P5" s="37">
        <v>0</v>
      </c>
      <c r="Q5" s="37">
        <v>0</v>
      </c>
      <c r="R5" s="53">
        <v>0</v>
      </c>
      <c r="S5" s="37">
        <v>0</v>
      </c>
      <c r="T5" s="37">
        <v>0</v>
      </c>
      <c r="U5" s="37">
        <v>0</v>
      </c>
      <c r="V5" s="37">
        <v>0</v>
      </c>
      <c r="W5" s="45"/>
    </row>
    <row r="6" spans="1:24" x14ac:dyDescent="0.2">
      <c r="A6" s="31"/>
      <c r="B6" s="9" t="s">
        <v>4</v>
      </c>
      <c r="C6" s="48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48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48">
        <v>0</v>
      </c>
      <c r="P6" s="37">
        <v>0</v>
      </c>
      <c r="Q6" s="37">
        <v>0</v>
      </c>
      <c r="R6" s="53">
        <v>0</v>
      </c>
      <c r="S6" s="37">
        <v>0</v>
      </c>
      <c r="T6" s="37">
        <v>0</v>
      </c>
      <c r="U6" s="37">
        <v>0</v>
      </c>
      <c r="V6" s="37">
        <v>0</v>
      </c>
      <c r="W6" s="45"/>
    </row>
    <row r="7" spans="1:24" x14ac:dyDescent="0.2">
      <c r="A7" s="31"/>
      <c r="B7" s="9" t="s">
        <v>5</v>
      </c>
      <c r="C7" s="48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48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48">
        <v>0</v>
      </c>
      <c r="P7" s="37">
        <v>0</v>
      </c>
      <c r="Q7" s="37">
        <v>0</v>
      </c>
      <c r="R7" s="53">
        <v>0</v>
      </c>
      <c r="S7" s="37">
        <v>0</v>
      </c>
      <c r="T7" s="37">
        <v>0</v>
      </c>
      <c r="U7" s="37">
        <v>0</v>
      </c>
      <c r="V7" s="37">
        <v>0</v>
      </c>
      <c r="W7" s="45"/>
    </row>
    <row r="8" spans="1:24" x14ac:dyDescent="0.2">
      <c r="A8" s="31"/>
      <c r="B8" s="9" t="s">
        <v>61</v>
      </c>
      <c r="C8" s="48">
        <v>74</v>
      </c>
      <c r="D8" s="37">
        <v>106</v>
      </c>
      <c r="E8" s="37">
        <v>194</v>
      </c>
      <c r="F8" s="37">
        <v>131</v>
      </c>
      <c r="G8" s="37">
        <v>33</v>
      </c>
      <c r="H8" s="37">
        <v>62</v>
      </c>
      <c r="I8" s="48"/>
      <c r="J8" s="37">
        <v>119</v>
      </c>
      <c r="K8" s="37">
        <v>88</v>
      </c>
      <c r="L8" s="37">
        <v>60</v>
      </c>
      <c r="M8" s="37">
        <v>248</v>
      </c>
      <c r="N8" s="37">
        <v>67</v>
      </c>
      <c r="O8" s="48">
        <v>68</v>
      </c>
      <c r="P8" s="37">
        <v>138</v>
      </c>
      <c r="Q8" s="37">
        <v>54</v>
      </c>
      <c r="R8" s="53"/>
      <c r="S8" s="37">
        <v>104</v>
      </c>
      <c r="T8" s="37">
        <v>161</v>
      </c>
      <c r="U8" s="37">
        <v>170</v>
      </c>
      <c r="V8" s="37">
        <v>39</v>
      </c>
      <c r="W8" s="45"/>
    </row>
    <row r="9" spans="1:24" x14ac:dyDescent="0.2">
      <c r="A9" s="32"/>
      <c r="B9" s="9" t="s">
        <v>7</v>
      </c>
      <c r="C9" s="48">
        <v>35</v>
      </c>
      <c r="D9" s="37">
        <v>24</v>
      </c>
      <c r="E9" s="37">
        <v>35</v>
      </c>
      <c r="F9" s="37">
        <v>66</v>
      </c>
      <c r="G9" s="37">
        <v>21</v>
      </c>
      <c r="H9" s="37">
        <v>27</v>
      </c>
      <c r="I9" s="48"/>
      <c r="J9" s="37">
        <v>27</v>
      </c>
      <c r="K9" s="37">
        <v>37</v>
      </c>
      <c r="L9" s="37">
        <v>19</v>
      </c>
      <c r="M9" s="37"/>
      <c r="N9" s="37">
        <v>39</v>
      </c>
      <c r="O9" s="48">
        <v>27</v>
      </c>
      <c r="P9" s="37">
        <v>30</v>
      </c>
      <c r="Q9" s="37">
        <v>28</v>
      </c>
      <c r="R9" s="53"/>
      <c r="S9" s="37">
        <v>20</v>
      </c>
      <c r="T9" s="37">
        <v>12</v>
      </c>
      <c r="U9" s="37">
        <v>18</v>
      </c>
      <c r="V9" s="37">
        <v>15</v>
      </c>
      <c r="W9" s="45"/>
    </row>
    <row r="10" spans="1:24" x14ac:dyDescent="0.2">
      <c r="A10" s="31"/>
      <c r="B10" s="9" t="s">
        <v>28</v>
      </c>
      <c r="C10" s="48">
        <v>0.6</v>
      </c>
      <c r="D10" s="46">
        <v>0.9</v>
      </c>
      <c r="E10" s="37">
        <v>1</v>
      </c>
      <c r="F10" s="37">
        <v>1</v>
      </c>
      <c r="G10" s="37">
        <v>0.8</v>
      </c>
      <c r="H10" s="37">
        <v>0.7</v>
      </c>
      <c r="I10" s="48"/>
      <c r="J10" s="37">
        <v>0.8</v>
      </c>
      <c r="K10" s="37">
        <v>0.6</v>
      </c>
      <c r="L10" s="37">
        <v>0.6</v>
      </c>
      <c r="M10" s="37">
        <v>0.7</v>
      </c>
      <c r="N10" s="37">
        <v>0.8</v>
      </c>
      <c r="O10" s="48">
        <v>1</v>
      </c>
      <c r="P10" s="37">
        <v>1</v>
      </c>
      <c r="Q10" s="37">
        <v>0.8</v>
      </c>
      <c r="R10" s="53"/>
      <c r="S10" s="37">
        <v>0.98</v>
      </c>
      <c r="T10" s="37">
        <v>1.35</v>
      </c>
      <c r="U10" s="37">
        <v>0.76</v>
      </c>
      <c r="V10" s="37">
        <v>0.72</v>
      </c>
      <c r="W10" s="45"/>
    </row>
    <row r="11" spans="1:24" x14ac:dyDescent="0.2">
      <c r="A11" s="31"/>
      <c r="B11" s="9" t="s">
        <v>60</v>
      </c>
      <c r="C11" s="48">
        <v>0.5</v>
      </c>
      <c r="D11" s="37">
        <v>0.5</v>
      </c>
      <c r="E11" s="37">
        <v>2.6</v>
      </c>
      <c r="F11" s="37">
        <v>0.5</v>
      </c>
      <c r="G11" s="37">
        <v>0.5</v>
      </c>
      <c r="H11" s="37">
        <v>0.9</v>
      </c>
      <c r="I11" s="48"/>
      <c r="J11" s="37">
        <v>0.5</v>
      </c>
      <c r="K11" s="37">
        <v>0.5</v>
      </c>
      <c r="L11" s="37">
        <v>0.6</v>
      </c>
      <c r="M11" s="37">
        <v>0.5</v>
      </c>
      <c r="N11" s="37">
        <v>0.8</v>
      </c>
      <c r="O11" s="48">
        <v>0.5</v>
      </c>
      <c r="P11" s="37">
        <v>0.5</v>
      </c>
      <c r="Q11" s="37">
        <v>0.5</v>
      </c>
      <c r="R11" s="53"/>
      <c r="S11" s="37">
        <v>1.4</v>
      </c>
      <c r="T11" s="37">
        <v>4.8</v>
      </c>
      <c r="U11" s="37">
        <v>5.8</v>
      </c>
      <c r="V11" s="37">
        <v>3.2</v>
      </c>
      <c r="W11" s="45"/>
    </row>
    <row r="12" spans="1:24" x14ac:dyDescent="0.2">
      <c r="A12" s="31"/>
      <c r="B12" s="25" t="s">
        <v>29</v>
      </c>
      <c r="C12" s="64">
        <v>306</v>
      </c>
      <c r="D12" s="40">
        <v>261</v>
      </c>
      <c r="E12" s="40">
        <v>380</v>
      </c>
      <c r="F12" s="40"/>
      <c r="G12" s="40">
        <v>287</v>
      </c>
      <c r="H12" s="40">
        <v>510</v>
      </c>
      <c r="I12" s="64"/>
      <c r="J12" s="40">
        <v>330</v>
      </c>
      <c r="K12" s="40">
        <v>363</v>
      </c>
      <c r="L12" s="40">
        <v>250</v>
      </c>
      <c r="M12" s="40">
        <v>321</v>
      </c>
      <c r="N12" s="40">
        <v>307</v>
      </c>
      <c r="O12" s="64">
        <v>317</v>
      </c>
      <c r="P12" s="40">
        <v>178</v>
      </c>
      <c r="Q12" s="40"/>
      <c r="R12" s="65"/>
      <c r="S12" s="40">
        <v>266</v>
      </c>
      <c r="T12" s="40">
        <v>285</v>
      </c>
      <c r="U12" s="40">
        <v>360</v>
      </c>
      <c r="V12" s="40">
        <v>393</v>
      </c>
      <c r="W12" s="45"/>
    </row>
    <row r="13" spans="1:24" x14ac:dyDescent="0.2">
      <c r="A13" s="31"/>
      <c r="B13" s="10" t="s">
        <v>33</v>
      </c>
      <c r="C13" s="48">
        <v>5.3</v>
      </c>
      <c r="D13" s="37">
        <v>8.1</v>
      </c>
      <c r="E13" s="37">
        <v>7</v>
      </c>
      <c r="F13" s="37">
        <v>5.9</v>
      </c>
      <c r="G13" s="37">
        <v>8.1999999999999993</v>
      </c>
      <c r="H13" s="37">
        <v>9</v>
      </c>
      <c r="I13" s="48"/>
      <c r="J13" s="37">
        <v>24.5</v>
      </c>
      <c r="K13" s="37">
        <v>8.9</v>
      </c>
      <c r="L13" s="37">
        <v>5.9</v>
      </c>
      <c r="M13" s="37">
        <v>7.9</v>
      </c>
      <c r="N13" s="37">
        <v>8.4</v>
      </c>
      <c r="O13" s="48">
        <v>3.9</v>
      </c>
      <c r="P13" s="37">
        <v>7.6</v>
      </c>
      <c r="Q13" s="37">
        <v>5.8</v>
      </c>
      <c r="R13" s="53"/>
      <c r="S13" s="37">
        <v>5.6</v>
      </c>
      <c r="T13" s="37">
        <v>7.61</v>
      </c>
      <c r="U13" s="37">
        <v>10.199999999999999</v>
      </c>
      <c r="V13" s="37">
        <v>3.1</v>
      </c>
      <c r="W13" s="45"/>
    </row>
    <row r="14" spans="1:24" x14ac:dyDescent="0.2">
      <c r="A14" s="31"/>
      <c r="B14" s="10" t="s">
        <v>30</v>
      </c>
      <c r="C14" s="48">
        <v>335</v>
      </c>
      <c r="D14" s="37">
        <v>171</v>
      </c>
      <c r="E14" s="37">
        <v>239</v>
      </c>
      <c r="F14" s="37">
        <v>278</v>
      </c>
      <c r="G14" s="37">
        <v>349</v>
      </c>
      <c r="H14" s="37">
        <v>387</v>
      </c>
      <c r="I14" s="48"/>
      <c r="J14" s="37">
        <v>180</v>
      </c>
      <c r="K14" s="37">
        <v>288</v>
      </c>
      <c r="L14" s="37">
        <v>300</v>
      </c>
      <c r="M14" s="37">
        <v>312</v>
      </c>
      <c r="N14" s="37">
        <v>377</v>
      </c>
      <c r="O14" s="48">
        <v>233</v>
      </c>
      <c r="P14" s="37">
        <v>252</v>
      </c>
      <c r="Q14" s="37">
        <v>307</v>
      </c>
      <c r="R14" s="53"/>
      <c r="S14" s="37">
        <v>234</v>
      </c>
      <c r="T14" s="37">
        <v>339</v>
      </c>
      <c r="U14" s="37">
        <v>211</v>
      </c>
      <c r="V14" s="37">
        <v>283</v>
      </c>
      <c r="W14" s="45"/>
      <c r="X14" s="24"/>
    </row>
    <row r="15" spans="1:24" x14ac:dyDescent="0.2">
      <c r="A15" s="31"/>
      <c r="C15" s="66" t="s">
        <v>59</v>
      </c>
      <c r="W15" s="24"/>
      <c r="X15" s="24"/>
    </row>
    <row r="16" spans="1:24" x14ac:dyDescent="0.2">
      <c r="A16" s="30"/>
      <c r="W16" s="24"/>
      <c r="X16" s="24"/>
    </row>
    <row r="17" spans="1:24" x14ac:dyDescent="0.2">
      <c r="A17" s="31"/>
      <c r="B17" s="67" t="s">
        <v>52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24"/>
      <c r="X17" s="24"/>
    </row>
    <row r="18" spans="1:24" x14ac:dyDescent="0.2">
      <c r="A18" s="31"/>
      <c r="C18" s="34">
        <v>1</v>
      </c>
      <c r="D18" s="34">
        <v>2</v>
      </c>
      <c r="E18" s="34">
        <v>3</v>
      </c>
      <c r="F18" s="34">
        <v>4</v>
      </c>
      <c r="G18" s="34">
        <v>5</v>
      </c>
      <c r="H18" s="34">
        <v>6</v>
      </c>
      <c r="I18" s="34">
        <v>7</v>
      </c>
      <c r="J18" s="34">
        <v>8</v>
      </c>
      <c r="K18" s="34">
        <v>9</v>
      </c>
      <c r="L18" s="34">
        <v>10</v>
      </c>
      <c r="M18" s="34">
        <v>11</v>
      </c>
      <c r="N18" s="34">
        <v>12</v>
      </c>
      <c r="O18" s="34">
        <v>13</v>
      </c>
      <c r="P18" s="34">
        <v>14</v>
      </c>
      <c r="Q18" s="34">
        <v>15</v>
      </c>
      <c r="R18" s="34">
        <v>16</v>
      </c>
      <c r="S18" s="34">
        <v>17</v>
      </c>
      <c r="T18" s="34">
        <v>18</v>
      </c>
      <c r="U18" s="34">
        <v>19</v>
      </c>
      <c r="V18" s="34">
        <v>20</v>
      </c>
      <c r="W18" s="24"/>
    </row>
    <row r="19" spans="1:24" x14ac:dyDescent="0.2">
      <c r="A19" s="33"/>
      <c r="B19" s="22"/>
      <c r="C19" s="8" t="s">
        <v>8</v>
      </c>
      <c r="D19" s="62" t="s">
        <v>9</v>
      </c>
      <c r="E19" s="62" t="s">
        <v>10</v>
      </c>
      <c r="F19" s="62" t="s">
        <v>11</v>
      </c>
      <c r="G19" s="62" t="s">
        <v>12</v>
      </c>
      <c r="H19" s="62" t="s">
        <v>13</v>
      </c>
      <c r="I19" s="8" t="s">
        <v>14</v>
      </c>
      <c r="J19" s="62" t="s">
        <v>15</v>
      </c>
      <c r="K19" s="62" t="s">
        <v>16</v>
      </c>
      <c r="L19" s="62" t="s">
        <v>17</v>
      </c>
      <c r="M19" s="62" t="s">
        <v>18</v>
      </c>
      <c r="N19" s="62" t="s">
        <v>19</v>
      </c>
      <c r="O19" s="8" t="s">
        <v>20</v>
      </c>
      <c r="P19" s="62" t="s">
        <v>21</v>
      </c>
      <c r="Q19" s="62" t="s">
        <v>22</v>
      </c>
      <c r="R19" s="61" t="s">
        <v>23</v>
      </c>
      <c r="S19" s="62" t="s">
        <v>24</v>
      </c>
      <c r="T19" s="62" t="s">
        <v>25</v>
      </c>
      <c r="U19" s="62" t="s">
        <v>26</v>
      </c>
      <c r="V19" s="62" t="s">
        <v>27</v>
      </c>
      <c r="W19" s="24"/>
      <c r="X19" s="24"/>
    </row>
    <row r="20" spans="1:24" x14ac:dyDescent="0.2">
      <c r="A20" s="31"/>
      <c r="B20" s="9" t="s">
        <v>2</v>
      </c>
      <c r="C20" s="48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4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48">
        <v>0</v>
      </c>
      <c r="P20" s="37">
        <v>0</v>
      </c>
      <c r="Q20" s="37">
        <v>0</v>
      </c>
      <c r="R20" s="53">
        <v>0</v>
      </c>
      <c r="S20" s="37">
        <v>0</v>
      </c>
      <c r="T20" s="37">
        <v>0</v>
      </c>
      <c r="U20" s="37">
        <v>0</v>
      </c>
      <c r="V20" s="37">
        <v>0</v>
      </c>
      <c r="W20" s="45"/>
      <c r="X20" s="24"/>
    </row>
    <row r="21" spans="1:24" x14ac:dyDescent="0.2">
      <c r="A21" s="31"/>
      <c r="B21" s="9" t="s">
        <v>3</v>
      </c>
      <c r="C21" s="48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48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48">
        <v>0</v>
      </c>
      <c r="P21" s="37">
        <v>0</v>
      </c>
      <c r="Q21" s="37">
        <v>0</v>
      </c>
      <c r="R21" s="53">
        <v>0</v>
      </c>
      <c r="S21" s="37">
        <v>0</v>
      </c>
      <c r="T21" s="37">
        <v>0</v>
      </c>
      <c r="U21" s="37">
        <v>0</v>
      </c>
      <c r="V21" s="37">
        <v>0</v>
      </c>
      <c r="W21" s="45"/>
      <c r="X21" s="24"/>
    </row>
    <row r="22" spans="1:24" x14ac:dyDescent="0.2">
      <c r="A22" s="31"/>
      <c r="B22" s="9" t="s">
        <v>4</v>
      </c>
      <c r="C22" s="48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48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48">
        <v>0</v>
      </c>
      <c r="P22" s="37">
        <v>0</v>
      </c>
      <c r="Q22" s="37">
        <v>0</v>
      </c>
      <c r="R22" s="53">
        <v>0</v>
      </c>
      <c r="S22" s="37">
        <v>0</v>
      </c>
      <c r="T22" s="37">
        <v>0</v>
      </c>
      <c r="U22" s="37">
        <v>0</v>
      </c>
      <c r="V22" s="37">
        <v>0</v>
      </c>
      <c r="W22" s="45"/>
      <c r="X22" s="24"/>
    </row>
    <row r="23" spans="1:24" x14ac:dyDescent="0.2">
      <c r="A23" s="31"/>
      <c r="B23" s="9" t="s">
        <v>5</v>
      </c>
      <c r="C23" s="48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4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48">
        <v>0</v>
      </c>
      <c r="P23" s="37">
        <v>0</v>
      </c>
      <c r="Q23" s="37">
        <v>0</v>
      </c>
      <c r="R23" s="53">
        <v>0</v>
      </c>
      <c r="S23" s="37">
        <v>0</v>
      </c>
      <c r="T23" s="37">
        <v>0</v>
      </c>
      <c r="U23" s="37">
        <v>0</v>
      </c>
      <c r="V23" s="37">
        <v>0</v>
      </c>
      <c r="W23" s="45"/>
      <c r="X23" s="24"/>
    </row>
    <row r="24" spans="1:24" x14ac:dyDescent="0.2">
      <c r="A24" s="31"/>
      <c r="B24" s="9" t="s">
        <v>61</v>
      </c>
      <c r="C24" s="48">
        <v>0</v>
      </c>
      <c r="D24" s="37">
        <v>0</v>
      </c>
      <c r="E24" s="37">
        <v>1</v>
      </c>
      <c r="F24" s="37">
        <v>0</v>
      </c>
      <c r="G24" s="37">
        <v>0</v>
      </c>
      <c r="H24" s="37">
        <v>0</v>
      </c>
      <c r="I24" s="48"/>
      <c r="J24" s="37">
        <v>0</v>
      </c>
      <c r="K24" s="37">
        <v>0</v>
      </c>
      <c r="L24" s="37">
        <v>0</v>
      </c>
      <c r="M24" s="37">
        <v>1</v>
      </c>
      <c r="N24" s="37">
        <v>0</v>
      </c>
      <c r="O24" s="48">
        <v>0</v>
      </c>
      <c r="P24" s="37">
        <v>0</v>
      </c>
      <c r="Q24" s="37">
        <v>0</v>
      </c>
      <c r="R24" s="53"/>
      <c r="S24" s="37">
        <v>0</v>
      </c>
      <c r="T24" s="37">
        <v>0</v>
      </c>
      <c r="U24" s="37">
        <v>0</v>
      </c>
      <c r="V24" s="37">
        <v>0</v>
      </c>
      <c r="W24" s="45"/>
      <c r="X24" s="24"/>
    </row>
    <row r="25" spans="1:24" x14ac:dyDescent="0.2">
      <c r="A25" s="32"/>
      <c r="B25" s="9" t="s">
        <v>7</v>
      </c>
      <c r="C25" s="48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48"/>
      <c r="J25" s="37">
        <v>0</v>
      </c>
      <c r="K25" s="37">
        <v>0</v>
      </c>
      <c r="L25" s="37">
        <v>0</v>
      </c>
      <c r="M25" s="37"/>
      <c r="N25" s="37">
        <v>0</v>
      </c>
      <c r="O25" s="48">
        <v>0</v>
      </c>
      <c r="P25" s="37">
        <v>0</v>
      </c>
      <c r="Q25" s="37">
        <v>0</v>
      </c>
      <c r="R25" s="53"/>
      <c r="S25" s="37">
        <v>0</v>
      </c>
      <c r="T25" s="37">
        <v>0</v>
      </c>
      <c r="U25" s="37">
        <v>0</v>
      </c>
      <c r="V25" s="37">
        <v>0</v>
      </c>
      <c r="W25" s="45"/>
      <c r="X25" s="24"/>
    </row>
    <row r="26" spans="1:24" x14ac:dyDescent="0.2">
      <c r="A26" s="31"/>
      <c r="B26" s="9" t="s">
        <v>28</v>
      </c>
      <c r="C26" s="48">
        <v>0</v>
      </c>
      <c r="D26" s="37">
        <v>0</v>
      </c>
      <c r="E26" s="37">
        <v>1</v>
      </c>
      <c r="F26" s="37">
        <v>0</v>
      </c>
      <c r="G26" s="37">
        <v>0</v>
      </c>
      <c r="H26" s="37">
        <v>0</v>
      </c>
      <c r="I26" s="48"/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48">
        <v>0</v>
      </c>
      <c r="P26" s="37">
        <v>0</v>
      </c>
      <c r="Q26" s="37">
        <v>0</v>
      </c>
      <c r="R26" s="53"/>
      <c r="S26" s="37">
        <v>0</v>
      </c>
      <c r="T26" s="37">
        <v>0</v>
      </c>
      <c r="U26" s="37">
        <v>0</v>
      </c>
      <c r="V26" s="37">
        <v>0</v>
      </c>
      <c r="W26" s="45"/>
      <c r="X26" s="24"/>
    </row>
    <row r="27" spans="1:24" x14ac:dyDescent="0.2">
      <c r="A27" s="31"/>
      <c r="B27" s="9" t="s">
        <v>60</v>
      </c>
      <c r="C27" s="48">
        <v>0</v>
      </c>
      <c r="D27" s="37">
        <v>0</v>
      </c>
      <c r="E27" s="37">
        <v>1</v>
      </c>
      <c r="F27" s="37">
        <v>0</v>
      </c>
      <c r="G27" s="37">
        <v>0</v>
      </c>
      <c r="H27" s="37">
        <v>0</v>
      </c>
      <c r="I27" s="48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48">
        <v>0</v>
      </c>
      <c r="P27" s="37">
        <v>0</v>
      </c>
      <c r="Q27" s="37">
        <v>0</v>
      </c>
      <c r="R27" s="53"/>
      <c r="S27" s="37">
        <v>1</v>
      </c>
      <c r="T27" s="37">
        <v>1</v>
      </c>
      <c r="U27" s="37">
        <v>1</v>
      </c>
      <c r="V27" s="37">
        <v>1</v>
      </c>
      <c r="W27" s="45"/>
      <c r="X27" s="24"/>
    </row>
    <row r="28" spans="1:24" x14ac:dyDescent="0.2">
      <c r="A28" s="31"/>
      <c r="B28" s="25" t="s">
        <v>29</v>
      </c>
      <c r="C28" s="48">
        <v>0</v>
      </c>
      <c r="D28" s="37">
        <v>0</v>
      </c>
      <c r="E28" s="40">
        <v>0</v>
      </c>
      <c r="F28" s="40"/>
      <c r="G28" s="40">
        <v>0</v>
      </c>
      <c r="H28" s="40">
        <v>1</v>
      </c>
      <c r="I28" s="64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48">
        <v>0</v>
      </c>
      <c r="P28" s="37">
        <v>0</v>
      </c>
      <c r="Q28" s="40"/>
      <c r="R28" s="65"/>
      <c r="S28" s="40">
        <v>0</v>
      </c>
      <c r="T28" s="40">
        <v>0</v>
      </c>
      <c r="U28" s="40">
        <v>0</v>
      </c>
      <c r="V28" s="40">
        <v>0</v>
      </c>
      <c r="W28" s="45"/>
      <c r="X28" s="24"/>
    </row>
    <row r="29" spans="1:24" x14ac:dyDescent="0.2">
      <c r="A29" s="31"/>
      <c r="B29" s="10" t="s">
        <v>33</v>
      </c>
      <c r="C29" s="48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48"/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48">
        <v>0</v>
      </c>
      <c r="P29" s="37">
        <v>0</v>
      </c>
      <c r="Q29" s="37">
        <v>0</v>
      </c>
      <c r="R29" s="53"/>
      <c r="S29" s="37">
        <v>0</v>
      </c>
      <c r="T29" s="37">
        <v>0</v>
      </c>
      <c r="U29" s="37">
        <v>0</v>
      </c>
      <c r="V29" s="37">
        <v>0</v>
      </c>
      <c r="W29" s="45"/>
    </row>
    <row r="30" spans="1:24" x14ac:dyDescent="0.2">
      <c r="A30" s="31"/>
      <c r="B30" s="10" t="s">
        <v>30</v>
      </c>
      <c r="C30" s="48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48"/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48">
        <v>0</v>
      </c>
      <c r="P30" s="37">
        <v>0</v>
      </c>
      <c r="Q30" s="37">
        <v>0</v>
      </c>
      <c r="R30" s="53"/>
      <c r="S30" s="37">
        <v>0</v>
      </c>
      <c r="T30" s="37">
        <v>0</v>
      </c>
      <c r="U30" s="37">
        <v>0</v>
      </c>
      <c r="V30" s="37">
        <v>0</v>
      </c>
      <c r="W30" s="24"/>
    </row>
    <row r="31" spans="1:24" x14ac:dyDescent="0.2">
      <c r="A31" s="31"/>
      <c r="B31" s="10" t="s">
        <v>34</v>
      </c>
      <c r="C31" s="18">
        <f>SUM(C20:C30)</f>
        <v>0</v>
      </c>
      <c r="D31" s="57">
        <f t="shared" ref="D31:V31" si="0">SUM(D20:D30)</f>
        <v>0</v>
      </c>
      <c r="E31" s="57">
        <f t="shared" si="0"/>
        <v>3</v>
      </c>
      <c r="F31" s="57">
        <f t="shared" si="0"/>
        <v>0</v>
      </c>
      <c r="G31" s="57">
        <f t="shared" si="0"/>
        <v>0</v>
      </c>
      <c r="H31" s="57">
        <f t="shared" si="0"/>
        <v>1</v>
      </c>
      <c r="I31" s="18">
        <f t="shared" si="0"/>
        <v>0</v>
      </c>
      <c r="J31" s="57">
        <f t="shared" si="0"/>
        <v>0</v>
      </c>
      <c r="K31" s="57">
        <f t="shared" si="0"/>
        <v>0</v>
      </c>
      <c r="L31" s="57">
        <f t="shared" si="0"/>
        <v>0</v>
      </c>
      <c r="M31" s="57">
        <f t="shared" si="0"/>
        <v>1</v>
      </c>
      <c r="N31" s="57">
        <f t="shared" si="0"/>
        <v>0</v>
      </c>
      <c r="O31" s="18">
        <f t="shared" si="0"/>
        <v>0</v>
      </c>
      <c r="P31" s="57">
        <f t="shared" si="0"/>
        <v>0</v>
      </c>
      <c r="Q31" s="57">
        <f t="shared" si="0"/>
        <v>0</v>
      </c>
      <c r="R31" s="56">
        <f t="shared" si="0"/>
        <v>0</v>
      </c>
      <c r="S31" s="57">
        <f t="shared" si="0"/>
        <v>1</v>
      </c>
      <c r="T31" s="57">
        <f t="shared" si="0"/>
        <v>1</v>
      </c>
      <c r="U31" s="57">
        <f t="shared" si="0"/>
        <v>1</v>
      </c>
      <c r="V31" s="57">
        <f t="shared" si="0"/>
        <v>1</v>
      </c>
      <c r="W31" s="24"/>
    </row>
    <row r="32" spans="1:24" ht="12.75" customHeight="1" x14ac:dyDescent="0.2">
      <c r="A32" s="31"/>
      <c r="C32" s="66" t="s">
        <v>59</v>
      </c>
      <c r="D32" s="45"/>
      <c r="E32" s="45"/>
      <c r="F32" s="45"/>
      <c r="G32" s="45"/>
      <c r="H32" s="45"/>
      <c r="J32" s="45"/>
      <c r="K32" s="45"/>
      <c r="L32" s="45"/>
      <c r="M32" s="45"/>
      <c r="N32" s="45"/>
      <c r="S32" s="45"/>
      <c r="T32" s="45"/>
      <c r="U32" s="45"/>
      <c r="V32" s="45"/>
      <c r="W32" s="24"/>
    </row>
    <row r="33" spans="1:23" x14ac:dyDescent="0.2">
      <c r="A33" s="31"/>
      <c r="S33" s="45"/>
      <c r="T33" s="45"/>
      <c r="U33" s="45"/>
      <c r="V33" s="45"/>
      <c r="W33" s="24"/>
    </row>
    <row r="34" spans="1:23" x14ac:dyDescent="0.2">
      <c r="B34" s="67" t="s">
        <v>53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24"/>
    </row>
    <row r="35" spans="1:23" x14ac:dyDescent="0.2">
      <c r="A35" s="31"/>
      <c r="C35" s="34">
        <v>1</v>
      </c>
      <c r="D35" s="34">
        <v>2</v>
      </c>
      <c r="E35" s="34">
        <v>3</v>
      </c>
      <c r="F35" s="34">
        <v>4</v>
      </c>
      <c r="G35" s="34">
        <v>5</v>
      </c>
      <c r="H35" s="34">
        <v>6</v>
      </c>
      <c r="I35" s="34">
        <v>7</v>
      </c>
      <c r="J35" s="34">
        <v>8</v>
      </c>
      <c r="K35" s="34">
        <v>9</v>
      </c>
      <c r="L35" s="34">
        <v>10</v>
      </c>
      <c r="M35" s="34">
        <v>11</v>
      </c>
      <c r="N35" s="34">
        <v>12</v>
      </c>
      <c r="O35" s="34">
        <v>13</v>
      </c>
      <c r="P35" s="34">
        <v>14</v>
      </c>
      <c r="Q35" s="34">
        <v>15</v>
      </c>
      <c r="R35" s="34">
        <v>16</v>
      </c>
      <c r="S35" s="34">
        <v>17</v>
      </c>
      <c r="T35" s="34">
        <v>18</v>
      </c>
      <c r="U35" s="34">
        <v>19</v>
      </c>
      <c r="V35" s="34">
        <v>20</v>
      </c>
      <c r="W35" s="24"/>
    </row>
    <row r="36" spans="1:23" x14ac:dyDescent="0.2">
      <c r="A36" s="33"/>
      <c r="B36" s="22"/>
      <c r="C36" s="8" t="s">
        <v>8</v>
      </c>
      <c r="D36" s="62" t="s">
        <v>9</v>
      </c>
      <c r="E36" s="62" t="s">
        <v>10</v>
      </c>
      <c r="F36" s="62" t="s">
        <v>11</v>
      </c>
      <c r="G36" s="62" t="s">
        <v>12</v>
      </c>
      <c r="H36" s="62" t="s">
        <v>13</v>
      </c>
      <c r="I36" s="8" t="s">
        <v>14</v>
      </c>
      <c r="J36" s="62" t="s">
        <v>15</v>
      </c>
      <c r="K36" s="62" t="s">
        <v>16</v>
      </c>
      <c r="L36" s="62" t="s">
        <v>17</v>
      </c>
      <c r="M36" s="62" t="s">
        <v>18</v>
      </c>
      <c r="N36" s="62" t="s">
        <v>19</v>
      </c>
      <c r="O36" s="8" t="s">
        <v>20</v>
      </c>
      <c r="P36" s="62" t="s">
        <v>21</v>
      </c>
      <c r="Q36" s="62" t="s">
        <v>22</v>
      </c>
      <c r="R36" s="61" t="s">
        <v>23</v>
      </c>
      <c r="S36" s="62" t="s">
        <v>24</v>
      </c>
      <c r="T36" s="62" t="s">
        <v>25</v>
      </c>
      <c r="U36" s="62" t="s">
        <v>26</v>
      </c>
      <c r="V36" s="62" t="s">
        <v>27</v>
      </c>
      <c r="W36" s="24"/>
    </row>
    <row r="37" spans="1:23" x14ac:dyDescent="0.2">
      <c r="A37" s="31"/>
      <c r="B37" s="9" t="s">
        <v>61</v>
      </c>
      <c r="C37" s="48">
        <v>74</v>
      </c>
      <c r="D37" s="5">
        <v>106</v>
      </c>
      <c r="E37" s="37">
        <v>194</v>
      </c>
      <c r="F37" s="37">
        <v>131</v>
      </c>
      <c r="G37" s="37">
        <v>33</v>
      </c>
      <c r="H37" s="37">
        <v>62</v>
      </c>
      <c r="I37" s="48"/>
      <c r="J37" s="37">
        <v>119</v>
      </c>
      <c r="K37" s="37">
        <v>88</v>
      </c>
      <c r="L37" s="37">
        <v>60</v>
      </c>
      <c r="M37" s="37">
        <v>248</v>
      </c>
      <c r="N37" s="37">
        <v>67</v>
      </c>
      <c r="O37" s="48">
        <v>68</v>
      </c>
      <c r="P37" s="37">
        <v>138</v>
      </c>
      <c r="Q37" s="37">
        <v>54</v>
      </c>
      <c r="R37" s="53"/>
      <c r="S37" s="37">
        <v>104</v>
      </c>
      <c r="T37" s="37">
        <v>161</v>
      </c>
      <c r="U37" s="37">
        <v>170</v>
      </c>
      <c r="V37" s="37">
        <v>39</v>
      </c>
      <c r="W37" s="45"/>
    </row>
    <row r="38" spans="1:23" x14ac:dyDescent="0.2">
      <c r="A38" s="32"/>
      <c r="B38" s="9" t="s">
        <v>7</v>
      </c>
      <c r="C38" s="48">
        <v>35</v>
      </c>
      <c r="D38" s="5">
        <v>24</v>
      </c>
      <c r="E38" s="37">
        <v>35</v>
      </c>
      <c r="F38" s="37">
        <v>66</v>
      </c>
      <c r="G38" s="37">
        <v>21</v>
      </c>
      <c r="H38" s="37">
        <v>27</v>
      </c>
      <c r="I38" s="48"/>
      <c r="J38" s="37">
        <v>27</v>
      </c>
      <c r="K38" s="37">
        <v>37</v>
      </c>
      <c r="L38" s="37">
        <v>19</v>
      </c>
      <c r="M38" s="37"/>
      <c r="N38" s="37">
        <v>39</v>
      </c>
      <c r="O38" s="48">
        <v>27</v>
      </c>
      <c r="P38" s="37">
        <v>30</v>
      </c>
      <c r="Q38" s="37">
        <v>28</v>
      </c>
      <c r="R38" s="53"/>
      <c r="S38" s="37">
        <v>20</v>
      </c>
      <c r="T38" s="37">
        <v>12</v>
      </c>
      <c r="U38" s="37">
        <v>18</v>
      </c>
      <c r="V38" s="37">
        <v>15</v>
      </c>
      <c r="W38" s="45"/>
    </row>
    <row r="39" spans="1:23" x14ac:dyDescent="0.2">
      <c r="A39" s="31"/>
      <c r="B39" s="9" t="s">
        <v>28</v>
      </c>
      <c r="C39" s="48">
        <v>0.6</v>
      </c>
      <c r="D39" s="20">
        <v>0.9</v>
      </c>
      <c r="E39" s="37">
        <v>1</v>
      </c>
      <c r="F39" s="37">
        <v>1</v>
      </c>
      <c r="G39" s="37">
        <v>0.8</v>
      </c>
      <c r="H39" s="37">
        <v>0.7</v>
      </c>
      <c r="I39" s="48"/>
      <c r="J39" s="37">
        <v>0.8</v>
      </c>
      <c r="K39" s="37">
        <v>0.6</v>
      </c>
      <c r="L39" s="37">
        <v>0.6</v>
      </c>
      <c r="M39" s="37">
        <v>0.7</v>
      </c>
      <c r="N39" s="37">
        <v>0.8</v>
      </c>
      <c r="O39" s="48">
        <v>1</v>
      </c>
      <c r="P39" s="37">
        <v>1</v>
      </c>
      <c r="Q39" s="37">
        <v>0.8</v>
      </c>
      <c r="R39" s="53"/>
      <c r="S39" s="37">
        <v>0.98</v>
      </c>
      <c r="T39" s="37">
        <v>1.35</v>
      </c>
      <c r="U39" s="37">
        <v>0.76</v>
      </c>
      <c r="V39" s="37">
        <v>0.72</v>
      </c>
      <c r="W39" s="45"/>
    </row>
    <row r="40" spans="1:23" x14ac:dyDescent="0.2">
      <c r="A40" s="31"/>
      <c r="B40" s="9" t="s">
        <v>60</v>
      </c>
      <c r="C40" s="48">
        <v>0.5</v>
      </c>
      <c r="D40" s="5">
        <v>0.5</v>
      </c>
      <c r="E40" s="37">
        <v>2.6</v>
      </c>
      <c r="F40" s="37">
        <v>0.5</v>
      </c>
      <c r="G40" s="37">
        <v>0.5</v>
      </c>
      <c r="H40" s="37">
        <v>0.9</v>
      </c>
      <c r="I40" s="48"/>
      <c r="J40" s="37">
        <v>0.5</v>
      </c>
      <c r="K40" s="37">
        <v>0.5</v>
      </c>
      <c r="L40" s="37">
        <v>0.6</v>
      </c>
      <c r="M40" s="37">
        <v>0.5</v>
      </c>
      <c r="N40" s="37">
        <v>0.8</v>
      </c>
      <c r="O40" s="48">
        <v>0.5</v>
      </c>
      <c r="P40" s="37">
        <v>0.5</v>
      </c>
      <c r="Q40" s="37">
        <v>0.5</v>
      </c>
      <c r="R40" s="53"/>
      <c r="S40" s="37">
        <v>1.4</v>
      </c>
      <c r="T40" s="37">
        <v>4.8</v>
      </c>
      <c r="U40" s="37">
        <v>5.8</v>
      </c>
      <c r="V40" s="37">
        <v>3.2</v>
      </c>
      <c r="W40" s="45"/>
    </row>
    <row r="41" spans="1:23" x14ac:dyDescent="0.2">
      <c r="A41" s="31"/>
      <c r="B41" s="25" t="s">
        <v>29</v>
      </c>
      <c r="C41" s="64">
        <v>306</v>
      </c>
      <c r="D41" s="23">
        <v>261</v>
      </c>
      <c r="E41" s="40">
        <v>380</v>
      </c>
      <c r="F41" s="40"/>
      <c r="G41" s="40">
        <v>287</v>
      </c>
      <c r="H41" s="40">
        <v>510</v>
      </c>
      <c r="I41" s="64"/>
      <c r="J41" s="40">
        <v>330</v>
      </c>
      <c r="K41" s="40">
        <v>363</v>
      </c>
      <c r="L41" s="40">
        <v>250</v>
      </c>
      <c r="M41" s="40">
        <v>321</v>
      </c>
      <c r="N41" s="40">
        <v>307</v>
      </c>
      <c r="O41" s="64">
        <v>317</v>
      </c>
      <c r="P41" s="40">
        <v>178</v>
      </c>
      <c r="Q41" s="40"/>
      <c r="R41" s="65"/>
      <c r="S41" s="40">
        <v>266</v>
      </c>
      <c r="T41" s="40">
        <v>285</v>
      </c>
      <c r="U41" s="40">
        <v>360</v>
      </c>
      <c r="V41" s="40">
        <v>393</v>
      </c>
      <c r="W41" s="45"/>
    </row>
    <row r="42" spans="1:23" x14ac:dyDescent="0.2">
      <c r="A42" s="31"/>
      <c r="B42" s="10" t="s">
        <v>33</v>
      </c>
      <c r="C42" s="48">
        <v>5.3</v>
      </c>
      <c r="D42" s="5">
        <v>8.1</v>
      </c>
      <c r="E42" s="37">
        <v>7</v>
      </c>
      <c r="F42" s="37">
        <v>5.9</v>
      </c>
      <c r="G42" s="37">
        <v>8.1999999999999993</v>
      </c>
      <c r="H42" s="37">
        <v>9</v>
      </c>
      <c r="I42" s="48"/>
      <c r="J42" s="37">
        <v>24.5</v>
      </c>
      <c r="K42" s="37">
        <v>8.9</v>
      </c>
      <c r="L42" s="37">
        <v>5.9</v>
      </c>
      <c r="M42" s="37">
        <v>7.9</v>
      </c>
      <c r="N42" s="37">
        <v>8.4</v>
      </c>
      <c r="O42" s="48">
        <v>3.9</v>
      </c>
      <c r="P42" s="37">
        <v>7.6</v>
      </c>
      <c r="Q42" s="37">
        <v>5.8</v>
      </c>
      <c r="R42" s="53"/>
      <c r="S42" s="37">
        <v>5.6</v>
      </c>
      <c r="T42" s="37">
        <v>7.61</v>
      </c>
      <c r="U42" s="37">
        <v>10.199999999999999</v>
      </c>
      <c r="V42" s="37">
        <v>3.1</v>
      </c>
      <c r="W42" s="45"/>
    </row>
    <row r="43" spans="1:23" x14ac:dyDescent="0.2">
      <c r="A43" s="31"/>
      <c r="B43" s="10" t="s">
        <v>30</v>
      </c>
      <c r="C43" s="48">
        <v>335</v>
      </c>
      <c r="D43" s="5">
        <v>171</v>
      </c>
      <c r="E43" s="37">
        <v>239</v>
      </c>
      <c r="F43" s="37">
        <v>278</v>
      </c>
      <c r="G43" s="37">
        <v>349</v>
      </c>
      <c r="H43" s="37">
        <v>387</v>
      </c>
      <c r="I43" s="48"/>
      <c r="J43" s="37">
        <v>180</v>
      </c>
      <c r="K43" s="37">
        <v>288</v>
      </c>
      <c r="L43" s="37">
        <v>300</v>
      </c>
      <c r="M43" s="37">
        <v>312</v>
      </c>
      <c r="N43" s="37">
        <v>377</v>
      </c>
      <c r="O43" s="48">
        <v>233</v>
      </c>
      <c r="P43" s="37">
        <v>252</v>
      </c>
      <c r="Q43" s="37">
        <v>307</v>
      </c>
      <c r="R43" s="53"/>
      <c r="S43" s="37">
        <v>234</v>
      </c>
      <c r="T43" s="37">
        <v>339</v>
      </c>
      <c r="U43" s="37">
        <v>211</v>
      </c>
      <c r="V43" s="37">
        <v>283</v>
      </c>
      <c r="W43" s="45"/>
    </row>
    <row r="44" spans="1:23" ht="12.75" customHeight="1" x14ac:dyDescent="0.2">
      <c r="A44" s="31"/>
      <c r="B44" s="25"/>
      <c r="C44" s="66" t="s">
        <v>59</v>
      </c>
      <c r="D44" s="23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5"/>
    </row>
    <row r="45" spans="1:23" x14ac:dyDescent="0.2">
      <c r="A45" s="31"/>
      <c r="B45" s="25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3" x14ac:dyDescent="0.2">
      <c r="B46" s="67" t="s">
        <v>54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3" x14ac:dyDescent="0.2">
      <c r="A47" s="31"/>
      <c r="B47" s="25"/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</row>
    <row r="48" spans="1:23" x14ac:dyDescent="0.2">
      <c r="A48" s="33"/>
      <c r="B48" s="22"/>
      <c r="C48" s="8" t="s">
        <v>8</v>
      </c>
      <c r="D48" s="62" t="s">
        <v>9</v>
      </c>
      <c r="E48" s="62" t="s">
        <v>10</v>
      </c>
      <c r="F48" s="62" t="s">
        <v>11</v>
      </c>
      <c r="G48" s="62" t="s">
        <v>12</v>
      </c>
      <c r="H48" s="62" t="s">
        <v>13</v>
      </c>
      <c r="I48" s="8" t="s">
        <v>14</v>
      </c>
      <c r="J48" s="62" t="s">
        <v>15</v>
      </c>
      <c r="K48" s="62" t="s">
        <v>16</v>
      </c>
      <c r="L48" s="62" t="s">
        <v>17</v>
      </c>
      <c r="M48" s="62" t="s">
        <v>18</v>
      </c>
      <c r="N48" s="62" t="s">
        <v>19</v>
      </c>
      <c r="O48" s="8" t="s">
        <v>20</v>
      </c>
      <c r="P48" s="62" t="s">
        <v>21</v>
      </c>
      <c r="Q48" s="62" t="s">
        <v>22</v>
      </c>
      <c r="R48" s="61" t="s">
        <v>23</v>
      </c>
      <c r="S48" s="62" t="s">
        <v>24</v>
      </c>
      <c r="T48" s="62" t="s">
        <v>25</v>
      </c>
      <c r="U48" s="62" t="s">
        <v>26</v>
      </c>
      <c r="V48" s="62" t="s">
        <v>27</v>
      </c>
    </row>
    <row r="49" spans="1:23" x14ac:dyDescent="0.2">
      <c r="A49" s="31"/>
      <c r="B49" s="9" t="s">
        <v>61</v>
      </c>
      <c r="C49" s="48">
        <v>0</v>
      </c>
      <c r="D49" s="37">
        <v>0</v>
      </c>
      <c r="E49" s="37">
        <v>1</v>
      </c>
      <c r="F49" s="37">
        <v>0</v>
      </c>
      <c r="G49" s="37">
        <v>0</v>
      </c>
      <c r="H49" s="37">
        <v>0</v>
      </c>
      <c r="I49" s="48"/>
      <c r="J49" s="37">
        <v>0</v>
      </c>
      <c r="K49" s="37">
        <v>0</v>
      </c>
      <c r="L49" s="37">
        <v>0</v>
      </c>
      <c r="M49" s="37">
        <v>1</v>
      </c>
      <c r="N49" s="37">
        <v>0</v>
      </c>
      <c r="O49" s="48">
        <v>0</v>
      </c>
      <c r="P49" s="37">
        <v>0</v>
      </c>
      <c r="Q49" s="37">
        <v>0</v>
      </c>
      <c r="R49" s="53"/>
      <c r="S49" s="37">
        <v>0</v>
      </c>
      <c r="T49" s="37">
        <v>0</v>
      </c>
      <c r="U49" s="37">
        <v>0</v>
      </c>
      <c r="V49" s="37">
        <v>0</v>
      </c>
      <c r="W49" s="45"/>
    </row>
    <row r="50" spans="1:23" x14ac:dyDescent="0.2">
      <c r="A50" s="32"/>
      <c r="B50" s="9" t="s">
        <v>7</v>
      </c>
      <c r="C50" s="48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48"/>
      <c r="J50" s="37">
        <v>0</v>
      </c>
      <c r="K50" s="37">
        <v>0</v>
      </c>
      <c r="L50" s="37">
        <v>0</v>
      </c>
      <c r="M50" s="37"/>
      <c r="N50" s="37">
        <v>0</v>
      </c>
      <c r="O50" s="48">
        <v>0</v>
      </c>
      <c r="P50" s="37">
        <v>0</v>
      </c>
      <c r="Q50" s="37">
        <v>0</v>
      </c>
      <c r="R50" s="53"/>
      <c r="S50" s="37">
        <v>0</v>
      </c>
      <c r="T50" s="37">
        <v>0</v>
      </c>
      <c r="U50" s="37">
        <v>0</v>
      </c>
      <c r="V50" s="37">
        <v>0</v>
      </c>
      <c r="W50" s="45"/>
    </row>
    <row r="51" spans="1:23" x14ac:dyDescent="0.2">
      <c r="A51" s="31"/>
      <c r="B51" s="9" t="s">
        <v>28</v>
      </c>
      <c r="C51" s="48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48"/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48">
        <v>0</v>
      </c>
      <c r="P51" s="37">
        <v>0</v>
      </c>
      <c r="Q51" s="37">
        <v>0</v>
      </c>
      <c r="R51" s="53"/>
      <c r="S51" s="37">
        <v>0</v>
      </c>
      <c r="T51" s="37">
        <v>0</v>
      </c>
      <c r="U51" s="37">
        <v>0</v>
      </c>
      <c r="V51" s="37">
        <v>0</v>
      </c>
      <c r="W51" s="45"/>
    </row>
    <row r="52" spans="1:23" x14ac:dyDescent="0.2">
      <c r="A52" s="31"/>
      <c r="B52" s="9" t="s">
        <v>60</v>
      </c>
      <c r="C52" s="48">
        <v>0</v>
      </c>
      <c r="D52" s="37">
        <v>0</v>
      </c>
      <c r="E52" s="37">
        <v>1</v>
      </c>
      <c r="F52" s="37">
        <v>0</v>
      </c>
      <c r="G52" s="37">
        <v>0</v>
      </c>
      <c r="H52" s="37">
        <v>0</v>
      </c>
      <c r="I52" s="48"/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48">
        <v>0</v>
      </c>
      <c r="P52" s="37">
        <v>0</v>
      </c>
      <c r="Q52" s="37">
        <v>0</v>
      </c>
      <c r="R52" s="53"/>
      <c r="S52" s="37">
        <v>1</v>
      </c>
      <c r="T52" s="37">
        <v>1</v>
      </c>
      <c r="U52" s="37">
        <v>1</v>
      </c>
      <c r="V52" s="37">
        <v>1</v>
      </c>
      <c r="W52" s="45"/>
    </row>
    <row r="53" spans="1:23" x14ac:dyDescent="0.2">
      <c r="A53" s="31"/>
      <c r="B53" s="25" t="s">
        <v>29</v>
      </c>
      <c r="C53" s="48">
        <v>0</v>
      </c>
      <c r="D53" s="37">
        <v>0</v>
      </c>
      <c r="E53" s="40">
        <v>0</v>
      </c>
      <c r="F53" s="40"/>
      <c r="G53" s="40">
        <v>0</v>
      </c>
      <c r="H53" s="40">
        <v>1</v>
      </c>
      <c r="I53" s="64"/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48">
        <v>0</v>
      </c>
      <c r="P53" s="37">
        <v>0</v>
      </c>
      <c r="Q53" s="40"/>
      <c r="R53" s="65"/>
      <c r="S53" s="37">
        <v>0</v>
      </c>
      <c r="T53" s="37">
        <v>0</v>
      </c>
      <c r="U53" s="37">
        <v>0</v>
      </c>
      <c r="V53" s="37">
        <v>0</v>
      </c>
      <c r="W53" s="45"/>
    </row>
    <row r="54" spans="1:23" x14ac:dyDescent="0.2">
      <c r="A54" s="31"/>
      <c r="B54" s="10" t="s">
        <v>33</v>
      </c>
      <c r="C54" s="48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48"/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48">
        <v>0</v>
      </c>
      <c r="P54" s="37">
        <v>0</v>
      </c>
      <c r="Q54" s="37">
        <v>0</v>
      </c>
      <c r="R54" s="53"/>
      <c r="S54" s="37">
        <v>0</v>
      </c>
      <c r="T54" s="37">
        <v>0</v>
      </c>
      <c r="U54" s="37">
        <v>0</v>
      </c>
      <c r="V54" s="37">
        <v>0</v>
      </c>
      <c r="W54" s="45"/>
    </row>
    <row r="55" spans="1:23" x14ac:dyDescent="0.2">
      <c r="A55" s="31"/>
      <c r="B55" s="10" t="s">
        <v>30</v>
      </c>
      <c r="C55" s="48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48"/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48">
        <v>0</v>
      </c>
      <c r="P55" s="37">
        <v>0</v>
      </c>
      <c r="Q55" s="37">
        <v>0</v>
      </c>
      <c r="R55" s="53"/>
      <c r="S55" s="37">
        <v>0</v>
      </c>
      <c r="T55" s="37">
        <v>0</v>
      </c>
      <c r="U55" s="37">
        <v>0</v>
      </c>
      <c r="V55" s="37">
        <v>0</v>
      </c>
    </row>
    <row r="56" spans="1:23" x14ac:dyDescent="0.2">
      <c r="A56" s="31"/>
      <c r="B56" s="10" t="s">
        <v>34</v>
      </c>
      <c r="C56" s="18">
        <f t="shared" ref="C56:V56" si="1">SUM(C49:C55)</f>
        <v>0</v>
      </c>
      <c r="D56" s="57">
        <f t="shared" si="1"/>
        <v>0</v>
      </c>
      <c r="E56" s="57">
        <f t="shared" si="1"/>
        <v>2</v>
      </c>
      <c r="F56" s="57">
        <f t="shared" si="1"/>
        <v>0</v>
      </c>
      <c r="G56" s="57">
        <f t="shared" si="1"/>
        <v>0</v>
      </c>
      <c r="H56" s="57">
        <f t="shared" si="1"/>
        <v>1</v>
      </c>
      <c r="I56" s="18">
        <f t="shared" si="1"/>
        <v>0</v>
      </c>
      <c r="J56" s="57">
        <f t="shared" si="1"/>
        <v>0</v>
      </c>
      <c r="K56" s="57">
        <f t="shared" si="1"/>
        <v>0</v>
      </c>
      <c r="L56" s="57">
        <f t="shared" si="1"/>
        <v>0</v>
      </c>
      <c r="M56" s="57">
        <f t="shared" si="1"/>
        <v>1</v>
      </c>
      <c r="N56" s="57">
        <f t="shared" si="1"/>
        <v>0</v>
      </c>
      <c r="O56" s="18">
        <f t="shared" si="1"/>
        <v>0</v>
      </c>
      <c r="P56" s="57">
        <f t="shared" si="1"/>
        <v>0</v>
      </c>
      <c r="Q56" s="57">
        <f t="shared" si="1"/>
        <v>0</v>
      </c>
      <c r="R56" s="56">
        <f t="shared" si="1"/>
        <v>0</v>
      </c>
      <c r="S56" s="57">
        <f t="shared" si="1"/>
        <v>1</v>
      </c>
      <c r="T56" s="57">
        <f t="shared" si="1"/>
        <v>1</v>
      </c>
      <c r="U56" s="57">
        <f t="shared" si="1"/>
        <v>1</v>
      </c>
      <c r="V56" s="57">
        <f t="shared" si="1"/>
        <v>1</v>
      </c>
    </row>
    <row r="57" spans="1:23" ht="12.75" customHeight="1" x14ac:dyDescent="0.2">
      <c r="A57" s="31"/>
      <c r="C57" s="66" t="s">
        <v>59</v>
      </c>
      <c r="D57" s="40"/>
      <c r="E57" s="40"/>
      <c r="F57" s="40"/>
      <c r="G57" s="40"/>
      <c r="H57" s="40"/>
      <c r="I57" s="23"/>
      <c r="J57" s="40"/>
      <c r="K57" s="40"/>
      <c r="L57" s="40"/>
      <c r="M57" s="40"/>
      <c r="N57" s="40"/>
      <c r="O57" s="23"/>
      <c r="P57" s="23"/>
      <c r="Q57" s="23"/>
      <c r="R57" s="23"/>
      <c r="S57" s="40"/>
      <c r="T57" s="40"/>
      <c r="U57" s="40"/>
      <c r="V57" s="40"/>
    </row>
    <row r="58" spans="1:23" x14ac:dyDescent="0.2">
      <c r="A58" s="31"/>
      <c r="C58" s="23"/>
      <c r="D58" s="40"/>
      <c r="E58" s="40"/>
      <c r="F58" s="40"/>
      <c r="G58" s="40"/>
      <c r="H58" s="40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40"/>
      <c r="T58" s="40"/>
      <c r="U58" s="40"/>
      <c r="V58" s="40"/>
    </row>
    <row r="59" spans="1:23" x14ac:dyDescent="0.2">
      <c r="A59" s="31"/>
      <c r="C59" s="24"/>
      <c r="D59" s="45"/>
      <c r="E59" s="45"/>
      <c r="F59" s="45"/>
      <c r="G59" s="45"/>
      <c r="H59" s="45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45"/>
      <c r="T59" s="45"/>
      <c r="U59" s="45"/>
      <c r="V59" s="45"/>
    </row>
    <row r="60" spans="1:23" x14ac:dyDescent="0.2">
      <c r="A60" s="31"/>
    </row>
    <row r="61" spans="1:23" x14ac:dyDescent="0.2">
      <c r="A61" s="31"/>
    </row>
    <row r="62" spans="1:23" x14ac:dyDescent="0.2">
      <c r="A62" s="31"/>
    </row>
    <row r="63" spans="1:23" x14ac:dyDescent="0.2">
      <c r="A63" s="31"/>
    </row>
    <row r="64" spans="1:23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  <row r="82" spans="1:1" x14ac:dyDescent="0.2">
      <c r="A82" s="31"/>
    </row>
    <row r="83" spans="1:1" x14ac:dyDescent="0.2">
      <c r="A83" s="31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  <row r="87" spans="1:1" x14ac:dyDescent="0.2">
      <c r="A87" s="31"/>
    </row>
    <row r="88" spans="1:1" x14ac:dyDescent="0.2">
      <c r="A88" s="31"/>
    </row>
    <row r="89" spans="1:1" x14ac:dyDescent="0.2">
      <c r="A89" s="31"/>
    </row>
    <row r="90" spans="1:1" x14ac:dyDescent="0.2">
      <c r="A90" s="31"/>
    </row>
    <row r="91" spans="1:1" x14ac:dyDescent="0.2">
      <c r="A91" s="31"/>
    </row>
    <row r="92" spans="1:1" x14ac:dyDescent="0.2">
      <c r="A92" s="31"/>
    </row>
    <row r="93" spans="1:1" x14ac:dyDescent="0.2">
      <c r="A93" s="31"/>
    </row>
    <row r="94" spans="1:1" x14ac:dyDescent="0.2">
      <c r="A94" s="31"/>
    </row>
    <row r="95" spans="1:1" x14ac:dyDescent="0.2">
      <c r="A95" s="31"/>
    </row>
    <row r="96" spans="1:1" x14ac:dyDescent="0.2">
      <c r="A96" s="31"/>
    </row>
    <row r="97" spans="1:1" x14ac:dyDescent="0.2">
      <c r="A97" s="31"/>
    </row>
    <row r="98" spans="1:1" x14ac:dyDescent="0.2">
      <c r="A98" s="31"/>
    </row>
    <row r="99" spans="1:1" x14ac:dyDescent="0.2">
      <c r="A99" s="31"/>
    </row>
    <row r="100" spans="1:1" x14ac:dyDescent="0.2">
      <c r="A100" s="31"/>
    </row>
    <row r="101" spans="1:1" x14ac:dyDescent="0.2">
      <c r="A101" s="31"/>
    </row>
    <row r="102" spans="1:1" x14ac:dyDescent="0.2">
      <c r="A102" s="31"/>
    </row>
    <row r="103" spans="1:1" x14ac:dyDescent="0.2">
      <c r="A103" s="31"/>
    </row>
    <row r="104" spans="1:1" x14ac:dyDescent="0.2">
      <c r="A104" s="31"/>
    </row>
    <row r="105" spans="1:1" x14ac:dyDescent="0.2">
      <c r="A105" s="31"/>
    </row>
    <row r="106" spans="1:1" x14ac:dyDescent="0.2">
      <c r="A106" s="31"/>
    </row>
    <row r="107" spans="1:1" x14ac:dyDescent="0.2">
      <c r="A107" s="31"/>
    </row>
    <row r="108" spans="1:1" x14ac:dyDescent="0.2">
      <c r="A108" s="31"/>
    </row>
    <row r="109" spans="1:1" x14ac:dyDescent="0.2">
      <c r="A109" s="31"/>
    </row>
    <row r="110" spans="1:1" x14ac:dyDescent="0.2">
      <c r="A110" s="31"/>
    </row>
    <row r="111" spans="1:1" x14ac:dyDescent="0.2">
      <c r="A111" s="31"/>
    </row>
    <row r="112" spans="1:1" x14ac:dyDescent="0.2">
      <c r="A112" s="31"/>
    </row>
    <row r="113" spans="1:1" x14ac:dyDescent="0.2">
      <c r="A113" s="31"/>
    </row>
    <row r="114" spans="1:1" x14ac:dyDescent="0.2">
      <c r="A114" s="31"/>
    </row>
    <row r="115" spans="1:1" x14ac:dyDescent="0.2">
      <c r="A115" s="31"/>
    </row>
    <row r="116" spans="1:1" x14ac:dyDescent="0.2">
      <c r="A116" s="31"/>
    </row>
    <row r="117" spans="1:1" x14ac:dyDescent="0.2">
      <c r="A117" s="31"/>
    </row>
    <row r="118" spans="1:1" x14ac:dyDescent="0.2">
      <c r="A118" s="31"/>
    </row>
    <row r="119" spans="1:1" x14ac:dyDescent="0.2">
      <c r="A119" s="31"/>
    </row>
    <row r="120" spans="1:1" x14ac:dyDescent="0.2">
      <c r="A120" s="31"/>
    </row>
    <row r="121" spans="1:1" x14ac:dyDescent="0.2">
      <c r="A121" s="31"/>
    </row>
    <row r="122" spans="1:1" x14ac:dyDescent="0.2">
      <c r="A122" s="31"/>
    </row>
    <row r="123" spans="1:1" x14ac:dyDescent="0.2">
      <c r="A123" s="31"/>
    </row>
    <row r="124" spans="1:1" x14ac:dyDescent="0.2">
      <c r="A124" s="31"/>
    </row>
    <row r="125" spans="1:1" x14ac:dyDescent="0.2">
      <c r="A125" s="31"/>
    </row>
    <row r="126" spans="1:1" x14ac:dyDescent="0.2">
      <c r="A126" s="31"/>
    </row>
    <row r="127" spans="1:1" x14ac:dyDescent="0.2">
      <c r="A127" s="31"/>
    </row>
    <row r="128" spans="1:1" x14ac:dyDescent="0.2">
      <c r="A128" s="31"/>
    </row>
    <row r="129" spans="1:1" x14ac:dyDescent="0.2">
      <c r="A129" s="31"/>
    </row>
    <row r="130" spans="1:1" x14ac:dyDescent="0.2">
      <c r="A130" s="31"/>
    </row>
    <row r="131" spans="1:1" x14ac:dyDescent="0.2">
      <c r="A131" s="31"/>
    </row>
    <row r="132" spans="1:1" x14ac:dyDescent="0.2">
      <c r="A132" s="31"/>
    </row>
    <row r="133" spans="1:1" x14ac:dyDescent="0.2">
      <c r="A133" s="31"/>
    </row>
    <row r="134" spans="1:1" x14ac:dyDescent="0.2">
      <c r="A134" s="31"/>
    </row>
    <row r="135" spans="1:1" x14ac:dyDescent="0.2">
      <c r="A135" s="31"/>
    </row>
    <row r="136" spans="1:1" x14ac:dyDescent="0.2">
      <c r="A136" s="31"/>
    </row>
    <row r="137" spans="1:1" x14ac:dyDescent="0.2">
      <c r="A137" s="31"/>
    </row>
    <row r="138" spans="1:1" x14ac:dyDescent="0.2">
      <c r="A138" s="31"/>
    </row>
    <row r="139" spans="1:1" x14ac:dyDescent="0.2">
      <c r="A139" s="31"/>
    </row>
    <row r="140" spans="1:1" x14ac:dyDescent="0.2">
      <c r="A140" s="31"/>
    </row>
    <row r="141" spans="1:1" x14ac:dyDescent="0.2">
      <c r="A141" s="31"/>
    </row>
    <row r="142" spans="1:1" x14ac:dyDescent="0.2">
      <c r="A142" s="31"/>
    </row>
    <row r="143" spans="1:1" x14ac:dyDescent="0.2">
      <c r="A143" s="31"/>
    </row>
    <row r="144" spans="1:1" x14ac:dyDescent="0.2">
      <c r="A144" s="31"/>
    </row>
  </sheetData>
  <mergeCells count="4">
    <mergeCell ref="B1:V1"/>
    <mergeCell ref="B17:V17"/>
    <mergeCell ref="B34:V34"/>
    <mergeCell ref="B46:V46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3"/>
  <sheetViews>
    <sheetView tabSelected="1" topLeftCell="B15" zoomScale="110" zoomScaleNormal="110" workbookViewId="0">
      <selection sqref="A1:XFD1"/>
    </sheetView>
  </sheetViews>
  <sheetFormatPr baseColWidth="10" defaultColWidth="8.83203125" defaultRowHeight="14" x14ac:dyDescent="0.2"/>
  <cols>
    <col min="1" max="1" width="5.6640625" style="12" customWidth="1"/>
    <col min="2" max="2" width="25.5" style="21" customWidth="1"/>
    <col min="3" max="22" width="5.33203125" style="21" customWidth="1"/>
    <col min="23" max="16384" width="8.83203125" style="21"/>
  </cols>
  <sheetData>
    <row r="1" spans="1:23" x14ac:dyDescent="0.2">
      <c r="B1" s="67" t="s">
        <v>55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3" x14ac:dyDescent="0.2"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34">
        <v>12</v>
      </c>
      <c r="O2" s="34">
        <v>13</v>
      </c>
      <c r="P2" s="34">
        <v>14</v>
      </c>
      <c r="Q2" s="34">
        <v>15</v>
      </c>
      <c r="R2" s="34">
        <v>16</v>
      </c>
      <c r="S2" s="34">
        <v>17</v>
      </c>
      <c r="T2" s="34">
        <v>18</v>
      </c>
      <c r="U2" s="34">
        <v>19</v>
      </c>
      <c r="V2" s="34">
        <v>20</v>
      </c>
    </row>
    <row r="3" spans="1:23" x14ac:dyDescent="0.2">
      <c r="A3" s="7"/>
      <c r="B3" s="22"/>
      <c r="C3" s="8" t="s">
        <v>8</v>
      </c>
      <c r="D3" s="62" t="s">
        <v>9</v>
      </c>
      <c r="E3" s="62" t="s">
        <v>10</v>
      </c>
      <c r="F3" s="62" t="s">
        <v>11</v>
      </c>
      <c r="G3" s="62" t="s">
        <v>12</v>
      </c>
      <c r="H3" s="62" t="s">
        <v>13</v>
      </c>
      <c r="I3" s="8" t="s">
        <v>14</v>
      </c>
      <c r="J3" s="62" t="s">
        <v>15</v>
      </c>
      <c r="K3" s="62" t="s">
        <v>16</v>
      </c>
      <c r="L3" s="62" t="s">
        <v>17</v>
      </c>
      <c r="M3" s="62" t="s">
        <v>18</v>
      </c>
      <c r="N3" s="62" t="s">
        <v>19</v>
      </c>
      <c r="O3" s="8" t="s">
        <v>20</v>
      </c>
      <c r="P3" s="62" t="s">
        <v>21</v>
      </c>
      <c r="Q3" s="62" t="s">
        <v>22</v>
      </c>
      <c r="R3" s="61" t="s">
        <v>23</v>
      </c>
      <c r="S3" s="62" t="s">
        <v>24</v>
      </c>
      <c r="T3" s="62" t="s">
        <v>25</v>
      </c>
      <c r="U3" s="62" t="s">
        <v>26</v>
      </c>
      <c r="V3" s="62" t="s">
        <v>27</v>
      </c>
    </row>
    <row r="4" spans="1:23" x14ac:dyDescent="0.2">
      <c r="A4" s="31"/>
      <c r="B4" s="9" t="s">
        <v>2</v>
      </c>
      <c r="C4" s="48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4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48">
        <v>0</v>
      </c>
      <c r="P4" s="37">
        <v>0</v>
      </c>
      <c r="Q4" s="37">
        <v>0</v>
      </c>
      <c r="R4" s="53">
        <v>0</v>
      </c>
      <c r="S4" s="37">
        <v>0</v>
      </c>
      <c r="T4" s="37">
        <v>0</v>
      </c>
      <c r="U4" s="37">
        <v>0</v>
      </c>
      <c r="V4" s="37">
        <v>0</v>
      </c>
      <c r="W4" s="45"/>
    </row>
    <row r="5" spans="1:23" x14ac:dyDescent="0.2">
      <c r="A5" s="31"/>
      <c r="B5" s="9" t="s">
        <v>3</v>
      </c>
      <c r="C5" s="48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48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48">
        <v>0</v>
      </c>
      <c r="P5" s="37">
        <v>0</v>
      </c>
      <c r="Q5" s="37">
        <v>0</v>
      </c>
      <c r="R5" s="53">
        <v>0</v>
      </c>
      <c r="S5" s="37">
        <v>0</v>
      </c>
      <c r="T5" s="37">
        <v>0</v>
      </c>
      <c r="U5" s="37">
        <v>0</v>
      </c>
      <c r="V5" s="37">
        <v>0</v>
      </c>
      <c r="W5" s="45"/>
    </row>
    <row r="6" spans="1:23" x14ac:dyDescent="0.2">
      <c r="A6" s="31"/>
      <c r="B6" s="9" t="s">
        <v>4</v>
      </c>
      <c r="C6" s="48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48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48">
        <v>0</v>
      </c>
      <c r="P6" s="37">
        <v>0</v>
      </c>
      <c r="Q6" s="37">
        <v>0</v>
      </c>
      <c r="R6" s="53">
        <v>0</v>
      </c>
      <c r="S6" s="37">
        <v>0</v>
      </c>
      <c r="T6" s="37">
        <v>0</v>
      </c>
      <c r="U6" s="37">
        <v>0</v>
      </c>
      <c r="V6" s="37">
        <v>0</v>
      </c>
      <c r="W6" s="45"/>
    </row>
    <row r="7" spans="1:23" x14ac:dyDescent="0.2">
      <c r="A7" s="31"/>
      <c r="B7" s="9" t="s">
        <v>5</v>
      </c>
      <c r="C7" s="48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48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48">
        <v>0</v>
      </c>
      <c r="P7" s="37">
        <v>0</v>
      </c>
      <c r="Q7" s="37">
        <v>0</v>
      </c>
      <c r="R7" s="53">
        <v>0</v>
      </c>
      <c r="S7" s="37">
        <v>0</v>
      </c>
      <c r="T7" s="37">
        <v>0</v>
      </c>
      <c r="U7" s="37">
        <v>0</v>
      </c>
      <c r="V7" s="37">
        <v>0</v>
      </c>
      <c r="W7" s="45"/>
    </row>
    <row r="8" spans="1:23" x14ac:dyDescent="0.2">
      <c r="A8" s="31"/>
      <c r="B8" s="9" t="s">
        <v>61</v>
      </c>
      <c r="C8" s="48">
        <v>59</v>
      </c>
      <c r="D8" s="37">
        <v>160</v>
      </c>
      <c r="E8" s="37">
        <v>516</v>
      </c>
      <c r="F8" s="37">
        <v>113</v>
      </c>
      <c r="G8" s="37">
        <v>42</v>
      </c>
      <c r="H8" s="37">
        <v>90</v>
      </c>
      <c r="I8" s="48"/>
      <c r="J8" s="37">
        <v>87</v>
      </c>
      <c r="K8" s="37">
        <v>109</v>
      </c>
      <c r="L8" s="37">
        <v>59</v>
      </c>
      <c r="M8" s="37"/>
      <c r="N8" s="37">
        <v>78</v>
      </c>
      <c r="O8" s="48">
        <v>89</v>
      </c>
      <c r="P8" s="37">
        <v>106</v>
      </c>
      <c r="Q8" s="37">
        <v>76</v>
      </c>
      <c r="R8" s="53">
        <v>161</v>
      </c>
      <c r="S8" s="37">
        <v>78</v>
      </c>
      <c r="T8" s="37">
        <v>50</v>
      </c>
      <c r="U8" s="37">
        <v>219</v>
      </c>
      <c r="V8" s="37">
        <v>44</v>
      </c>
      <c r="W8" s="45"/>
    </row>
    <row r="9" spans="1:23" x14ac:dyDescent="0.2">
      <c r="A9" s="32"/>
      <c r="B9" s="9" t="s">
        <v>7</v>
      </c>
      <c r="C9" s="48">
        <v>27</v>
      </c>
      <c r="D9" s="37">
        <v>27</v>
      </c>
      <c r="E9" s="37">
        <v>31</v>
      </c>
      <c r="F9" s="37">
        <v>88</v>
      </c>
      <c r="G9" s="37">
        <v>15</v>
      </c>
      <c r="H9" s="37">
        <v>20</v>
      </c>
      <c r="I9" s="48"/>
      <c r="J9" s="37">
        <v>20</v>
      </c>
      <c r="K9" s="37">
        <v>36</v>
      </c>
      <c r="L9" s="37">
        <v>20</v>
      </c>
      <c r="M9" s="37"/>
      <c r="N9" s="37">
        <v>36</v>
      </c>
      <c r="O9" s="48">
        <v>28</v>
      </c>
      <c r="P9" s="37">
        <v>23</v>
      </c>
      <c r="Q9" s="37">
        <v>22</v>
      </c>
      <c r="R9" s="53">
        <v>42</v>
      </c>
      <c r="S9" s="37">
        <v>15</v>
      </c>
      <c r="T9" s="37">
        <v>10</v>
      </c>
      <c r="U9" s="37">
        <v>13</v>
      </c>
      <c r="V9" s="37">
        <v>22</v>
      </c>
      <c r="W9" s="45"/>
    </row>
    <row r="10" spans="1:23" x14ac:dyDescent="0.2">
      <c r="A10" s="31"/>
      <c r="B10" s="9" t="s">
        <v>28</v>
      </c>
      <c r="C10" s="48">
        <v>0.7</v>
      </c>
      <c r="D10" s="37">
        <v>0.9</v>
      </c>
      <c r="E10" s="37">
        <v>1.1000000000000001</v>
      </c>
      <c r="F10" s="37">
        <v>0.9</v>
      </c>
      <c r="G10" s="37">
        <v>0.7</v>
      </c>
      <c r="H10" s="37">
        <v>0.7</v>
      </c>
      <c r="I10" s="48"/>
      <c r="J10" s="37">
        <v>0.8</v>
      </c>
      <c r="K10" s="37">
        <v>0.6</v>
      </c>
      <c r="L10" s="37">
        <v>0.6</v>
      </c>
      <c r="M10" s="37"/>
      <c r="N10" s="37">
        <v>0.8</v>
      </c>
      <c r="O10" s="48">
        <v>1</v>
      </c>
      <c r="P10" s="37">
        <v>0.9</v>
      </c>
      <c r="Q10" s="37">
        <v>0.9</v>
      </c>
      <c r="R10" s="53">
        <v>1.1000000000000001</v>
      </c>
      <c r="S10" s="37">
        <v>0.97</v>
      </c>
      <c r="T10" s="37">
        <v>1.06</v>
      </c>
      <c r="U10" s="37">
        <v>0.91</v>
      </c>
      <c r="V10" s="37">
        <v>0.78</v>
      </c>
      <c r="W10" s="45"/>
    </row>
    <row r="11" spans="1:23" x14ac:dyDescent="0.2">
      <c r="A11" s="31"/>
      <c r="B11" s="9" t="s">
        <v>60</v>
      </c>
      <c r="C11" s="48">
        <v>0.5</v>
      </c>
      <c r="D11" s="37">
        <v>0.5</v>
      </c>
      <c r="E11" s="37">
        <v>1.1000000000000001</v>
      </c>
      <c r="F11" s="37">
        <v>0.5</v>
      </c>
      <c r="G11" s="37">
        <v>1.1000000000000001</v>
      </c>
      <c r="H11" s="37">
        <v>0.9</v>
      </c>
      <c r="I11" s="48"/>
      <c r="J11" s="37">
        <v>0.5</v>
      </c>
      <c r="K11" s="37"/>
      <c r="L11" s="37">
        <v>0.5</v>
      </c>
      <c r="M11" s="37"/>
      <c r="N11" s="37">
        <v>0.8</v>
      </c>
      <c r="O11" s="48">
        <v>0.5</v>
      </c>
      <c r="P11" s="37">
        <v>0.5</v>
      </c>
      <c r="Q11" s="37">
        <v>0.5</v>
      </c>
      <c r="R11" s="53">
        <v>0.5</v>
      </c>
      <c r="S11" s="37">
        <v>5.4</v>
      </c>
      <c r="T11" s="37">
        <v>9.4</v>
      </c>
      <c r="U11" s="37">
        <v>1.6</v>
      </c>
      <c r="V11" s="37">
        <v>3.3</v>
      </c>
      <c r="W11" s="45"/>
    </row>
    <row r="12" spans="1:23" x14ac:dyDescent="0.2">
      <c r="A12" s="31"/>
      <c r="B12" s="10" t="s">
        <v>29</v>
      </c>
      <c r="C12" s="48">
        <v>346</v>
      </c>
      <c r="D12" s="37">
        <v>206</v>
      </c>
      <c r="E12" s="37">
        <v>376</v>
      </c>
      <c r="F12" s="37">
        <v>326</v>
      </c>
      <c r="G12" s="37">
        <v>286</v>
      </c>
      <c r="H12" s="37">
        <v>484</v>
      </c>
      <c r="I12" s="48"/>
      <c r="J12" s="37">
        <v>330</v>
      </c>
      <c r="K12" s="37">
        <v>275</v>
      </c>
      <c r="L12" s="37">
        <v>225</v>
      </c>
      <c r="M12" s="37"/>
      <c r="N12" s="37">
        <v>325</v>
      </c>
      <c r="O12" s="48">
        <v>276</v>
      </c>
      <c r="P12" s="37">
        <v>225</v>
      </c>
      <c r="Q12" s="37"/>
      <c r="R12" s="53"/>
      <c r="S12" s="37">
        <v>246</v>
      </c>
      <c r="T12" s="37">
        <v>423</v>
      </c>
      <c r="U12" s="37">
        <v>337</v>
      </c>
      <c r="V12" s="37">
        <v>442</v>
      </c>
      <c r="W12" s="45"/>
    </row>
    <row r="13" spans="1:23" x14ac:dyDescent="0.2">
      <c r="A13" s="31"/>
      <c r="B13" s="10" t="s">
        <v>33</v>
      </c>
      <c r="C13" s="48">
        <v>7.2</v>
      </c>
      <c r="D13" s="37">
        <v>6.8</v>
      </c>
      <c r="E13" s="37">
        <v>6.1</v>
      </c>
      <c r="F13" s="37">
        <v>5.9</v>
      </c>
      <c r="G13" s="37">
        <v>7</v>
      </c>
      <c r="H13" s="37">
        <v>8.3000000000000007</v>
      </c>
      <c r="I13" s="48"/>
      <c r="J13" s="37">
        <v>9.5</v>
      </c>
      <c r="K13" s="37">
        <v>8.9</v>
      </c>
      <c r="L13" s="37">
        <v>7.5</v>
      </c>
      <c r="M13" s="37"/>
      <c r="N13" s="37">
        <v>8.5</v>
      </c>
      <c r="O13" s="48">
        <v>7.4</v>
      </c>
      <c r="P13" s="37">
        <v>6.1</v>
      </c>
      <c r="Q13" s="37">
        <v>7.9</v>
      </c>
      <c r="R13" s="53">
        <v>7.9</v>
      </c>
      <c r="S13" s="37">
        <v>8.6999999999999993</v>
      </c>
      <c r="T13" s="37">
        <v>13.5</v>
      </c>
      <c r="U13" s="37">
        <v>7.37</v>
      </c>
      <c r="V13" s="37">
        <v>3.7</v>
      </c>
      <c r="W13" s="45"/>
    </row>
    <row r="14" spans="1:23" x14ac:dyDescent="0.2">
      <c r="A14" s="31"/>
      <c r="B14" s="10" t="s">
        <v>30</v>
      </c>
      <c r="C14" s="48">
        <v>377</v>
      </c>
      <c r="D14" s="37">
        <v>164</v>
      </c>
      <c r="E14" s="37">
        <v>292</v>
      </c>
      <c r="F14" s="37">
        <v>319</v>
      </c>
      <c r="G14" s="37">
        <v>351</v>
      </c>
      <c r="H14" s="37">
        <v>394</v>
      </c>
      <c r="I14" s="48"/>
      <c r="J14" s="37">
        <v>180</v>
      </c>
      <c r="K14" s="37">
        <v>226</v>
      </c>
      <c r="L14" s="37">
        <v>327</v>
      </c>
      <c r="M14" s="37"/>
      <c r="N14" s="37">
        <v>360</v>
      </c>
      <c r="O14" s="48">
        <v>215</v>
      </c>
      <c r="P14" s="5">
        <v>178</v>
      </c>
      <c r="Q14" s="5">
        <v>349</v>
      </c>
      <c r="R14" s="53">
        <v>211</v>
      </c>
      <c r="S14" s="5">
        <v>320</v>
      </c>
      <c r="T14" s="5">
        <v>274</v>
      </c>
      <c r="U14" s="5">
        <v>226</v>
      </c>
      <c r="V14" s="5">
        <v>220</v>
      </c>
    </row>
    <row r="15" spans="1:23" x14ac:dyDescent="0.2">
      <c r="A15" s="31"/>
      <c r="B15" s="25"/>
      <c r="C15" s="66" t="s">
        <v>59</v>
      </c>
      <c r="D15" s="23"/>
      <c r="E15" s="23"/>
      <c r="F15" s="23"/>
      <c r="G15" s="23"/>
      <c r="H15" s="23"/>
      <c r="I15" s="23"/>
      <c r="J15" s="40"/>
      <c r="K15" s="40"/>
      <c r="L15" s="40"/>
      <c r="M15" s="40"/>
      <c r="N15" s="40"/>
      <c r="O15" s="23"/>
      <c r="P15" s="23"/>
      <c r="Q15" s="23"/>
      <c r="R15" s="23"/>
      <c r="S15" s="23"/>
      <c r="T15" s="23"/>
      <c r="U15" s="23"/>
      <c r="V15" s="23"/>
    </row>
    <row r="16" spans="1:23" x14ac:dyDescent="0.2">
      <c r="A16" s="30"/>
    </row>
    <row r="17" spans="1:24" x14ac:dyDescent="0.2">
      <c r="B17" s="67" t="s">
        <v>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24"/>
      <c r="X17" s="24"/>
    </row>
    <row r="18" spans="1:24" x14ac:dyDescent="0.2">
      <c r="A18" s="33"/>
      <c r="C18" s="34">
        <v>1</v>
      </c>
      <c r="D18" s="34">
        <v>2</v>
      </c>
      <c r="E18" s="34">
        <v>3</v>
      </c>
      <c r="F18" s="34">
        <v>4</v>
      </c>
      <c r="G18" s="34">
        <v>5</v>
      </c>
      <c r="H18" s="34">
        <v>6</v>
      </c>
      <c r="I18" s="34">
        <v>7</v>
      </c>
      <c r="J18" s="34">
        <v>8</v>
      </c>
      <c r="K18" s="34">
        <v>9</v>
      </c>
      <c r="L18" s="34">
        <v>10</v>
      </c>
      <c r="M18" s="34">
        <v>11</v>
      </c>
      <c r="N18" s="34">
        <v>12</v>
      </c>
      <c r="O18" s="34">
        <v>13</v>
      </c>
      <c r="P18" s="34">
        <v>14</v>
      </c>
      <c r="Q18" s="34">
        <v>15</v>
      </c>
      <c r="R18" s="34">
        <v>16</v>
      </c>
      <c r="S18" s="34">
        <v>17</v>
      </c>
      <c r="T18" s="34">
        <v>18</v>
      </c>
      <c r="U18" s="34">
        <v>19</v>
      </c>
      <c r="V18" s="34">
        <v>20</v>
      </c>
      <c r="W18" s="24"/>
      <c r="X18" s="24"/>
    </row>
    <row r="19" spans="1:24" x14ac:dyDescent="0.2">
      <c r="A19" s="21"/>
      <c r="B19" s="22"/>
      <c r="C19" s="8" t="s">
        <v>8</v>
      </c>
      <c r="D19" s="62" t="s">
        <v>9</v>
      </c>
      <c r="E19" s="62" t="s">
        <v>10</v>
      </c>
      <c r="F19" s="62" t="s">
        <v>11</v>
      </c>
      <c r="G19" s="62" t="s">
        <v>12</v>
      </c>
      <c r="H19" s="62" t="s">
        <v>13</v>
      </c>
      <c r="I19" s="8" t="s">
        <v>14</v>
      </c>
      <c r="J19" s="62" t="s">
        <v>15</v>
      </c>
      <c r="K19" s="62" t="s">
        <v>16</v>
      </c>
      <c r="L19" s="62" t="s">
        <v>17</v>
      </c>
      <c r="M19" s="62" t="s">
        <v>18</v>
      </c>
      <c r="N19" s="62" t="s">
        <v>19</v>
      </c>
      <c r="O19" s="8" t="s">
        <v>20</v>
      </c>
      <c r="P19" s="62" t="s">
        <v>21</v>
      </c>
      <c r="Q19" s="62" t="s">
        <v>22</v>
      </c>
      <c r="R19" s="61" t="s">
        <v>23</v>
      </c>
      <c r="S19" s="62" t="s">
        <v>24</v>
      </c>
      <c r="T19" s="62" t="s">
        <v>25</v>
      </c>
      <c r="U19" s="62" t="s">
        <v>26</v>
      </c>
      <c r="V19" s="62" t="s">
        <v>27</v>
      </c>
      <c r="W19" s="24"/>
      <c r="X19" s="24"/>
    </row>
    <row r="20" spans="1:24" x14ac:dyDescent="0.2">
      <c r="A20" s="31"/>
      <c r="B20" s="9" t="s">
        <v>2</v>
      </c>
      <c r="C20" s="48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4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48">
        <v>0</v>
      </c>
      <c r="P20" s="37">
        <v>0</v>
      </c>
      <c r="Q20" s="37">
        <v>0</v>
      </c>
      <c r="R20" s="53">
        <v>0</v>
      </c>
      <c r="S20" s="37">
        <v>0</v>
      </c>
      <c r="T20" s="37">
        <v>0</v>
      </c>
      <c r="U20" s="37">
        <v>0</v>
      </c>
      <c r="V20" s="37">
        <v>0</v>
      </c>
      <c r="W20" s="45"/>
      <c r="X20" s="24"/>
    </row>
    <row r="21" spans="1:24" x14ac:dyDescent="0.2">
      <c r="A21" s="31"/>
      <c r="B21" s="9" t="s">
        <v>3</v>
      </c>
      <c r="C21" s="48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48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48">
        <v>0</v>
      </c>
      <c r="P21" s="37">
        <v>0</v>
      </c>
      <c r="Q21" s="37">
        <v>0</v>
      </c>
      <c r="R21" s="53">
        <v>0</v>
      </c>
      <c r="S21" s="37">
        <v>0</v>
      </c>
      <c r="T21" s="37">
        <v>0</v>
      </c>
      <c r="U21" s="37">
        <v>0</v>
      </c>
      <c r="V21" s="37">
        <v>0</v>
      </c>
      <c r="W21" s="45"/>
      <c r="X21" s="24"/>
    </row>
    <row r="22" spans="1:24" x14ac:dyDescent="0.2">
      <c r="A22" s="31"/>
      <c r="B22" s="9" t="s">
        <v>4</v>
      </c>
      <c r="C22" s="48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48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48">
        <v>0</v>
      </c>
      <c r="P22" s="37">
        <v>0</v>
      </c>
      <c r="Q22" s="37">
        <v>0</v>
      </c>
      <c r="R22" s="53">
        <v>0</v>
      </c>
      <c r="S22" s="37">
        <v>0</v>
      </c>
      <c r="T22" s="37">
        <v>0</v>
      </c>
      <c r="U22" s="37">
        <v>0</v>
      </c>
      <c r="V22" s="37">
        <v>0</v>
      </c>
      <c r="W22" s="45"/>
      <c r="X22" s="24"/>
    </row>
    <row r="23" spans="1:24" x14ac:dyDescent="0.2">
      <c r="A23" s="31"/>
      <c r="B23" s="9" t="s">
        <v>5</v>
      </c>
      <c r="C23" s="48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4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48">
        <v>0</v>
      </c>
      <c r="P23" s="37">
        <v>0</v>
      </c>
      <c r="Q23" s="37">
        <v>0</v>
      </c>
      <c r="R23" s="53">
        <v>0</v>
      </c>
      <c r="S23" s="37">
        <v>0</v>
      </c>
      <c r="T23" s="37">
        <v>0</v>
      </c>
      <c r="U23" s="37">
        <v>0</v>
      </c>
      <c r="V23" s="37">
        <v>0</v>
      </c>
      <c r="W23" s="45"/>
      <c r="X23" s="24"/>
    </row>
    <row r="24" spans="1:24" x14ac:dyDescent="0.2">
      <c r="A24" s="31"/>
      <c r="B24" s="9" t="s">
        <v>61</v>
      </c>
      <c r="C24" s="48">
        <v>0</v>
      </c>
      <c r="D24" s="37">
        <v>0</v>
      </c>
      <c r="E24" s="37">
        <v>1</v>
      </c>
      <c r="F24" s="37">
        <v>0</v>
      </c>
      <c r="G24" s="37">
        <v>0</v>
      </c>
      <c r="H24" s="37">
        <v>0</v>
      </c>
      <c r="I24" s="48"/>
      <c r="J24" s="37">
        <v>0</v>
      </c>
      <c r="K24" s="37">
        <v>0</v>
      </c>
      <c r="L24" s="37">
        <v>0</v>
      </c>
      <c r="M24" s="37"/>
      <c r="N24" s="37">
        <v>0</v>
      </c>
      <c r="O24" s="48">
        <v>0</v>
      </c>
      <c r="P24" s="37">
        <v>0</v>
      </c>
      <c r="Q24" s="37">
        <v>0</v>
      </c>
      <c r="R24" s="53">
        <v>0</v>
      </c>
      <c r="S24" s="37">
        <v>0</v>
      </c>
      <c r="T24" s="37">
        <v>0</v>
      </c>
      <c r="U24" s="37">
        <v>0</v>
      </c>
      <c r="V24" s="37">
        <v>0</v>
      </c>
      <c r="W24" s="45"/>
      <c r="X24" s="24"/>
    </row>
    <row r="25" spans="1:24" x14ac:dyDescent="0.2">
      <c r="A25" s="32"/>
      <c r="B25" s="9" t="s">
        <v>7</v>
      </c>
      <c r="C25" s="48">
        <v>0</v>
      </c>
      <c r="D25" s="37">
        <v>0</v>
      </c>
      <c r="E25" s="37">
        <v>0</v>
      </c>
      <c r="F25" s="37">
        <v>1</v>
      </c>
      <c r="G25" s="37">
        <v>0</v>
      </c>
      <c r="H25" s="37">
        <v>0</v>
      </c>
      <c r="I25" s="48"/>
      <c r="J25" s="37">
        <v>0</v>
      </c>
      <c r="K25" s="37">
        <v>0</v>
      </c>
      <c r="L25" s="37">
        <v>0</v>
      </c>
      <c r="M25" s="37"/>
      <c r="N25" s="37">
        <v>0</v>
      </c>
      <c r="O25" s="48">
        <v>0</v>
      </c>
      <c r="P25" s="37">
        <v>0</v>
      </c>
      <c r="Q25" s="37">
        <v>0</v>
      </c>
      <c r="R25" s="53">
        <v>0</v>
      </c>
      <c r="S25" s="37">
        <v>0</v>
      </c>
      <c r="T25" s="37">
        <v>0</v>
      </c>
      <c r="U25" s="37">
        <v>0</v>
      </c>
      <c r="V25" s="37">
        <v>0</v>
      </c>
      <c r="W25" s="45"/>
      <c r="X25" s="24"/>
    </row>
    <row r="26" spans="1:24" x14ac:dyDescent="0.2">
      <c r="A26" s="31"/>
      <c r="B26" s="9" t="s">
        <v>28</v>
      </c>
      <c r="C26" s="48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48"/>
      <c r="J26" s="37">
        <v>0</v>
      </c>
      <c r="K26" s="37">
        <v>0</v>
      </c>
      <c r="L26" s="37">
        <v>0</v>
      </c>
      <c r="M26" s="37"/>
      <c r="N26" s="37">
        <v>0</v>
      </c>
      <c r="O26" s="48">
        <v>0</v>
      </c>
      <c r="P26" s="37">
        <v>0</v>
      </c>
      <c r="Q26" s="37">
        <v>0</v>
      </c>
      <c r="R26" s="53">
        <v>0</v>
      </c>
      <c r="S26" s="37">
        <v>0</v>
      </c>
      <c r="T26" s="37">
        <v>0</v>
      </c>
      <c r="U26" s="37">
        <v>0</v>
      </c>
      <c r="V26" s="37">
        <v>0</v>
      </c>
      <c r="W26" s="45"/>
      <c r="X26" s="24"/>
    </row>
    <row r="27" spans="1:24" x14ac:dyDescent="0.2">
      <c r="A27" s="31"/>
      <c r="B27" s="9" t="s">
        <v>60</v>
      </c>
      <c r="C27" s="48">
        <v>0</v>
      </c>
      <c r="D27" s="37">
        <v>0</v>
      </c>
      <c r="E27" s="37">
        <v>1</v>
      </c>
      <c r="F27" s="37">
        <v>0</v>
      </c>
      <c r="G27" s="37">
        <v>1</v>
      </c>
      <c r="H27" s="37">
        <v>0</v>
      </c>
      <c r="I27" s="48"/>
      <c r="J27" s="37">
        <v>0</v>
      </c>
      <c r="K27" s="37"/>
      <c r="L27" s="37">
        <v>0</v>
      </c>
      <c r="M27" s="37"/>
      <c r="N27" s="37">
        <v>0</v>
      </c>
      <c r="O27" s="48">
        <v>0</v>
      </c>
      <c r="P27" s="37">
        <v>0</v>
      </c>
      <c r="Q27" s="37">
        <v>0</v>
      </c>
      <c r="R27" s="53">
        <v>0</v>
      </c>
      <c r="S27" s="37">
        <v>1</v>
      </c>
      <c r="T27" s="37">
        <v>1</v>
      </c>
      <c r="U27" s="37">
        <v>1</v>
      </c>
      <c r="V27" s="37">
        <v>1</v>
      </c>
      <c r="W27" s="45"/>
    </row>
    <row r="28" spans="1:24" x14ac:dyDescent="0.2">
      <c r="A28" s="31"/>
      <c r="B28" s="10" t="s">
        <v>29</v>
      </c>
      <c r="C28" s="48">
        <v>0</v>
      </c>
      <c r="D28" s="37">
        <v>0</v>
      </c>
      <c r="E28" s="37">
        <v>0</v>
      </c>
      <c r="F28" s="37">
        <v>0</v>
      </c>
      <c r="G28" s="37">
        <v>0</v>
      </c>
      <c r="H28" s="37">
        <v>1</v>
      </c>
      <c r="I28" s="48"/>
      <c r="J28" s="37">
        <v>0</v>
      </c>
      <c r="K28" s="37">
        <v>0</v>
      </c>
      <c r="L28" s="37">
        <v>0</v>
      </c>
      <c r="M28" s="37"/>
      <c r="N28" s="37">
        <v>0</v>
      </c>
      <c r="O28" s="48">
        <v>0</v>
      </c>
      <c r="P28" s="37">
        <v>0</v>
      </c>
      <c r="Q28" s="37"/>
      <c r="R28" s="53"/>
      <c r="S28" s="37">
        <v>0</v>
      </c>
      <c r="T28" s="37">
        <v>1</v>
      </c>
      <c r="U28" s="37">
        <v>0</v>
      </c>
      <c r="V28" s="37">
        <v>1</v>
      </c>
      <c r="W28" s="45"/>
    </row>
    <row r="29" spans="1:24" x14ac:dyDescent="0.2">
      <c r="A29" s="31"/>
      <c r="B29" s="10" t="s">
        <v>33</v>
      </c>
      <c r="C29" s="48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48"/>
      <c r="J29" s="37">
        <v>0</v>
      </c>
      <c r="K29" s="37">
        <v>0</v>
      </c>
      <c r="L29" s="37">
        <v>0</v>
      </c>
      <c r="M29" s="37"/>
      <c r="N29" s="37">
        <v>0</v>
      </c>
      <c r="O29" s="48">
        <v>0</v>
      </c>
      <c r="P29" s="37">
        <v>0</v>
      </c>
      <c r="Q29" s="37">
        <v>0</v>
      </c>
      <c r="R29" s="53">
        <v>0</v>
      </c>
      <c r="S29" s="37">
        <v>0</v>
      </c>
      <c r="T29" s="37">
        <v>1</v>
      </c>
      <c r="U29" s="37">
        <v>0</v>
      </c>
      <c r="V29" s="37">
        <v>0</v>
      </c>
      <c r="W29" s="45"/>
    </row>
    <row r="30" spans="1:24" x14ac:dyDescent="0.2">
      <c r="A30" s="31"/>
      <c r="B30" s="10" t="s">
        <v>30</v>
      </c>
      <c r="C30" s="48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48"/>
      <c r="J30" s="37">
        <v>0</v>
      </c>
      <c r="K30" s="37">
        <v>0</v>
      </c>
      <c r="L30" s="37">
        <v>0</v>
      </c>
      <c r="M30" s="37"/>
      <c r="N30" s="37">
        <v>0</v>
      </c>
      <c r="O30" s="48">
        <v>0</v>
      </c>
      <c r="P30" s="37">
        <v>0</v>
      </c>
      <c r="Q30" s="37">
        <v>0</v>
      </c>
      <c r="R30" s="53">
        <v>0</v>
      </c>
      <c r="S30" s="37">
        <v>0</v>
      </c>
      <c r="T30" s="37">
        <v>0</v>
      </c>
      <c r="U30" s="37">
        <v>0</v>
      </c>
      <c r="V30" s="37">
        <v>0</v>
      </c>
    </row>
    <row r="31" spans="1:24" x14ac:dyDescent="0.2">
      <c r="A31" s="31"/>
      <c r="B31" s="10" t="s">
        <v>34</v>
      </c>
      <c r="C31" s="18">
        <f>SUM(C20:C30)</f>
        <v>0</v>
      </c>
      <c r="D31" s="57">
        <f t="shared" ref="D31:V31" si="0">SUM(D20:D30)</f>
        <v>0</v>
      </c>
      <c r="E31" s="57">
        <f t="shared" si="0"/>
        <v>2</v>
      </c>
      <c r="F31" s="57">
        <f t="shared" si="0"/>
        <v>1</v>
      </c>
      <c r="G31" s="57">
        <f t="shared" si="0"/>
        <v>1</v>
      </c>
      <c r="H31" s="57">
        <f t="shared" si="0"/>
        <v>1</v>
      </c>
      <c r="I31" s="18">
        <f t="shared" si="0"/>
        <v>0</v>
      </c>
      <c r="J31" s="57">
        <f t="shared" si="0"/>
        <v>0</v>
      </c>
      <c r="K31" s="57">
        <f t="shared" si="0"/>
        <v>0</v>
      </c>
      <c r="L31" s="57">
        <f t="shared" si="0"/>
        <v>0</v>
      </c>
      <c r="M31" s="57">
        <f t="shared" si="0"/>
        <v>0</v>
      </c>
      <c r="N31" s="57">
        <f t="shared" si="0"/>
        <v>0</v>
      </c>
      <c r="O31" s="18">
        <f t="shared" si="0"/>
        <v>0</v>
      </c>
      <c r="P31" s="57">
        <f t="shared" si="0"/>
        <v>0</v>
      </c>
      <c r="Q31" s="57">
        <f t="shared" si="0"/>
        <v>0</v>
      </c>
      <c r="R31" s="56">
        <f t="shared" si="0"/>
        <v>0</v>
      </c>
      <c r="S31" s="57">
        <f t="shared" si="0"/>
        <v>1</v>
      </c>
      <c r="T31" s="57">
        <f t="shared" si="0"/>
        <v>3</v>
      </c>
      <c r="U31" s="57">
        <f t="shared" si="0"/>
        <v>1</v>
      </c>
      <c r="V31" s="57">
        <f t="shared" si="0"/>
        <v>2</v>
      </c>
    </row>
    <row r="32" spans="1:24" ht="12.75" customHeight="1" x14ac:dyDescent="0.2">
      <c r="A32" s="31"/>
      <c r="C32" s="66" t="s">
        <v>59</v>
      </c>
      <c r="D32" s="45"/>
      <c r="E32" s="45"/>
      <c r="F32" s="45"/>
      <c r="G32" s="45"/>
      <c r="H32" s="45"/>
      <c r="J32" s="45"/>
      <c r="K32" s="45"/>
      <c r="L32" s="45"/>
      <c r="M32" s="45"/>
      <c r="N32" s="45"/>
      <c r="P32" s="45"/>
      <c r="Q32" s="45"/>
      <c r="S32" s="45"/>
      <c r="T32" s="45"/>
      <c r="U32" s="45"/>
      <c r="V32" s="45"/>
    </row>
    <row r="33" spans="1:24" x14ac:dyDescent="0.2">
      <c r="A33" s="31"/>
      <c r="P33" s="45"/>
      <c r="Q33" s="45"/>
    </row>
    <row r="34" spans="1:24" x14ac:dyDescent="0.2">
      <c r="A34" s="31"/>
      <c r="P34" s="45"/>
      <c r="Q34" s="45"/>
    </row>
    <row r="35" spans="1:24" x14ac:dyDescent="0.2">
      <c r="A35" s="33"/>
    </row>
    <row r="36" spans="1:24" x14ac:dyDescent="0.2">
      <c r="A36" s="21"/>
      <c r="B36" s="67" t="s">
        <v>57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4" x14ac:dyDescent="0.2">
      <c r="A37" s="21"/>
      <c r="C37" s="34">
        <v>1</v>
      </c>
      <c r="D37" s="34">
        <v>2</v>
      </c>
      <c r="E37" s="34">
        <v>3</v>
      </c>
      <c r="F37" s="34">
        <v>4</v>
      </c>
      <c r="G37" s="34">
        <v>5</v>
      </c>
      <c r="H37" s="34">
        <v>6</v>
      </c>
      <c r="I37" s="34">
        <v>7</v>
      </c>
      <c r="J37" s="34">
        <v>8</v>
      </c>
      <c r="K37" s="34">
        <v>9</v>
      </c>
      <c r="L37" s="34">
        <v>10</v>
      </c>
      <c r="M37" s="34">
        <v>11</v>
      </c>
      <c r="N37" s="34">
        <v>12</v>
      </c>
      <c r="O37" s="34">
        <v>13</v>
      </c>
      <c r="P37" s="34">
        <v>14</v>
      </c>
      <c r="Q37" s="34">
        <v>15</v>
      </c>
      <c r="R37" s="34">
        <v>16</v>
      </c>
      <c r="S37" s="34">
        <v>17</v>
      </c>
      <c r="T37" s="34">
        <v>18</v>
      </c>
      <c r="U37" s="34">
        <v>19</v>
      </c>
      <c r="V37" s="34">
        <v>20</v>
      </c>
    </row>
    <row r="38" spans="1:24" x14ac:dyDescent="0.2">
      <c r="A38" s="21"/>
      <c r="B38" s="22"/>
      <c r="C38" s="8" t="s">
        <v>8</v>
      </c>
      <c r="D38" s="62" t="s">
        <v>9</v>
      </c>
      <c r="E38" s="62" t="s">
        <v>10</v>
      </c>
      <c r="F38" s="62" t="s">
        <v>11</v>
      </c>
      <c r="G38" s="62" t="s">
        <v>12</v>
      </c>
      <c r="H38" s="62" t="s">
        <v>13</v>
      </c>
      <c r="I38" s="8" t="s">
        <v>14</v>
      </c>
      <c r="J38" s="62" t="s">
        <v>15</v>
      </c>
      <c r="K38" s="62" t="s">
        <v>16</v>
      </c>
      <c r="L38" s="62" t="s">
        <v>17</v>
      </c>
      <c r="M38" s="62" t="s">
        <v>18</v>
      </c>
      <c r="N38" s="62" t="s">
        <v>19</v>
      </c>
      <c r="O38" s="8" t="s">
        <v>20</v>
      </c>
      <c r="P38" s="62" t="s">
        <v>21</v>
      </c>
      <c r="Q38" s="62" t="s">
        <v>22</v>
      </c>
      <c r="R38" s="61" t="s">
        <v>23</v>
      </c>
      <c r="S38" s="62" t="s">
        <v>24</v>
      </c>
      <c r="T38" s="62" t="s">
        <v>25</v>
      </c>
      <c r="U38" s="62" t="s">
        <v>26</v>
      </c>
      <c r="V38" s="62" t="s">
        <v>27</v>
      </c>
    </row>
    <row r="39" spans="1:24" x14ac:dyDescent="0.2">
      <c r="A39" s="31"/>
      <c r="B39" s="9" t="s">
        <v>61</v>
      </c>
      <c r="C39" s="48">
        <v>59</v>
      </c>
      <c r="D39" s="37">
        <v>160</v>
      </c>
      <c r="E39" s="37">
        <v>516</v>
      </c>
      <c r="F39" s="37">
        <v>113</v>
      </c>
      <c r="G39" s="37">
        <v>42</v>
      </c>
      <c r="H39" s="37">
        <v>90</v>
      </c>
      <c r="I39" s="48"/>
      <c r="J39" s="37">
        <v>87</v>
      </c>
      <c r="K39" s="37">
        <v>109</v>
      </c>
      <c r="L39" s="37">
        <v>59</v>
      </c>
      <c r="M39" s="37"/>
      <c r="N39" s="37">
        <v>78</v>
      </c>
      <c r="O39" s="48">
        <v>89</v>
      </c>
      <c r="P39" s="37">
        <v>106</v>
      </c>
      <c r="Q39" s="37">
        <v>76</v>
      </c>
      <c r="R39" s="53">
        <v>161</v>
      </c>
      <c r="S39" s="37">
        <v>78</v>
      </c>
      <c r="T39" s="37">
        <v>50</v>
      </c>
      <c r="U39" s="37">
        <v>219</v>
      </c>
      <c r="V39" s="37">
        <v>44</v>
      </c>
      <c r="W39" s="45"/>
      <c r="X39" s="45"/>
    </row>
    <row r="40" spans="1:24" x14ac:dyDescent="0.2">
      <c r="A40" s="32"/>
      <c r="B40" s="9" t="s">
        <v>7</v>
      </c>
      <c r="C40" s="48">
        <v>27</v>
      </c>
      <c r="D40" s="37">
        <v>27</v>
      </c>
      <c r="E40" s="37">
        <v>31</v>
      </c>
      <c r="F40" s="37">
        <v>88</v>
      </c>
      <c r="G40" s="37">
        <v>15</v>
      </c>
      <c r="H40" s="37">
        <v>20</v>
      </c>
      <c r="I40" s="48"/>
      <c r="J40" s="37">
        <v>20</v>
      </c>
      <c r="K40" s="37">
        <v>36</v>
      </c>
      <c r="L40" s="37">
        <v>20</v>
      </c>
      <c r="M40" s="37"/>
      <c r="N40" s="37">
        <v>36</v>
      </c>
      <c r="O40" s="48">
        <v>28</v>
      </c>
      <c r="P40" s="37">
        <v>23</v>
      </c>
      <c r="Q40" s="37">
        <v>22</v>
      </c>
      <c r="R40" s="53">
        <v>42</v>
      </c>
      <c r="S40" s="37">
        <v>15</v>
      </c>
      <c r="T40" s="37">
        <v>10</v>
      </c>
      <c r="U40" s="37">
        <v>13</v>
      </c>
      <c r="V40" s="37">
        <v>22</v>
      </c>
      <c r="W40" s="45"/>
      <c r="X40" s="45"/>
    </row>
    <row r="41" spans="1:24" x14ac:dyDescent="0.2">
      <c r="A41" s="31"/>
      <c r="B41" s="9" t="s">
        <v>28</v>
      </c>
      <c r="C41" s="48">
        <v>0.7</v>
      </c>
      <c r="D41" s="37">
        <v>0.9</v>
      </c>
      <c r="E41" s="37">
        <v>1.1000000000000001</v>
      </c>
      <c r="F41" s="37">
        <v>0.9</v>
      </c>
      <c r="G41" s="37">
        <v>0.7</v>
      </c>
      <c r="H41" s="37">
        <v>0.7</v>
      </c>
      <c r="I41" s="48"/>
      <c r="J41" s="37">
        <v>0.8</v>
      </c>
      <c r="K41" s="37">
        <v>0.6</v>
      </c>
      <c r="L41" s="37">
        <v>0.6</v>
      </c>
      <c r="M41" s="37"/>
      <c r="N41" s="37">
        <v>0.8</v>
      </c>
      <c r="O41" s="48">
        <v>1</v>
      </c>
      <c r="P41" s="37">
        <v>0.9</v>
      </c>
      <c r="Q41" s="37">
        <v>0.9</v>
      </c>
      <c r="R41" s="53">
        <v>1.1000000000000001</v>
      </c>
      <c r="S41" s="37">
        <v>0.97</v>
      </c>
      <c r="T41" s="37">
        <v>1.06</v>
      </c>
      <c r="U41" s="37">
        <v>0.91</v>
      </c>
      <c r="V41" s="37">
        <v>0.78</v>
      </c>
      <c r="W41" s="45"/>
      <c r="X41" s="45"/>
    </row>
    <row r="42" spans="1:24" x14ac:dyDescent="0.2">
      <c r="A42" s="31"/>
      <c r="B42" s="9" t="s">
        <v>60</v>
      </c>
      <c r="C42" s="48">
        <v>0.5</v>
      </c>
      <c r="D42" s="37">
        <v>0.5</v>
      </c>
      <c r="E42" s="37">
        <v>1.1000000000000001</v>
      </c>
      <c r="F42" s="37">
        <v>0.5</v>
      </c>
      <c r="G42" s="37">
        <v>1.1000000000000001</v>
      </c>
      <c r="H42" s="37">
        <v>0.9</v>
      </c>
      <c r="I42" s="48"/>
      <c r="J42" s="37">
        <v>0.5</v>
      </c>
      <c r="K42" s="37"/>
      <c r="L42" s="37">
        <v>0.5</v>
      </c>
      <c r="M42" s="37"/>
      <c r="N42" s="37">
        <v>0.8</v>
      </c>
      <c r="O42" s="48">
        <v>0.5</v>
      </c>
      <c r="P42" s="37">
        <v>0.5</v>
      </c>
      <c r="Q42" s="37">
        <v>0.5</v>
      </c>
      <c r="R42" s="53">
        <v>0.5</v>
      </c>
      <c r="S42" s="37">
        <v>5.4</v>
      </c>
      <c r="T42" s="37">
        <v>9.4</v>
      </c>
      <c r="U42" s="37">
        <v>1.6</v>
      </c>
      <c r="V42" s="37">
        <v>3.3</v>
      </c>
      <c r="W42" s="45"/>
      <c r="X42" s="45"/>
    </row>
    <row r="43" spans="1:24" x14ac:dyDescent="0.2">
      <c r="A43" s="31"/>
      <c r="B43" s="10" t="s">
        <v>29</v>
      </c>
      <c r="C43" s="48">
        <v>346</v>
      </c>
      <c r="D43" s="37">
        <v>206</v>
      </c>
      <c r="E43" s="37">
        <v>376</v>
      </c>
      <c r="F43" s="37">
        <v>326</v>
      </c>
      <c r="G43" s="37">
        <v>286</v>
      </c>
      <c r="H43" s="37">
        <v>484</v>
      </c>
      <c r="I43" s="48"/>
      <c r="J43" s="37">
        <v>330</v>
      </c>
      <c r="K43" s="37">
        <v>275</v>
      </c>
      <c r="L43" s="37">
        <v>225</v>
      </c>
      <c r="M43" s="37"/>
      <c r="N43" s="37">
        <v>325</v>
      </c>
      <c r="O43" s="48">
        <v>276</v>
      </c>
      <c r="P43" s="37">
        <v>225</v>
      </c>
      <c r="Q43" s="37"/>
      <c r="R43" s="53"/>
      <c r="S43" s="37">
        <v>246</v>
      </c>
      <c r="T43" s="37">
        <v>423</v>
      </c>
      <c r="U43" s="37">
        <v>337</v>
      </c>
      <c r="V43" s="37">
        <v>442</v>
      </c>
      <c r="W43" s="45"/>
      <c r="X43" s="45"/>
    </row>
    <row r="44" spans="1:24" x14ac:dyDescent="0.2">
      <c r="A44" s="31"/>
      <c r="B44" s="10" t="s">
        <v>33</v>
      </c>
      <c r="C44" s="48">
        <v>7.2</v>
      </c>
      <c r="D44" s="37">
        <v>6.8</v>
      </c>
      <c r="E44" s="37">
        <v>6.1</v>
      </c>
      <c r="F44" s="37">
        <v>5.9</v>
      </c>
      <c r="G44" s="37">
        <v>7</v>
      </c>
      <c r="H44" s="37">
        <v>8.3000000000000007</v>
      </c>
      <c r="I44" s="48"/>
      <c r="J44" s="37">
        <v>9.5</v>
      </c>
      <c r="K44" s="37">
        <v>8.9</v>
      </c>
      <c r="L44" s="37">
        <v>7.5</v>
      </c>
      <c r="M44" s="37"/>
      <c r="N44" s="37">
        <v>8.5</v>
      </c>
      <c r="O44" s="48">
        <v>7.4</v>
      </c>
      <c r="P44" s="37">
        <v>6.1</v>
      </c>
      <c r="Q44" s="37">
        <v>7.9</v>
      </c>
      <c r="R44" s="53">
        <v>7.9</v>
      </c>
      <c r="S44" s="37">
        <v>8.6999999999999993</v>
      </c>
      <c r="T44" s="37">
        <v>13.5</v>
      </c>
      <c r="U44" s="37">
        <v>7.37</v>
      </c>
      <c r="V44" s="37">
        <v>3.7</v>
      </c>
      <c r="W44" s="45"/>
      <c r="X44" s="45"/>
    </row>
    <row r="45" spans="1:24" x14ac:dyDescent="0.2">
      <c r="A45" s="31"/>
      <c r="B45" s="10" t="s">
        <v>30</v>
      </c>
      <c r="C45" s="48">
        <v>377</v>
      </c>
      <c r="D45" s="37">
        <v>164</v>
      </c>
      <c r="E45" s="37">
        <v>292</v>
      </c>
      <c r="F45" s="37">
        <v>319</v>
      </c>
      <c r="G45" s="37">
        <v>351</v>
      </c>
      <c r="H45" s="37">
        <v>394</v>
      </c>
      <c r="I45" s="48"/>
      <c r="J45" s="37">
        <v>180</v>
      </c>
      <c r="K45" s="37">
        <v>226</v>
      </c>
      <c r="L45" s="37">
        <v>327</v>
      </c>
      <c r="M45" s="37"/>
      <c r="N45" s="37">
        <v>360</v>
      </c>
      <c r="O45" s="48">
        <v>215</v>
      </c>
      <c r="P45" s="37">
        <v>178</v>
      </c>
      <c r="Q45" s="37">
        <v>349</v>
      </c>
      <c r="R45" s="53">
        <v>211</v>
      </c>
      <c r="S45" s="37">
        <v>320</v>
      </c>
      <c r="T45" s="37">
        <v>274</v>
      </c>
      <c r="U45" s="37">
        <v>226</v>
      </c>
      <c r="V45" s="37">
        <v>220</v>
      </c>
      <c r="W45" s="45"/>
      <c r="X45" s="45"/>
    </row>
    <row r="46" spans="1:24" ht="12.75" customHeight="1" x14ac:dyDescent="0.2">
      <c r="A46" s="31"/>
      <c r="B46" s="25"/>
      <c r="C46" s="66" t="s">
        <v>59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4" x14ac:dyDescent="0.2">
      <c r="A47" s="33"/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4" x14ac:dyDescent="0.2">
      <c r="A48" s="21"/>
      <c r="B48" s="67" t="s">
        <v>58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3" x14ac:dyDescent="0.2">
      <c r="A49" s="21"/>
      <c r="C49" s="34">
        <v>1</v>
      </c>
      <c r="D49" s="34">
        <v>2</v>
      </c>
      <c r="E49" s="34">
        <v>3</v>
      </c>
      <c r="F49" s="34">
        <v>4</v>
      </c>
      <c r="G49" s="34">
        <v>5</v>
      </c>
      <c r="H49" s="34">
        <v>6</v>
      </c>
      <c r="I49" s="34">
        <v>7</v>
      </c>
      <c r="J49" s="34">
        <v>8</v>
      </c>
      <c r="K49" s="34">
        <v>9</v>
      </c>
      <c r="L49" s="34">
        <v>10</v>
      </c>
      <c r="M49" s="34">
        <v>11</v>
      </c>
      <c r="N49" s="34">
        <v>12</v>
      </c>
      <c r="O49" s="34">
        <v>13</v>
      </c>
      <c r="P49" s="34">
        <v>14</v>
      </c>
      <c r="Q49" s="34">
        <v>15</v>
      </c>
      <c r="R49" s="34">
        <v>16</v>
      </c>
      <c r="S49" s="34">
        <v>17</v>
      </c>
      <c r="T49" s="34">
        <v>18</v>
      </c>
      <c r="U49" s="34">
        <v>19</v>
      </c>
      <c r="V49" s="34">
        <v>20</v>
      </c>
    </row>
    <row r="50" spans="1:23" x14ac:dyDescent="0.2">
      <c r="A50" s="21"/>
      <c r="B50" s="22"/>
      <c r="C50" s="8" t="s">
        <v>8</v>
      </c>
      <c r="D50" s="62" t="s">
        <v>9</v>
      </c>
      <c r="E50" s="62" t="s">
        <v>10</v>
      </c>
      <c r="F50" s="62" t="s">
        <v>11</v>
      </c>
      <c r="G50" s="62" t="s">
        <v>12</v>
      </c>
      <c r="H50" s="62" t="s">
        <v>13</v>
      </c>
      <c r="I50" s="8" t="s">
        <v>14</v>
      </c>
      <c r="J50" s="62" t="s">
        <v>15</v>
      </c>
      <c r="K50" s="62" t="s">
        <v>16</v>
      </c>
      <c r="L50" s="62" t="s">
        <v>17</v>
      </c>
      <c r="M50" s="62" t="s">
        <v>18</v>
      </c>
      <c r="N50" s="62" t="s">
        <v>19</v>
      </c>
      <c r="O50" s="8" t="s">
        <v>20</v>
      </c>
      <c r="P50" s="62" t="s">
        <v>21</v>
      </c>
      <c r="Q50" s="62" t="s">
        <v>22</v>
      </c>
      <c r="R50" s="61" t="s">
        <v>23</v>
      </c>
      <c r="S50" s="62" t="s">
        <v>24</v>
      </c>
      <c r="T50" s="62" t="s">
        <v>25</v>
      </c>
      <c r="U50" s="62" t="s">
        <v>26</v>
      </c>
      <c r="V50" s="62" t="s">
        <v>27</v>
      </c>
    </row>
    <row r="51" spans="1:23" x14ac:dyDescent="0.2">
      <c r="A51" s="31"/>
      <c r="B51" s="9" t="s">
        <v>61</v>
      </c>
      <c r="C51" s="48">
        <v>0</v>
      </c>
      <c r="D51" s="37">
        <v>0</v>
      </c>
      <c r="E51" s="37">
        <v>1</v>
      </c>
      <c r="F51" s="37">
        <v>0</v>
      </c>
      <c r="G51" s="37">
        <v>0</v>
      </c>
      <c r="H51" s="37">
        <v>0</v>
      </c>
      <c r="I51" s="48"/>
      <c r="J51" s="37">
        <v>0</v>
      </c>
      <c r="K51" s="37">
        <v>0</v>
      </c>
      <c r="L51" s="37">
        <v>0</v>
      </c>
      <c r="M51" s="37"/>
      <c r="N51" s="37">
        <v>0</v>
      </c>
      <c r="O51" s="48">
        <v>0</v>
      </c>
      <c r="P51" s="37">
        <v>0</v>
      </c>
      <c r="Q51" s="37">
        <v>0</v>
      </c>
      <c r="R51" s="53">
        <v>0</v>
      </c>
      <c r="S51" s="37">
        <v>0</v>
      </c>
      <c r="T51" s="37">
        <v>0</v>
      </c>
      <c r="U51" s="37">
        <v>0</v>
      </c>
      <c r="V51" s="37">
        <v>0</v>
      </c>
      <c r="W51" s="45"/>
    </row>
    <row r="52" spans="1:23" x14ac:dyDescent="0.2">
      <c r="A52" s="32"/>
      <c r="B52" s="9" t="s">
        <v>7</v>
      </c>
      <c r="C52" s="48">
        <v>0</v>
      </c>
      <c r="D52" s="37">
        <v>0</v>
      </c>
      <c r="E52" s="37">
        <v>0</v>
      </c>
      <c r="F52" s="37">
        <v>1</v>
      </c>
      <c r="G52" s="37">
        <v>0</v>
      </c>
      <c r="H52" s="37">
        <v>0</v>
      </c>
      <c r="I52" s="48"/>
      <c r="J52" s="37">
        <v>0</v>
      </c>
      <c r="K52" s="37">
        <v>0</v>
      </c>
      <c r="L52" s="37">
        <v>0</v>
      </c>
      <c r="M52" s="37"/>
      <c r="N52" s="37">
        <v>0</v>
      </c>
      <c r="O52" s="48">
        <v>0</v>
      </c>
      <c r="P52" s="37">
        <v>0</v>
      </c>
      <c r="Q52" s="37">
        <v>0</v>
      </c>
      <c r="R52" s="53">
        <v>0</v>
      </c>
      <c r="S52" s="37">
        <v>0</v>
      </c>
      <c r="T52" s="37">
        <v>0</v>
      </c>
      <c r="U52" s="37">
        <v>0</v>
      </c>
      <c r="V52" s="37">
        <v>0</v>
      </c>
      <c r="W52" s="45"/>
    </row>
    <row r="53" spans="1:23" x14ac:dyDescent="0.2">
      <c r="A53" s="31"/>
      <c r="B53" s="9" t="s">
        <v>28</v>
      </c>
      <c r="C53" s="48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48"/>
      <c r="J53" s="37">
        <v>0</v>
      </c>
      <c r="K53" s="37">
        <v>0</v>
      </c>
      <c r="L53" s="37">
        <v>0</v>
      </c>
      <c r="M53" s="37"/>
      <c r="N53" s="37">
        <v>0</v>
      </c>
      <c r="O53" s="48">
        <v>0</v>
      </c>
      <c r="P53" s="37">
        <v>0</v>
      </c>
      <c r="Q53" s="37">
        <v>0</v>
      </c>
      <c r="R53" s="53">
        <v>0</v>
      </c>
      <c r="S53" s="37">
        <v>0</v>
      </c>
      <c r="T53" s="37">
        <v>0</v>
      </c>
      <c r="U53" s="37">
        <v>0</v>
      </c>
      <c r="V53" s="37">
        <v>0</v>
      </c>
      <c r="W53" s="45"/>
    </row>
    <row r="54" spans="1:23" x14ac:dyDescent="0.2">
      <c r="A54" s="31"/>
      <c r="B54" s="9" t="s">
        <v>60</v>
      </c>
      <c r="C54" s="48">
        <v>0</v>
      </c>
      <c r="D54" s="37">
        <v>0</v>
      </c>
      <c r="E54" s="37">
        <v>1</v>
      </c>
      <c r="F54" s="37">
        <v>0</v>
      </c>
      <c r="G54" s="37">
        <v>1</v>
      </c>
      <c r="H54" s="37">
        <v>0</v>
      </c>
      <c r="I54" s="48"/>
      <c r="J54" s="37">
        <v>0</v>
      </c>
      <c r="K54" s="37"/>
      <c r="L54" s="37">
        <v>0</v>
      </c>
      <c r="M54" s="37"/>
      <c r="N54" s="37">
        <v>0</v>
      </c>
      <c r="O54" s="48">
        <v>0</v>
      </c>
      <c r="P54" s="37">
        <v>0</v>
      </c>
      <c r="Q54" s="37">
        <v>0</v>
      </c>
      <c r="R54" s="53">
        <v>0</v>
      </c>
      <c r="S54" s="37">
        <v>1</v>
      </c>
      <c r="T54" s="37">
        <v>1</v>
      </c>
      <c r="U54" s="37">
        <v>1</v>
      </c>
      <c r="V54" s="37">
        <v>1</v>
      </c>
      <c r="W54" s="45"/>
    </row>
    <row r="55" spans="1:23" x14ac:dyDescent="0.2">
      <c r="A55" s="31"/>
      <c r="B55" s="10" t="s">
        <v>29</v>
      </c>
      <c r="C55" s="48">
        <v>0</v>
      </c>
      <c r="D55" s="37">
        <v>0</v>
      </c>
      <c r="E55" s="37">
        <v>0</v>
      </c>
      <c r="F55" s="37">
        <v>0</v>
      </c>
      <c r="G55" s="37">
        <v>0</v>
      </c>
      <c r="H55" s="37">
        <v>1</v>
      </c>
      <c r="I55" s="48"/>
      <c r="J55" s="37">
        <v>0</v>
      </c>
      <c r="K55" s="37">
        <v>0</v>
      </c>
      <c r="L55" s="37">
        <v>0</v>
      </c>
      <c r="M55" s="37"/>
      <c r="N55" s="37">
        <v>0</v>
      </c>
      <c r="O55" s="48">
        <v>0</v>
      </c>
      <c r="P55" s="37">
        <v>0</v>
      </c>
      <c r="Q55" s="37"/>
      <c r="R55" s="53"/>
      <c r="S55" s="37">
        <v>0</v>
      </c>
      <c r="T55" s="37">
        <v>1</v>
      </c>
      <c r="U55" s="37">
        <v>0</v>
      </c>
      <c r="V55" s="37">
        <v>1</v>
      </c>
      <c r="W55" s="45"/>
    </row>
    <row r="56" spans="1:23" x14ac:dyDescent="0.2">
      <c r="A56" s="31"/>
      <c r="B56" s="10" t="s">
        <v>33</v>
      </c>
      <c r="C56" s="48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48"/>
      <c r="J56" s="37">
        <v>0</v>
      </c>
      <c r="K56" s="37">
        <v>0</v>
      </c>
      <c r="L56" s="37">
        <v>0</v>
      </c>
      <c r="M56" s="37"/>
      <c r="N56" s="37">
        <v>0</v>
      </c>
      <c r="O56" s="48">
        <v>0</v>
      </c>
      <c r="P56" s="37">
        <v>0</v>
      </c>
      <c r="Q56" s="37">
        <v>0</v>
      </c>
      <c r="R56" s="53">
        <v>0</v>
      </c>
      <c r="S56" s="37">
        <v>0</v>
      </c>
      <c r="T56" s="37">
        <v>1</v>
      </c>
      <c r="U56" s="37">
        <v>0</v>
      </c>
      <c r="V56" s="37">
        <v>0</v>
      </c>
      <c r="W56" s="45"/>
    </row>
    <row r="57" spans="1:23" x14ac:dyDescent="0.2">
      <c r="A57" s="31"/>
      <c r="B57" s="10" t="s">
        <v>30</v>
      </c>
      <c r="C57" s="48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48"/>
      <c r="J57" s="37">
        <v>0</v>
      </c>
      <c r="K57" s="37">
        <v>0</v>
      </c>
      <c r="L57" s="37">
        <v>0</v>
      </c>
      <c r="M57" s="37"/>
      <c r="N57" s="37">
        <v>0</v>
      </c>
      <c r="O57" s="48">
        <v>0</v>
      </c>
      <c r="P57" s="37">
        <v>0</v>
      </c>
      <c r="Q57" s="37">
        <v>0</v>
      </c>
      <c r="R57" s="53">
        <v>0</v>
      </c>
      <c r="S57" s="37">
        <v>0</v>
      </c>
      <c r="T57" s="37">
        <v>0</v>
      </c>
      <c r="U57" s="37">
        <v>0</v>
      </c>
      <c r="V57" s="37">
        <v>0</v>
      </c>
      <c r="W57" s="45"/>
    </row>
    <row r="58" spans="1:23" x14ac:dyDescent="0.2">
      <c r="A58" s="31"/>
      <c r="B58" s="10" t="s">
        <v>34</v>
      </c>
      <c r="C58" s="18">
        <f t="shared" ref="C58:V58" si="1">SUM(C51:C57)</f>
        <v>0</v>
      </c>
      <c r="D58" s="57">
        <f t="shared" si="1"/>
        <v>0</v>
      </c>
      <c r="E58" s="57">
        <f t="shared" si="1"/>
        <v>2</v>
      </c>
      <c r="F58" s="57">
        <f t="shared" si="1"/>
        <v>1</v>
      </c>
      <c r="G58" s="57">
        <f t="shared" si="1"/>
        <v>1</v>
      </c>
      <c r="H58" s="57">
        <f t="shared" si="1"/>
        <v>1</v>
      </c>
      <c r="I58" s="18">
        <f t="shared" si="1"/>
        <v>0</v>
      </c>
      <c r="J58" s="57">
        <f t="shared" si="1"/>
        <v>0</v>
      </c>
      <c r="K58" s="57">
        <f t="shared" si="1"/>
        <v>0</v>
      </c>
      <c r="L58" s="57">
        <f t="shared" si="1"/>
        <v>0</v>
      </c>
      <c r="M58" s="57">
        <f t="shared" si="1"/>
        <v>0</v>
      </c>
      <c r="N58" s="57">
        <f t="shared" si="1"/>
        <v>0</v>
      </c>
      <c r="O58" s="18">
        <f t="shared" si="1"/>
        <v>0</v>
      </c>
      <c r="P58" s="57">
        <f t="shared" si="1"/>
        <v>0</v>
      </c>
      <c r="Q58" s="57">
        <f t="shared" si="1"/>
        <v>0</v>
      </c>
      <c r="R58" s="56">
        <f t="shared" si="1"/>
        <v>0</v>
      </c>
      <c r="S58" s="57">
        <f t="shared" si="1"/>
        <v>1</v>
      </c>
      <c r="T58" s="57">
        <f t="shared" si="1"/>
        <v>3</v>
      </c>
      <c r="U58" s="57">
        <f t="shared" si="1"/>
        <v>1</v>
      </c>
      <c r="V58" s="57">
        <f t="shared" si="1"/>
        <v>2</v>
      </c>
    </row>
    <row r="59" spans="1:23" ht="12.75" customHeight="1" x14ac:dyDescent="0.2">
      <c r="A59" s="31"/>
      <c r="C59" s="66" t="s">
        <v>59</v>
      </c>
      <c r="D59" s="40"/>
      <c r="E59" s="40"/>
      <c r="F59" s="40"/>
      <c r="G59" s="40"/>
      <c r="H59" s="40"/>
      <c r="I59" s="23"/>
      <c r="J59" s="23"/>
      <c r="K59" s="23"/>
      <c r="L59" s="23"/>
      <c r="M59" s="23"/>
      <c r="N59" s="23"/>
      <c r="O59" s="23"/>
      <c r="P59" s="40"/>
      <c r="Q59" s="40"/>
      <c r="R59" s="23"/>
      <c r="S59" s="23"/>
      <c r="T59" s="23"/>
      <c r="U59" s="23"/>
      <c r="V59" s="23"/>
    </row>
    <row r="60" spans="1:23" x14ac:dyDescent="0.2">
      <c r="A60" s="31"/>
      <c r="C60" s="24"/>
      <c r="D60" s="45"/>
      <c r="E60" s="45"/>
      <c r="F60" s="45"/>
      <c r="G60" s="45"/>
      <c r="H60" s="45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3" x14ac:dyDescent="0.2">
      <c r="A61" s="31"/>
      <c r="D61" s="45"/>
      <c r="E61" s="45"/>
      <c r="F61" s="45"/>
      <c r="G61" s="45"/>
      <c r="H61" s="45"/>
    </row>
    <row r="62" spans="1:23" x14ac:dyDescent="0.2">
      <c r="A62" s="31"/>
    </row>
    <row r="63" spans="1:23" x14ac:dyDescent="0.2">
      <c r="A63" s="31"/>
    </row>
    <row r="64" spans="1:23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  <row r="82" spans="1:1" x14ac:dyDescent="0.2">
      <c r="A82" s="31"/>
    </row>
    <row r="83" spans="1:1" x14ac:dyDescent="0.2">
      <c r="A83" s="31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  <row r="87" spans="1:1" x14ac:dyDescent="0.2">
      <c r="A87" s="31"/>
    </row>
    <row r="88" spans="1:1" x14ac:dyDescent="0.2">
      <c r="A88" s="31"/>
    </row>
    <row r="89" spans="1:1" x14ac:dyDescent="0.2">
      <c r="A89" s="31"/>
    </row>
    <row r="90" spans="1:1" x14ac:dyDescent="0.2">
      <c r="A90" s="31"/>
    </row>
    <row r="91" spans="1:1" x14ac:dyDescent="0.2">
      <c r="A91" s="31"/>
    </row>
    <row r="92" spans="1:1" x14ac:dyDescent="0.2">
      <c r="A92" s="31"/>
    </row>
    <row r="93" spans="1:1" x14ac:dyDescent="0.2">
      <c r="A93" s="31"/>
    </row>
    <row r="94" spans="1:1" x14ac:dyDescent="0.2">
      <c r="A94" s="31"/>
    </row>
    <row r="95" spans="1:1" x14ac:dyDescent="0.2">
      <c r="A95" s="31"/>
    </row>
    <row r="96" spans="1:1" x14ac:dyDescent="0.2">
      <c r="A96" s="31"/>
    </row>
    <row r="97" spans="1:1" x14ac:dyDescent="0.2">
      <c r="A97" s="31"/>
    </row>
    <row r="98" spans="1:1" x14ac:dyDescent="0.2">
      <c r="A98" s="31"/>
    </row>
    <row r="99" spans="1:1" x14ac:dyDescent="0.2">
      <c r="A99" s="31"/>
    </row>
    <row r="100" spans="1:1" x14ac:dyDescent="0.2">
      <c r="A100" s="31"/>
    </row>
    <row r="101" spans="1:1" x14ac:dyDescent="0.2">
      <c r="A101" s="31"/>
    </row>
    <row r="102" spans="1:1" x14ac:dyDescent="0.2">
      <c r="A102" s="31"/>
    </row>
    <row r="103" spans="1:1" x14ac:dyDescent="0.2">
      <c r="A103" s="31"/>
    </row>
    <row r="104" spans="1:1" x14ac:dyDescent="0.2">
      <c r="A104" s="31"/>
    </row>
    <row r="105" spans="1:1" x14ac:dyDescent="0.2">
      <c r="A105" s="31"/>
    </row>
    <row r="106" spans="1:1" x14ac:dyDescent="0.2">
      <c r="A106" s="31"/>
    </row>
    <row r="107" spans="1:1" x14ac:dyDescent="0.2">
      <c r="A107" s="31"/>
    </row>
    <row r="108" spans="1:1" x14ac:dyDescent="0.2">
      <c r="A108" s="31"/>
    </row>
    <row r="109" spans="1:1" x14ac:dyDescent="0.2">
      <c r="A109" s="31"/>
    </row>
    <row r="110" spans="1:1" x14ac:dyDescent="0.2">
      <c r="A110" s="31"/>
    </row>
    <row r="111" spans="1:1" x14ac:dyDescent="0.2">
      <c r="A111" s="31"/>
    </row>
    <row r="112" spans="1:1" x14ac:dyDescent="0.2">
      <c r="A112" s="31"/>
    </row>
    <row r="113" spans="1:1" x14ac:dyDescent="0.2">
      <c r="A113" s="31"/>
    </row>
    <row r="114" spans="1:1" x14ac:dyDescent="0.2">
      <c r="A114" s="31"/>
    </row>
    <row r="115" spans="1:1" x14ac:dyDescent="0.2">
      <c r="A115" s="31"/>
    </row>
    <row r="116" spans="1:1" x14ac:dyDescent="0.2">
      <c r="A116" s="31"/>
    </row>
    <row r="117" spans="1:1" x14ac:dyDescent="0.2">
      <c r="A117" s="31"/>
    </row>
    <row r="118" spans="1:1" x14ac:dyDescent="0.2">
      <c r="A118" s="31"/>
    </row>
    <row r="119" spans="1:1" x14ac:dyDescent="0.2">
      <c r="A119" s="31"/>
    </row>
    <row r="120" spans="1:1" x14ac:dyDescent="0.2">
      <c r="A120" s="31"/>
    </row>
    <row r="121" spans="1:1" x14ac:dyDescent="0.2">
      <c r="A121" s="31"/>
    </row>
    <row r="122" spans="1:1" x14ac:dyDescent="0.2">
      <c r="A122" s="31"/>
    </row>
    <row r="123" spans="1:1" x14ac:dyDescent="0.2">
      <c r="A123" s="31"/>
    </row>
    <row r="124" spans="1:1" x14ac:dyDescent="0.2">
      <c r="A124" s="31"/>
    </row>
    <row r="125" spans="1:1" x14ac:dyDescent="0.2">
      <c r="A125" s="31"/>
    </row>
    <row r="126" spans="1:1" x14ac:dyDescent="0.2">
      <c r="A126" s="31"/>
    </row>
    <row r="127" spans="1:1" x14ac:dyDescent="0.2">
      <c r="A127" s="31"/>
    </row>
    <row r="128" spans="1:1" x14ac:dyDescent="0.2">
      <c r="A128" s="31"/>
    </row>
    <row r="129" spans="1:1" x14ac:dyDescent="0.2">
      <c r="A129" s="31"/>
    </row>
    <row r="130" spans="1:1" x14ac:dyDescent="0.2">
      <c r="A130" s="31"/>
    </row>
    <row r="131" spans="1:1" x14ac:dyDescent="0.2">
      <c r="A131" s="31"/>
    </row>
    <row r="132" spans="1:1" x14ac:dyDescent="0.2">
      <c r="A132" s="31"/>
    </row>
    <row r="133" spans="1:1" x14ac:dyDescent="0.2">
      <c r="A133" s="31"/>
    </row>
    <row r="134" spans="1:1" x14ac:dyDescent="0.2">
      <c r="A134" s="31"/>
    </row>
    <row r="135" spans="1:1" x14ac:dyDescent="0.2">
      <c r="A135" s="31"/>
    </row>
    <row r="136" spans="1:1" x14ac:dyDescent="0.2">
      <c r="A136" s="31"/>
    </row>
    <row r="137" spans="1:1" x14ac:dyDescent="0.2">
      <c r="A137" s="31"/>
    </row>
    <row r="138" spans="1:1" x14ac:dyDescent="0.2">
      <c r="A138" s="31"/>
    </row>
    <row r="139" spans="1:1" x14ac:dyDescent="0.2">
      <c r="A139" s="31"/>
    </row>
    <row r="140" spans="1:1" x14ac:dyDescent="0.2">
      <c r="A140" s="31"/>
    </row>
    <row r="141" spans="1:1" x14ac:dyDescent="0.2">
      <c r="A141" s="31"/>
    </row>
    <row r="142" spans="1:1" x14ac:dyDescent="0.2">
      <c r="A142" s="31"/>
    </row>
    <row r="143" spans="1:1" x14ac:dyDescent="0.2">
      <c r="A143" s="31"/>
    </row>
  </sheetData>
  <mergeCells count="4">
    <mergeCell ref="B1:V1"/>
    <mergeCell ref="B17:V17"/>
    <mergeCell ref="B36:V36"/>
    <mergeCell ref="B48:V48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Before antivenom</vt:lpstr>
      <vt:lpstr>Discharge</vt:lpstr>
      <vt:lpstr>10 days after discharge</vt:lpstr>
      <vt:lpstr>20 days after discharge</vt:lpstr>
      <vt:lpstr>30 days after discharge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Cassaro</dc:creator>
  <cp:lastModifiedBy>Microsoft Office User</cp:lastModifiedBy>
  <cp:lastPrinted>2020-08-31T13:52:59Z</cp:lastPrinted>
  <dcterms:created xsi:type="dcterms:W3CDTF">2020-08-27T20:42:38Z</dcterms:created>
  <dcterms:modified xsi:type="dcterms:W3CDTF">2021-03-16T11:52:08Z</dcterms:modified>
</cp:coreProperties>
</file>