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.ansatt.ntnu.no\falahati\Desktop\MohammadiBazargani etal2018-2020\Frontiers in Plant science_August2020\Submit\Revised\resubmit_14December2020\proof\"/>
    </mc:Choice>
  </mc:AlternateContent>
  <xr:revisionPtr revIDLastSave="0" documentId="13_ncr:1_{90EDAB24-7662-4F2D-952E-9647AF89813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ble S1" sheetId="1" r:id="rId1"/>
    <sheet name="Table S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85" i="1" l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</calcChain>
</file>

<file path=xl/sharedStrings.xml><?xml version="1.0" encoding="utf-8"?>
<sst xmlns="http://schemas.openxmlformats.org/spreadsheetml/2006/main" count="615" uniqueCount="327">
  <si>
    <t>Province</t>
  </si>
  <si>
    <t>Mazandaran</t>
  </si>
  <si>
    <t>Gilan</t>
  </si>
  <si>
    <t>Golestan</t>
  </si>
  <si>
    <t>West Azerbaijan</t>
  </si>
  <si>
    <t>Ardabil</t>
  </si>
  <si>
    <t>Ghazvin</t>
  </si>
  <si>
    <t>Isfahan</t>
  </si>
  <si>
    <t>East Azerbaijan</t>
  </si>
  <si>
    <t>Lorestan</t>
  </si>
  <si>
    <t>Tehran</t>
  </si>
  <si>
    <t>Fars</t>
  </si>
  <si>
    <t>Yazd</t>
  </si>
  <si>
    <t>Zanjan</t>
  </si>
  <si>
    <t>Mountain</t>
  </si>
  <si>
    <t>Alborz</t>
  </si>
  <si>
    <t>Cross Alborz &amp; Zagros</t>
  </si>
  <si>
    <t>Zagros</t>
  </si>
  <si>
    <t>Locality</t>
  </si>
  <si>
    <t>Ziaarat</t>
  </si>
  <si>
    <t>Damash 3</t>
  </si>
  <si>
    <t>Deylaman</t>
  </si>
  <si>
    <t>Anbaran</t>
  </si>
  <si>
    <t>Ayneroom spring</t>
  </si>
  <si>
    <t>Javaherdeh</t>
  </si>
  <si>
    <t>Marand-tabriz (yam)</t>
  </si>
  <si>
    <t>Alashtar (kahnam)</t>
  </si>
  <si>
    <t>Yasouj</t>
  </si>
  <si>
    <t>Ahar 2</t>
  </si>
  <si>
    <t>Fars-Aspas</t>
  </si>
  <si>
    <t>Dimeh</t>
  </si>
  <si>
    <t>Tangeh vashi</t>
  </si>
  <si>
    <t>Shabil</t>
  </si>
  <si>
    <t>Altitude</t>
  </si>
  <si>
    <t>Longitude</t>
  </si>
  <si>
    <t>Latitude</t>
  </si>
  <si>
    <t>Species</t>
  </si>
  <si>
    <t>E. hirsutum</t>
  </si>
  <si>
    <t>E. hirsutum v. villosum</t>
  </si>
  <si>
    <t>E. parviflorum</t>
  </si>
  <si>
    <t>Pop ID</t>
  </si>
  <si>
    <t>EPH1</t>
  </si>
  <si>
    <t>EPH2</t>
  </si>
  <si>
    <t>EPH3</t>
  </si>
  <si>
    <t>EPH4</t>
  </si>
  <si>
    <t>EPH6</t>
  </si>
  <si>
    <t>EPH7</t>
  </si>
  <si>
    <t>EPH8</t>
  </si>
  <si>
    <t>EPH9</t>
  </si>
  <si>
    <t>EPH10</t>
  </si>
  <si>
    <t>EPH11</t>
  </si>
  <si>
    <t>EPH12</t>
  </si>
  <si>
    <t>EPH13</t>
  </si>
  <si>
    <t>EPH14</t>
  </si>
  <si>
    <t>EPH15</t>
  </si>
  <si>
    <t>EPH16</t>
  </si>
  <si>
    <t>EPH17</t>
  </si>
  <si>
    <t>EPH18</t>
  </si>
  <si>
    <t>EPH19</t>
  </si>
  <si>
    <t>EPH20</t>
  </si>
  <si>
    <t>EPH21</t>
  </si>
  <si>
    <t>EPH22</t>
  </si>
  <si>
    <t>EPH23</t>
  </si>
  <si>
    <t>EPH24</t>
  </si>
  <si>
    <t>EPH25</t>
  </si>
  <si>
    <t>EPH26</t>
  </si>
  <si>
    <t>EPH27</t>
  </si>
  <si>
    <t>EPH28</t>
  </si>
  <si>
    <t>EPH29</t>
  </si>
  <si>
    <t>EPH30</t>
  </si>
  <si>
    <t>EPH32</t>
  </si>
  <si>
    <t>EPH34</t>
  </si>
  <si>
    <t>EPP1</t>
  </si>
  <si>
    <t>EPP2</t>
  </si>
  <si>
    <t>EPP3</t>
  </si>
  <si>
    <t>EPP4</t>
  </si>
  <si>
    <t>EPP5</t>
  </si>
  <si>
    <t>EPP6</t>
  </si>
  <si>
    <t>EPP8</t>
  </si>
  <si>
    <t>EPP9</t>
  </si>
  <si>
    <t>EPP10</t>
  </si>
  <si>
    <t>EPP11</t>
  </si>
  <si>
    <t>EPP12</t>
  </si>
  <si>
    <t>EPP13</t>
  </si>
  <si>
    <t>EPP14</t>
  </si>
  <si>
    <t>EPP16</t>
  </si>
  <si>
    <t>EPP17</t>
  </si>
  <si>
    <t>Peak Nr</t>
  </si>
  <si>
    <t>Scan Nr</t>
  </si>
  <si>
    <t>RT</t>
  </si>
  <si>
    <t>RI</t>
  </si>
  <si>
    <t xml:space="preserve">RI calc </t>
  </si>
  <si>
    <t>Mass</t>
  </si>
  <si>
    <t>Mass_Scan</t>
  </si>
  <si>
    <t>Group</t>
  </si>
  <si>
    <t>Compound</t>
  </si>
  <si>
    <t xml:space="preserve"> 368_5954</t>
  </si>
  <si>
    <t>Flavonoid</t>
  </si>
  <si>
    <t>catechin</t>
  </si>
  <si>
    <t xml:space="preserve"> 356_5798</t>
  </si>
  <si>
    <t>epicatechin</t>
  </si>
  <si>
    <t xml:space="preserve"> 663_6447</t>
  </si>
  <si>
    <t>flavonoid1</t>
  </si>
  <si>
    <t xml:space="preserve"> 309_6526</t>
  </si>
  <si>
    <t>flavonoid2</t>
  </si>
  <si>
    <t xml:space="preserve"> 559_6158</t>
  </si>
  <si>
    <t>kaempferol</t>
  </si>
  <si>
    <t xml:space="preserve"> 559_7302</t>
  </si>
  <si>
    <t>kaempferol deriv.</t>
  </si>
  <si>
    <t xml:space="preserve">  73_6426</t>
  </si>
  <si>
    <t>myricetin</t>
  </si>
  <si>
    <t xml:space="preserve"> 647_6345</t>
  </si>
  <si>
    <t>quercetin</t>
  </si>
  <si>
    <t xml:space="preserve"> 307_6330</t>
  </si>
  <si>
    <t>Phenolic acids &amp; their derivatives</t>
  </si>
  <si>
    <t>(E)-4-caffeoylquinic acid</t>
  </si>
  <si>
    <t xml:space="preserve"> 307_6370</t>
  </si>
  <si>
    <t>(E)-5-caffeoylquinic acid</t>
  </si>
  <si>
    <t xml:space="preserve"> 396_4192</t>
  </si>
  <si>
    <t>(E)-caffeic acid</t>
  </si>
  <si>
    <t xml:space="preserve"> 338_4080</t>
  </si>
  <si>
    <t>(E)-ferulic acid</t>
  </si>
  <si>
    <t xml:space="preserve"> 293_3675</t>
  </si>
  <si>
    <t>(E)-p-coumaric acid</t>
  </si>
  <si>
    <t xml:space="preserve"> 307_6412</t>
  </si>
  <si>
    <t>(Z)-1-caffeoylquinic acid</t>
  </si>
  <si>
    <t xml:space="preserve"> 307_5767</t>
  </si>
  <si>
    <t>(Z)-4-caffeoyl-quinic acid</t>
  </si>
  <si>
    <t xml:space="preserve"> 293_3245</t>
  </si>
  <si>
    <t>(Z)-p-coumaric acid</t>
  </si>
  <si>
    <t xml:space="preserve"> 311_2999</t>
  </si>
  <si>
    <t>2,5-dihydroxybenzaldehyde</t>
  </si>
  <si>
    <t xml:space="preserve"> 179_1276</t>
  </si>
  <si>
    <t>2-phenyl ethanol</t>
  </si>
  <si>
    <t xml:space="preserve"> 223_2299</t>
  </si>
  <si>
    <t>4-hydroxybenzaldehyde</t>
  </si>
  <si>
    <t xml:space="preserve"> 267_2746</t>
  </si>
  <si>
    <t>4-hydroxybenzoic acid</t>
  </si>
  <si>
    <t xml:space="preserve"> 179_2780</t>
  </si>
  <si>
    <t>4-hydroxyphenylacetic acid</t>
  </si>
  <si>
    <t xml:space="preserve"> 254_5211</t>
  </si>
  <si>
    <t>4-hydroxyphenyl-beta-D-glucopyranoside</t>
  </si>
  <si>
    <t xml:space="preserve"> 193_5578</t>
  </si>
  <si>
    <t>4-hydroxyphenylethyl-b-D-glucopyranoside</t>
  </si>
  <si>
    <t xml:space="preserve"> 179_1362</t>
  </si>
  <si>
    <t>benzoic acid</t>
  </si>
  <si>
    <t xml:space="preserve"> 307_6253</t>
  </si>
  <si>
    <t>caffeoylquinic acid deriv.1</t>
  </si>
  <si>
    <t xml:space="preserve"> 307_6303</t>
  </si>
  <si>
    <t>caffeoylquinic acid deriv.2</t>
  </si>
  <si>
    <t xml:space="preserve"> 345_6230</t>
  </si>
  <si>
    <t>chlorogenic acid</t>
  </si>
  <si>
    <t xml:space="preserve">  73_6541</t>
  </si>
  <si>
    <t>ellagic acid</t>
  </si>
  <si>
    <t xml:space="preserve">  73_3715</t>
  </si>
  <si>
    <t>gallic acid</t>
  </si>
  <si>
    <t xml:space="preserve"> 281_3522</t>
  </si>
  <si>
    <t>gallic acid methyl ester</t>
  </si>
  <si>
    <t xml:space="preserve"> 239_2652</t>
  </si>
  <si>
    <t>hydroxyquinol</t>
  </si>
  <si>
    <t xml:space="preserve"> 193_3329</t>
  </si>
  <si>
    <t>protocatechuic acid</t>
  </si>
  <si>
    <t xml:space="preserve"> 179_2559</t>
  </si>
  <si>
    <t>p-tyrosol</t>
  </si>
  <si>
    <t xml:space="preserve"> 345_3435</t>
  </si>
  <si>
    <t>quinic acid</t>
  </si>
  <si>
    <t xml:space="preserve"> 297_3845</t>
  </si>
  <si>
    <t>lignin and neolignan glycosides</t>
  </si>
  <si>
    <t>(±)-threo-guaiacylglycerol</t>
  </si>
  <si>
    <t xml:space="preserve"> 297_5704</t>
  </si>
  <si>
    <t>guaiacyl deriv.1</t>
  </si>
  <si>
    <t xml:space="preserve"> 297_5902</t>
  </si>
  <si>
    <t>guaiacyl deriv.2</t>
  </si>
  <si>
    <t xml:space="preserve"> 396_6640</t>
  </si>
  <si>
    <t>Steroids</t>
  </si>
  <si>
    <t>beta-sitosterol</t>
  </si>
  <si>
    <t xml:space="preserve"> 375_6381</t>
  </si>
  <si>
    <t>sterol1</t>
  </si>
  <si>
    <t xml:space="preserve"> 375_6475</t>
  </si>
  <si>
    <t>sterol2</t>
  </si>
  <si>
    <t xml:space="preserve"> 143_4282</t>
  </si>
  <si>
    <t>Diterpens</t>
  </si>
  <si>
    <t>(E)-phytol</t>
  </si>
  <si>
    <t xml:space="preserve"> 203_7121</t>
  </si>
  <si>
    <t>Teriterpenes</t>
  </si>
  <si>
    <t>oleanolic acid</t>
  </si>
  <si>
    <t xml:space="preserve"> 496_6966</t>
  </si>
  <si>
    <t>oleanolic acid deriv.1</t>
  </si>
  <si>
    <t xml:space="preserve"> 496_7061</t>
  </si>
  <si>
    <t>oleanolic acid deriv.2</t>
  </si>
  <si>
    <t xml:space="preserve"> 203_7250</t>
  </si>
  <si>
    <t>ursolic acid</t>
  </si>
  <si>
    <t xml:space="preserve"> 290_4281</t>
  </si>
  <si>
    <t>Other components</t>
  </si>
  <si>
    <t>5-hydroxyindol-3-acetic acid</t>
  </si>
  <si>
    <t xml:space="preserve"> 446_5015</t>
  </si>
  <si>
    <t>A252002</t>
  </si>
  <si>
    <t xml:space="preserve"> 355_5601</t>
  </si>
  <si>
    <t>A278005</t>
  </si>
  <si>
    <t xml:space="preserve"> 331_3512</t>
  </si>
  <si>
    <t>allantoin</t>
  </si>
  <si>
    <t xml:space="preserve"> 253_3240</t>
  </si>
  <si>
    <t>aromatic1</t>
  </si>
  <si>
    <t xml:space="preserve"> 297_6469</t>
  </si>
  <si>
    <t>aromatic10</t>
  </si>
  <si>
    <t xml:space="preserve"> 531_3831</t>
  </si>
  <si>
    <t>aromatic2</t>
  </si>
  <si>
    <t xml:space="preserve"> 355_4622</t>
  </si>
  <si>
    <t>aromatic3</t>
  </si>
  <si>
    <t xml:space="preserve"> 297_5200</t>
  </si>
  <si>
    <t>aromatic4</t>
  </si>
  <si>
    <t xml:space="preserve"> 456_5869</t>
  </si>
  <si>
    <t>aromatic5</t>
  </si>
  <si>
    <t xml:space="preserve"> 308_5896</t>
  </si>
  <si>
    <t>aromatic6</t>
  </si>
  <si>
    <t xml:space="preserve"> 297_5910</t>
  </si>
  <si>
    <t>aromatic7</t>
  </si>
  <si>
    <t xml:space="preserve"> 297_5967</t>
  </si>
  <si>
    <t>aromatic8</t>
  </si>
  <si>
    <t xml:space="preserve"> 369_6264</t>
  </si>
  <si>
    <t>aromatic9</t>
  </si>
  <si>
    <t xml:space="preserve"> 179_2254</t>
  </si>
  <si>
    <t>mandelic acid</t>
  </si>
  <si>
    <t xml:space="preserve"> 376_4406</t>
  </si>
  <si>
    <t>NA1</t>
  </si>
  <si>
    <t xml:space="preserve"> 446_4970</t>
  </si>
  <si>
    <t>NA2</t>
  </si>
  <si>
    <t xml:space="preserve"> 331_5156</t>
  </si>
  <si>
    <t>NA3</t>
  </si>
  <si>
    <t xml:space="preserve"> 317_5278</t>
  </si>
  <si>
    <t>NA4</t>
  </si>
  <si>
    <t xml:space="preserve">  73_5680</t>
  </si>
  <si>
    <t>NA5</t>
  </si>
  <si>
    <t xml:space="preserve"> 369_6061</t>
  </si>
  <si>
    <t>NA6</t>
  </si>
  <si>
    <t xml:space="preserve"> 174_2538</t>
  </si>
  <si>
    <t>phenethylamine</t>
  </si>
  <si>
    <t xml:space="preserve"> 218_2736</t>
  </si>
  <si>
    <t>phenylalanine</t>
  </si>
  <si>
    <t xml:space="preserve">  73_3300</t>
  </si>
  <si>
    <t>shikimic acid</t>
  </si>
  <si>
    <t xml:space="preserve"> 130_4270</t>
  </si>
  <si>
    <t>tryptophan</t>
  </si>
  <si>
    <t xml:space="preserve"> 218_3665</t>
  </si>
  <si>
    <t>tyrosine</t>
  </si>
  <si>
    <t xml:space="preserve"> 241_1717</t>
  </si>
  <si>
    <t>uracil</t>
  </si>
  <si>
    <t xml:space="preserve"> 325_4919</t>
  </si>
  <si>
    <t>xanthosine</t>
  </si>
  <si>
    <t xml:space="preserve">  91_1563</t>
  </si>
  <si>
    <t>Plant hormone</t>
  </si>
  <si>
    <t>phenylacetic acid</t>
  </si>
  <si>
    <t>bio_1</t>
  </si>
  <si>
    <t>bio_2</t>
  </si>
  <si>
    <t>bio_3</t>
  </si>
  <si>
    <t>bio_4</t>
  </si>
  <si>
    <t>bio_5</t>
  </si>
  <si>
    <t>bio_6</t>
  </si>
  <si>
    <t>bio_7</t>
  </si>
  <si>
    <t>bio_8</t>
  </si>
  <si>
    <t>bio_9</t>
  </si>
  <si>
    <t>bio_10</t>
  </si>
  <si>
    <t>bio_11</t>
  </si>
  <si>
    <t>bio_12</t>
  </si>
  <si>
    <t>bio_13</t>
  </si>
  <si>
    <t>bio_14</t>
  </si>
  <si>
    <t>bio_15</t>
  </si>
  <si>
    <t>bio_16</t>
  </si>
  <si>
    <t>bio_17</t>
  </si>
  <si>
    <t>bio_18</t>
  </si>
  <si>
    <t>bio_19</t>
  </si>
  <si>
    <t>alt</t>
  </si>
  <si>
    <t>BIO1 = Annual Mean Temperature</t>
  </si>
  <si>
    <t>BIO2 = Mean Diurnal Range (Mean of monthly (max temp - min temp))</t>
  </si>
  <si>
    <t>BIO3 = Isothermality (BIO2/BIO7) (×100)</t>
  </si>
  <si>
    <t>BIO4 = Temperature Seasonality (standard deviation ×100)</t>
  </si>
  <si>
    <t>BIO5 = Max Temperature of Warmest Month</t>
  </si>
  <si>
    <t>BIO6 = Min Temperature of Coldest Month</t>
  </si>
  <si>
    <t>BIO7 = Temperature Annual Range (BIO5-BIO6)</t>
  </si>
  <si>
    <t>BIO8 = Mean Temperature of Wettest Quarter</t>
  </si>
  <si>
    <t>BIO9 = Mean Temperature of Driest Quarter</t>
  </si>
  <si>
    <t>BIO10 = Mean Temperature of Warmest Quarter</t>
  </si>
  <si>
    <t>BIO11 = Mean Temperature of Coldest Quarter</t>
  </si>
  <si>
    <t>BIO12 = Annual Precipitation</t>
  </si>
  <si>
    <t>BIO13 = Precipitation of Wettest Month</t>
  </si>
  <si>
    <t>BIO14 = Precipitation of Driest Month</t>
  </si>
  <si>
    <t>BIO15 = Precipitation Seasonality (Coefficient of Variation)</t>
  </si>
  <si>
    <t>BIO16 = Precipitation of Wettest Quarter</t>
  </si>
  <si>
    <t>BIO17 = Precipitation of Driest Quarter</t>
  </si>
  <si>
    <t>BIO18 = Precipitation of Warmest Quarter</t>
  </si>
  <si>
    <t>BIO19 = Precipitation of Coldest Quarter</t>
  </si>
  <si>
    <t>EPP15</t>
  </si>
  <si>
    <t>&lt;/Point&gt;</t>
  </si>
  <si>
    <t>Bioclimatic variables</t>
  </si>
  <si>
    <r>
      <t>*RT, LRI, L</t>
    </r>
    <r>
      <rPr>
        <sz val="10"/>
        <color rgb="FF000000"/>
        <rFont val="Calibri"/>
        <family val="2"/>
        <scheme val="minor"/>
      </rPr>
      <t>RI cal,denote the retention time, linear retention index, calculated LRI, respectively</t>
    </r>
  </si>
  <si>
    <r>
      <t xml:space="preserve">Table S1. Chemical composition </t>
    </r>
    <r>
      <rPr>
        <sz val="12"/>
        <color theme="1"/>
        <rFont val="Calibri"/>
        <family val="2"/>
        <scheme val="minor"/>
      </rPr>
      <t>(mg</t>
    </r>
    <r>
      <rPr>
        <sz val="8"/>
        <color theme="1"/>
        <rFont val="Calibri"/>
        <family val="2"/>
        <scheme val="minor"/>
      </rPr>
      <t> </t>
    </r>
    <r>
      <rPr>
        <sz val="12"/>
        <color theme="1"/>
        <rFont val="Calibri"/>
        <family val="2"/>
        <scheme val="minor"/>
      </rPr>
      <t xml:space="preserve">/g DW) </t>
    </r>
    <r>
      <rPr>
        <sz val="12"/>
        <color rgb="FF000000"/>
        <rFont val="Calibri"/>
        <family val="2"/>
        <scheme val="minor"/>
      </rPr>
      <t xml:space="preserve">of 31 and 16 natural populations of </t>
    </r>
    <r>
      <rPr>
        <i/>
        <sz val="12"/>
        <color rgb="FF000000"/>
        <rFont val="Calibri"/>
        <family val="2"/>
        <scheme val="minor"/>
      </rPr>
      <t xml:space="preserve">Epilobium hirsutum </t>
    </r>
    <r>
      <rPr>
        <sz val="12"/>
        <color rgb="FF000000"/>
        <rFont val="Calibri"/>
        <family val="2"/>
        <scheme val="minor"/>
      </rPr>
      <t>and E. parviflorum, respectively*.</t>
    </r>
  </si>
  <si>
    <t>alt=altitude (masl)</t>
  </si>
  <si>
    <r>
      <t xml:space="preserve">Table S2. Bioclimatic variables extracted from WorldClim 2 databases for natural populations of </t>
    </r>
    <r>
      <rPr>
        <i/>
        <sz val="11"/>
        <color theme="1"/>
        <rFont val="Calibri"/>
        <family val="2"/>
        <scheme val="minor"/>
      </rPr>
      <t>Epilobium hirsutum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E. parviflorum</t>
    </r>
  </si>
  <si>
    <t>Noor-Chamestan</t>
  </si>
  <si>
    <t>Rahimabad- bandbon</t>
  </si>
  <si>
    <t>Aliabad-Zaringol</t>
  </si>
  <si>
    <t>Aliabad-Shirinabad</t>
  </si>
  <si>
    <t>Jirabad-Shahrood</t>
  </si>
  <si>
    <t>Khoy-Ghotor</t>
  </si>
  <si>
    <t>Fandoghloo</t>
  </si>
  <si>
    <t>Alamut-Ghazvin (dikin)</t>
  </si>
  <si>
    <t>Kelardasht-Roodbarak</t>
  </si>
  <si>
    <t>Sandgan springs</t>
  </si>
  <si>
    <t>Silvana-Movana</t>
  </si>
  <si>
    <t>Kindarasi-Ardabil</t>
  </si>
  <si>
    <t>Aligudarz</t>
  </si>
  <si>
    <t>Margoon waterfall</t>
  </si>
  <si>
    <t>Azizabad</t>
  </si>
  <si>
    <t>Ghazaan-Ghamsar</t>
  </si>
  <si>
    <t>Dehebala-Tezerjan</t>
  </si>
  <si>
    <t>Chahar mahal-Barehsar</t>
  </si>
  <si>
    <t>Heyran (Telecabine)</t>
  </si>
  <si>
    <t>Kaleybar-Ghale babak</t>
  </si>
  <si>
    <t>Heyran (Tunnel)</t>
  </si>
  <si>
    <t>Sandgan spring</t>
  </si>
  <si>
    <t>Alashtar(Kahnam)</t>
  </si>
  <si>
    <t>Alamut-Ovan</t>
  </si>
  <si>
    <t>Manbar-Shahindej</t>
  </si>
  <si>
    <t>Alamut-Station 1</t>
  </si>
  <si>
    <t>Khanchi-Taroom</t>
  </si>
  <si>
    <t>Kohkiloyeh &amp; Boyerahmad</t>
  </si>
  <si>
    <t>Chaharmahal Bakhtiari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</si>
</sst>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name val="Cambria"/>
      <family val="1"/>
    </font>
    <font>
      <sz val="11"/>
      <color rgb="FF000000"/>
      <name val="Cambria"/>
      <family val="1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31869B"/>
      <name val="Calibri"/>
      <family val="2"/>
    </font>
    <font>
      <b/>
      <sz val="10"/>
      <color rgb="FF00B0F0"/>
      <name val="Calibri"/>
      <family val="2"/>
    </font>
    <font>
      <sz val="9"/>
      <color rgb="FF000000"/>
      <name val="Calibri"/>
      <family val="2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Cambria"/>
      <family val="1"/>
    </font>
    <font>
      <sz val="10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1" applyFont="1" applyFill="1" applyBorder="1" applyAlignment="1">
      <alignment horizontal="left" readingOrder="2"/>
    </xf>
    <xf numFmtId="1" fontId="4" fillId="0" borderId="0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left"/>
    </xf>
    <xf numFmtId="2" fontId="0" fillId="0" borderId="0" xfId="0" applyNumberFormat="1"/>
    <xf numFmtId="2" fontId="11" fillId="0" borderId="0" xfId="0" applyNumberFormat="1" applyFont="1" applyAlignment="1">
      <alignment vertical="center"/>
    </xf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2" fontId="0" fillId="0" borderId="2" xfId="0" applyNumberFormat="1" applyBorder="1"/>
    <xf numFmtId="1" fontId="12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2" fontId="15" fillId="0" borderId="0" xfId="0" applyNumberFormat="1" applyFont="1" applyAlignment="1">
      <alignment vertical="center"/>
    </xf>
    <xf numFmtId="0" fontId="19" fillId="3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19" fillId="8" borderId="0" xfId="0" applyFont="1" applyFill="1" applyAlignment="1">
      <alignment vertical="center"/>
    </xf>
    <xf numFmtId="0" fontId="19" fillId="9" borderId="0" xfId="0" applyFont="1" applyFill="1" applyAlignment="1">
      <alignment vertical="center"/>
    </xf>
    <xf numFmtId="0" fontId="20" fillId="2" borderId="0" xfId="0" applyFont="1" applyFill="1" applyBorder="1" applyAlignment="1">
      <alignment horizontal="left"/>
    </xf>
    <xf numFmtId="0" fontId="22" fillId="0" borderId="0" xfId="0" applyFont="1"/>
    <xf numFmtId="0" fontId="21" fillId="0" borderId="0" xfId="0" applyFont="1"/>
    <xf numFmtId="0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59"/>
  <sheetViews>
    <sheetView tabSelected="1" zoomScale="85" zoomScaleNormal="85" workbookViewId="0">
      <selection activeCell="I2" sqref="I2"/>
    </sheetView>
  </sheetViews>
  <sheetFormatPr defaultRowHeight="15" x14ac:dyDescent="0.25"/>
  <cols>
    <col min="8" max="8" width="24.5703125" bestFit="1" customWidth="1"/>
    <col min="9" max="9" width="22.85546875" customWidth="1"/>
    <col min="10" max="10" width="9.5703125" customWidth="1"/>
    <col min="11" max="51" width="9.5703125" bestFit="1" customWidth="1"/>
    <col min="52" max="52" width="10.5703125" bestFit="1" customWidth="1"/>
    <col min="53" max="56" width="9.5703125" bestFit="1" customWidth="1"/>
  </cols>
  <sheetData>
    <row r="1" spans="1:59" ht="15.75" x14ac:dyDescent="0.25">
      <c r="A1" s="36" t="s">
        <v>295</v>
      </c>
      <c r="B1" s="2"/>
      <c r="C1" s="2"/>
      <c r="D1" s="2"/>
      <c r="E1" s="2"/>
      <c r="F1" s="2"/>
      <c r="H1" s="1"/>
      <c r="I1" s="1" t="s">
        <v>0</v>
      </c>
      <c r="J1" s="4" t="s">
        <v>1</v>
      </c>
      <c r="K1" s="4" t="s">
        <v>2</v>
      </c>
      <c r="L1" s="4" t="s">
        <v>3</v>
      </c>
      <c r="M1" s="4" t="s">
        <v>3</v>
      </c>
      <c r="N1" s="4" t="s">
        <v>3</v>
      </c>
      <c r="O1" s="4" t="s">
        <v>3</v>
      </c>
      <c r="P1" s="4" t="s">
        <v>4</v>
      </c>
      <c r="Q1" s="4" t="s">
        <v>5</v>
      </c>
      <c r="R1" s="4" t="s">
        <v>2</v>
      </c>
      <c r="S1" s="4" t="s">
        <v>4</v>
      </c>
      <c r="T1" s="4" t="s">
        <v>6</v>
      </c>
      <c r="U1" s="4" t="s">
        <v>1</v>
      </c>
      <c r="V1" s="4" t="s">
        <v>2</v>
      </c>
      <c r="W1" s="4" t="s">
        <v>5</v>
      </c>
      <c r="X1" s="4" t="s">
        <v>4</v>
      </c>
      <c r="Y1" s="4" t="s">
        <v>7</v>
      </c>
      <c r="Z1" s="4" t="s">
        <v>1</v>
      </c>
      <c r="AA1" s="4" t="s">
        <v>8</v>
      </c>
      <c r="AB1" s="4" t="s">
        <v>9</v>
      </c>
      <c r="AC1" s="4" t="s">
        <v>4</v>
      </c>
      <c r="AD1" s="4" t="s">
        <v>5</v>
      </c>
      <c r="AE1" s="4" t="s">
        <v>325</v>
      </c>
      <c r="AF1" s="4" t="s">
        <v>9</v>
      </c>
      <c r="AG1" s="4" t="s">
        <v>10</v>
      </c>
      <c r="AH1" s="4" t="s">
        <v>11</v>
      </c>
      <c r="AI1" s="4" t="s">
        <v>11</v>
      </c>
      <c r="AJ1" s="4" t="s">
        <v>9</v>
      </c>
      <c r="AK1" s="4" t="s">
        <v>7</v>
      </c>
      <c r="AL1" s="4" t="s">
        <v>326</v>
      </c>
      <c r="AM1" s="4" t="s">
        <v>10</v>
      </c>
      <c r="AN1" s="4" t="s">
        <v>12</v>
      </c>
      <c r="AO1" s="5" t="s">
        <v>3</v>
      </c>
      <c r="AP1" s="5" t="s">
        <v>2</v>
      </c>
      <c r="AQ1" s="5" t="s">
        <v>5</v>
      </c>
      <c r="AR1" s="5" t="s">
        <v>2</v>
      </c>
      <c r="AS1" s="4" t="s">
        <v>4</v>
      </c>
      <c r="AT1" s="5" t="s">
        <v>5</v>
      </c>
      <c r="AU1" s="5" t="s">
        <v>1</v>
      </c>
      <c r="AV1" s="4" t="s">
        <v>4</v>
      </c>
      <c r="AW1" s="4" t="s">
        <v>7</v>
      </c>
      <c r="AX1" s="5" t="s">
        <v>9</v>
      </c>
      <c r="AY1" s="5" t="s">
        <v>6</v>
      </c>
      <c r="AZ1" s="4" t="s">
        <v>9</v>
      </c>
      <c r="BA1" s="4" t="s">
        <v>4</v>
      </c>
      <c r="BB1" s="5" t="s">
        <v>6</v>
      </c>
      <c r="BC1" s="5" t="s">
        <v>13</v>
      </c>
      <c r="BD1" s="5" t="s">
        <v>5</v>
      </c>
      <c r="BE1" s="3"/>
      <c r="BF1" s="3"/>
      <c r="BG1" s="3"/>
    </row>
    <row r="2" spans="1:59" x14ac:dyDescent="0.25">
      <c r="A2" s="28"/>
      <c r="B2" s="2"/>
      <c r="C2" s="2"/>
      <c r="D2" s="2"/>
      <c r="E2" s="2"/>
      <c r="F2" s="2"/>
      <c r="H2" s="1"/>
      <c r="I2" s="1" t="s">
        <v>14</v>
      </c>
      <c r="J2" s="6" t="s">
        <v>15</v>
      </c>
      <c r="K2" s="6" t="s">
        <v>15</v>
      </c>
      <c r="L2" s="6" t="s">
        <v>15</v>
      </c>
      <c r="M2" s="6" t="s">
        <v>15</v>
      </c>
      <c r="N2" s="6" t="s">
        <v>15</v>
      </c>
      <c r="O2" s="6" t="s">
        <v>15</v>
      </c>
      <c r="P2" s="4" t="s">
        <v>16</v>
      </c>
      <c r="Q2" s="4" t="s">
        <v>16</v>
      </c>
      <c r="R2" s="6" t="s">
        <v>15</v>
      </c>
      <c r="S2" s="4" t="s">
        <v>16</v>
      </c>
      <c r="T2" s="6" t="s">
        <v>15</v>
      </c>
      <c r="U2" s="6" t="s">
        <v>15</v>
      </c>
      <c r="V2" s="6" t="s">
        <v>15</v>
      </c>
      <c r="W2" s="4" t="s">
        <v>16</v>
      </c>
      <c r="X2" s="4" t="s">
        <v>16</v>
      </c>
      <c r="Y2" s="4" t="s">
        <v>17</v>
      </c>
      <c r="Z2" s="6" t="s">
        <v>15</v>
      </c>
      <c r="AA2" s="4" t="s">
        <v>16</v>
      </c>
      <c r="AB2" s="4" t="s">
        <v>17</v>
      </c>
      <c r="AC2" s="4" t="s">
        <v>16</v>
      </c>
      <c r="AD2" s="4" t="s">
        <v>16</v>
      </c>
      <c r="AE2" s="4" t="s">
        <v>17</v>
      </c>
      <c r="AF2" s="4" t="s">
        <v>17</v>
      </c>
      <c r="AG2" s="6" t="s">
        <v>15</v>
      </c>
      <c r="AH2" s="4" t="s">
        <v>17</v>
      </c>
      <c r="AI2" s="4" t="s">
        <v>17</v>
      </c>
      <c r="AJ2" s="4" t="s">
        <v>17</v>
      </c>
      <c r="AK2" s="4" t="s">
        <v>17</v>
      </c>
      <c r="AL2" s="4" t="s">
        <v>17</v>
      </c>
      <c r="AM2" s="6" t="s">
        <v>15</v>
      </c>
      <c r="AN2" s="4" t="s">
        <v>17</v>
      </c>
      <c r="AO2" s="6" t="s">
        <v>15</v>
      </c>
      <c r="AP2" s="6" t="s">
        <v>15</v>
      </c>
      <c r="AQ2" s="4" t="s">
        <v>16</v>
      </c>
      <c r="AR2" s="6" t="s">
        <v>15</v>
      </c>
      <c r="AS2" s="4" t="s">
        <v>16</v>
      </c>
      <c r="AT2" s="4" t="s">
        <v>16</v>
      </c>
      <c r="AU2" s="6" t="s">
        <v>15</v>
      </c>
      <c r="AV2" s="4" t="s">
        <v>16</v>
      </c>
      <c r="AW2" s="4" t="s">
        <v>17</v>
      </c>
      <c r="AX2" s="5" t="s">
        <v>17</v>
      </c>
      <c r="AY2" s="6" t="s">
        <v>15</v>
      </c>
      <c r="AZ2" s="4" t="s">
        <v>17</v>
      </c>
      <c r="BA2" s="4" t="s">
        <v>16</v>
      </c>
      <c r="BB2" s="6" t="s">
        <v>15</v>
      </c>
      <c r="BC2" s="6" t="s">
        <v>15</v>
      </c>
      <c r="BD2" s="4" t="s">
        <v>16</v>
      </c>
      <c r="BE2" s="3"/>
      <c r="BF2" s="3"/>
      <c r="BG2" s="3"/>
    </row>
    <row r="3" spans="1:59" x14ac:dyDescent="0.25">
      <c r="A3" s="2"/>
      <c r="B3" s="2"/>
      <c r="C3" s="2"/>
      <c r="D3" s="2"/>
      <c r="E3" s="2"/>
      <c r="F3" s="2"/>
      <c r="H3" s="1"/>
      <c r="I3" s="1" t="s">
        <v>18</v>
      </c>
      <c r="J3" s="4" t="s">
        <v>298</v>
      </c>
      <c r="K3" s="4" t="s">
        <v>299</v>
      </c>
      <c r="L3" s="4" t="s">
        <v>300</v>
      </c>
      <c r="M3" s="4" t="s">
        <v>301</v>
      </c>
      <c r="N3" s="4" t="s">
        <v>302</v>
      </c>
      <c r="O3" s="4" t="s">
        <v>19</v>
      </c>
      <c r="P3" s="4" t="s">
        <v>303</v>
      </c>
      <c r="Q3" s="4" t="s">
        <v>304</v>
      </c>
      <c r="R3" s="4" t="s">
        <v>20</v>
      </c>
      <c r="S3" s="4" t="s">
        <v>317</v>
      </c>
      <c r="T3" s="4" t="s">
        <v>305</v>
      </c>
      <c r="U3" s="4" t="s">
        <v>306</v>
      </c>
      <c r="V3" s="4" t="s">
        <v>21</v>
      </c>
      <c r="W3" s="4" t="s">
        <v>22</v>
      </c>
      <c r="X3" s="4" t="s">
        <v>23</v>
      </c>
      <c r="Y3" s="4" t="s">
        <v>307</v>
      </c>
      <c r="Z3" s="4" t="s">
        <v>24</v>
      </c>
      <c r="AA3" s="4" t="s">
        <v>25</v>
      </c>
      <c r="AB3" s="4" t="s">
        <v>26</v>
      </c>
      <c r="AC3" s="4" t="s">
        <v>308</v>
      </c>
      <c r="AD3" s="4" t="s">
        <v>309</v>
      </c>
      <c r="AE3" s="4" t="s">
        <v>27</v>
      </c>
      <c r="AF3" s="4" t="s">
        <v>310</v>
      </c>
      <c r="AG3" s="4" t="s">
        <v>28</v>
      </c>
      <c r="AH3" s="4" t="s">
        <v>29</v>
      </c>
      <c r="AI3" s="4" t="s">
        <v>311</v>
      </c>
      <c r="AJ3" s="4" t="s">
        <v>312</v>
      </c>
      <c r="AK3" s="4" t="s">
        <v>313</v>
      </c>
      <c r="AL3" s="7" t="s">
        <v>30</v>
      </c>
      <c r="AM3" s="4" t="s">
        <v>31</v>
      </c>
      <c r="AN3" s="4" t="s">
        <v>314</v>
      </c>
      <c r="AO3" s="5" t="s">
        <v>301</v>
      </c>
      <c r="AP3" s="5" t="s">
        <v>315</v>
      </c>
      <c r="AQ3" s="5" t="s">
        <v>316</v>
      </c>
      <c r="AR3" s="5" t="s">
        <v>20</v>
      </c>
      <c r="AS3" s="4" t="s">
        <v>317</v>
      </c>
      <c r="AT3" s="5" t="s">
        <v>318</v>
      </c>
      <c r="AU3" s="5" t="s">
        <v>306</v>
      </c>
      <c r="AV3" s="4" t="s">
        <v>23</v>
      </c>
      <c r="AW3" s="4" t="s">
        <v>319</v>
      </c>
      <c r="AX3" s="5" t="s">
        <v>320</v>
      </c>
      <c r="AY3" s="5" t="s">
        <v>321</v>
      </c>
      <c r="AZ3" s="4" t="s">
        <v>312</v>
      </c>
      <c r="BA3" s="5" t="s">
        <v>322</v>
      </c>
      <c r="BB3" s="5" t="s">
        <v>323</v>
      </c>
      <c r="BC3" s="5" t="s">
        <v>324</v>
      </c>
      <c r="BD3" s="5" t="s">
        <v>32</v>
      </c>
      <c r="BE3" s="3"/>
      <c r="BF3" s="3"/>
      <c r="BG3" s="3"/>
    </row>
    <row r="4" spans="1:59" x14ac:dyDescent="0.25">
      <c r="B4" s="2"/>
      <c r="C4" s="2"/>
      <c r="D4" s="2"/>
      <c r="E4" s="2"/>
      <c r="F4" s="2"/>
      <c r="I4" s="1" t="s">
        <v>33</v>
      </c>
      <c r="J4" s="8">
        <v>14.6</v>
      </c>
      <c r="K4" s="8">
        <v>88</v>
      </c>
      <c r="L4" s="8">
        <v>237.4</v>
      </c>
      <c r="M4" s="8">
        <v>641</v>
      </c>
      <c r="N4" s="8">
        <v>936.1</v>
      </c>
      <c r="O4" s="8">
        <v>1190.8</v>
      </c>
      <c r="P4" s="8">
        <v>1222.4000000000001</v>
      </c>
      <c r="Q4" s="8">
        <v>1432.7</v>
      </c>
      <c r="R4" s="8">
        <v>1436</v>
      </c>
      <c r="S4" s="8">
        <v>1470.8</v>
      </c>
      <c r="T4" s="8">
        <v>1544</v>
      </c>
      <c r="U4" s="8">
        <v>1553</v>
      </c>
      <c r="V4" s="8">
        <v>1585.4</v>
      </c>
      <c r="W4" s="8">
        <v>1710</v>
      </c>
      <c r="X4" s="8">
        <v>1719.3</v>
      </c>
      <c r="Y4" s="8">
        <v>1722</v>
      </c>
      <c r="Z4" s="8">
        <v>1745</v>
      </c>
      <c r="AA4" s="8">
        <v>1747.6</v>
      </c>
      <c r="AB4" s="8">
        <v>1760</v>
      </c>
      <c r="AC4" s="8">
        <v>1778.9</v>
      </c>
      <c r="AD4" s="8">
        <v>1846.6</v>
      </c>
      <c r="AE4" s="8">
        <v>1921.8</v>
      </c>
      <c r="AF4" s="8">
        <v>2021.5</v>
      </c>
      <c r="AG4" s="8">
        <v>2076</v>
      </c>
      <c r="AH4" s="8">
        <v>2141.8000000000002</v>
      </c>
      <c r="AI4" s="8">
        <v>2146.6</v>
      </c>
      <c r="AJ4" s="8">
        <v>2210</v>
      </c>
      <c r="AK4" s="8">
        <v>2224</v>
      </c>
      <c r="AL4" s="8">
        <v>2236.8000000000002</v>
      </c>
      <c r="AM4" s="8">
        <v>2591</v>
      </c>
      <c r="AN4" s="8">
        <v>2600</v>
      </c>
      <c r="AO4" s="9">
        <v>641</v>
      </c>
      <c r="AP4" s="9">
        <v>1118</v>
      </c>
      <c r="AQ4" s="9">
        <v>1245</v>
      </c>
      <c r="AR4" s="9">
        <v>1436</v>
      </c>
      <c r="AS4" s="9">
        <v>1470.8</v>
      </c>
      <c r="AT4" s="9">
        <v>1510</v>
      </c>
      <c r="AU4" s="9">
        <v>1625.3</v>
      </c>
      <c r="AV4" s="9">
        <v>1719.3</v>
      </c>
      <c r="AW4" s="9">
        <v>1722</v>
      </c>
      <c r="AX4" s="9">
        <v>1760</v>
      </c>
      <c r="AY4" s="9">
        <v>1857</v>
      </c>
      <c r="AZ4" s="9">
        <v>2051.4</v>
      </c>
      <c r="BA4" s="9">
        <v>2114</v>
      </c>
      <c r="BB4" s="9">
        <v>2163.4</v>
      </c>
      <c r="BC4" s="9">
        <v>2259</v>
      </c>
      <c r="BD4" s="10">
        <v>2670</v>
      </c>
      <c r="BE4" s="3"/>
      <c r="BF4" s="3"/>
      <c r="BG4" s="3"/>
    </row>
    <row r="5" spans="1:59" x14ac:dyDescent="0.25">
      <c r="A5" s="2"/>
      <c r="B5" s="2"/>
      <c r="C5" s="2"/>
      <c r="D5" s="2"/>
      <c r="E5" s="2"/>
      <c r="F5" s="2"/>
      <c r="I5" s="1" t="s">
        <v>34</v>
      </c>
      <c r="J5" s="11">
        <v>52.040199999999999</v>
      </c>
      <c r="K5" s="11">
        <v>50.31</v>
      </c>
      <c r="L5" s="11">
        <v>54.932220000000001</v>
      </c>
      <c r="M5" s="11">
        <v>55.027659999999997</v>
      </c>
      <c r="N5" s="11">
        <v>55.460050000000003</v>
      </c>
      <c r="O5" s="11">
        <v>54.464939999999999</v>
      </c>
      <c r="P5" s="11">
        <v>44.895510000000002</v>
      </c>
      <c r="Q5" s="11">
        <v>48.535899999999998</v>
      </c>
      <c r="R5" s="11">
        <v>49.811920000000001</v>
      </c>
      <c r="S5" s="11">
        <v>47.011220000000002</v>
      </c>
      <c r="T5" s="11">
        <v>50.401690000000002</v>
      </c>
      <c r="U5" s="11">
        <v>51.08972</v>
      </c>
      <c r="V5" s="11">
        <v>49.932749999999999</v>
      </c>
      <c r="W5" s="11">
        <v>48.462452777777777</v>
      </c>
      <c r="X5" s="11">
        <v>45.132689999999997</v>
      </c>
      <c r="Y5" s="11">
        <v>51.28342</v>
      </c>
      <c r="Z5" s="11">
        <v>50.4756</v>
      </c>
      <c r="AA5" s="11">
        <v>45.78369</v>
      </c>
      <c r="AB5" s="11">
        <v>48.282429999999998</v>
      </c>
      <c r="AC5" s="11">
        <v>44.786119999999997</v>
      </c>
      <c r="AD5" s="11">
        <v>47.898969999999998</v>
      </c>
      <c r="AE5" s="11">
        <v>51.604480000000002</v>
      </c>
      <c r="AF5" s="11">
        <v>49.740560000000002</v>
      </c>
      <c r="AG5" s="11">
        <v>51.469216000000003</v>
      </c>
      <c r="AH5" s="11">
        <v>52.396360000000001</v>
      </c>
      <c r="AI5" s="11">
        <v>51.88805</v>
      </c>
      <c r="AJ5" s="11">
        <v>49.501269999999998</v>
      </c>
      <c r="AK5" s="11">
        <v>51.397058333333334</v>
      </c>
      <c r="AL5" s="11">
        <v>50.227249999999998</v>
      </c>
      <c r="AM5" s="11">
        <v>52.726594444444444</v>
      </c>
      <c r="AN5" s="11">
        <v>54.120229999999999</v>
      </c>
      <c r="AO5" s="12">
        <v>55.027659999999997</v>
      </c>
      <c r="AP5" s="12">
        <v>49.733060000000002</v>
      </c>
      <c r="AQ5" s="12">
        <v>48.58005</v>
      </c>
      <c r="AR5" s="12">
        <v>49.811920000000001</v>
      </c>
      <c r="AS5" s="12">
        <v>47.011220000000002</v>
      </c>
      <c r="AT5" s="12">
        <v>48.566916666666671</v>
      </c>
      <c r="AU5" s="12">
        <v>51.08381</v>
      </c>
      <c r="AV5" s="12">
        <v>45.132689999999997</v>
      </c>
      <c r="AW5" s="12">
        <v>51.28342</v>
      </c>
      <c r="AX5" s="12">
        <v>48.282429999999998</v>
      </c>
      <c r="AY5" s="12">
        <v>50.450290000000003</v>
      </c>
      <c r="AZ5" s="12">
        <v>49.457720000000002</v>
      </c>
      <c r="BA5" s="12">
        <v>46.768133333333331</v>
      </c>
      <c r="BB5" s="12">
        <v>50.217509999999997</v>
      </c>
      <c r="BC5" s="12">
        <v>48.74803</v>
      </c>
      <c r="BD5" s="13">
        <v>47.084381999999998</v>
      </c>
      <c r="BE5" s="3"/>
      <c r="BF5" s="3"/>
      <c r="BG5" s="3"/>
    </row>
    <row r="6" spans="1:59" x14ac:dyDescent="0.25">
      <c r="A6" s="2"/>
      <c r="B6" s="2"/>
      <c r="C6" s="2"/>
      <c r="D6" s="2"/>
      <c r="E6" s="2"/>
      <c r="F6" s="2"/>
      <c r="I6" s="1" t="s">
        <v>35</v>
      </c>
      <c r="J6" s="11">
        <v>36.528880000000001</v>
      </c>
      <c r="K6" s="11">
        <v>37.011850000000003</v>
      </c>
      <c r="L6" s="11">
        <v>36.893689999999999</v>
      </c>
      <c r="M6" s="11">
        <v>36.814970000000002</v>
      </c>
      <c r="N6" s="11">
        <v>36.918550000000003</v>
      </c>
      <c r="O6" s="11">
        <v>36.732050000000001</v>
      </c>
      <c r="P6" s="11">
        <v>38.525939999999999</v>
      </c>
      <c r="Q6" s="11">
        <v>38.39593</v>
      </c>
      <c r="R6" s="11">
        <v>36.775480000000002</v>
      </c>
      <c r="S6" s="11">
        <v>38.8508</v>
      </c>
      <c r="T6" s="11">
        <v>36.449719999999999</v>
      </c>
      <c r="U6" s="11">
        <v>36.468940000000003</v>
      </c>
      <c r="V6" s="11">
        <v>36.894849999999998</v>
      </c>
      <c r="W6" s="11">
        <v>38.524355555555552</v>
      </c>
      <c r="X6" s="11">
        <v>37.1828</v>
      </c>
      <c r="Y6" s="11">
        <v>31.25975</v>
      </c>
      <c r="Z6" s="11">
        <v>36.857129999999998</v>
      </c>
      <c r="AA6" s="11">
        <v>38.354660000000003</v>
      </c>
      <c r="AB6" s="11">
        <v>33.9435</v>
      </c>
      <c r="AC6" s="11">
        <v>37.497030000000002</v>
      </c>
      <c r="AD6" s="11">
        <v>37.984740000000002</v>
      </c>
      <c r="AE6" s="11">
        <v>30.70964</v>
      </c>
      <c r="AF6" s="11">
        <v>33.357520000000001</v>
      </c>
      <c r="AG6" s="11">
        <v>35.931170000000002</v>
      </c>
      <c r="AH6" s="11">
        <v>30.643370000000001</v>
      </c>
      <c r="AI6" s="11">
        <v>30.530750000000001</v>
      </c>
      <c r="AJ6" s="11">
        <v>33.284599999999998</v>
      </c>
      <c r="AK6" s="11">
        <v>33.705875000000006</v>
      </c>
      <c r="AL6" s="11">
        <v>32.512500000000003</v>
      </c>
      <c r="AM6" s="11">
        <v>35.901188888888889</v>
      </c>
      <c r="AN6" s="11">
        <v>31.586189999999998</v>
      </c>
      <c r="AO6" s="12">
        <v>36.814970000000002</v>
      </c>
      <c r="AP6" s="12">
        <v>36.777070000000002</v>
      </c>
      <c r="AQ6" s="12">
        <v>38.412397222222218</v>
      </c>
      <c r="AR6" s="12">
        <v>36.775480000000002</v>
      </c>
      <c r="AS6" s="12">
        <v>38.8508</v>
      </c>
      <c r="AT6" s="12">
        <v>38.447174999999994</v>
      </c>
      <c r="AU6" s="12">
        <v>36.46123</v>
      </c>
      <c r="AV6" s="12">
        <v>37.1828</v>
      </c>
      <c r="AW6" s="12">
        <v>31.25975</v>
      </c>
      <c r="AX6" s="12">
        <v>33.9435</v>
      </c>
      <c r="AY6" s="12">
        <v>36.497999999999998</v>
      </c>
      <c r="AZ6" s="12">
        <v>33.305329999999998</v>
      </c>
      <c r="BA6" s="12">
        <v>36.623597222222223</v>
      </c>
      <c r="BB6" s="12">
        <v>36.397660000000002</v>
      </c>
      <c r="BC6" s="12">
        <v>36.702129999999997</v>
      </c>
      <c r="BD6" s="13">
        <v>38.326970000000003</v>
      </c>
      <c r="BE6" s="3"/>
      <c r="BF6" s="3"/>
      <c r="BG6" s="3"/>
    </row>
    <row r="7" spans="1:59" x14ac:dyDescent="0.25">
      <c r="A7" s="2"/>
      <c r="B7" s="2"/>
      <c r="C7" s="2"/>
      <c r="D7" s="2"/>
      <c r="E7" s="2"/>
      <c r="F7" s="2"/>
      <c r="I7" s="1" t="s">
        <v>36</v>
      </c>
      <c r="J7" s="14" t="s">
        <v>37</v>
      </c>
      <c r="K7" s="14" t="s">
        <v>37</v>
      </c>
      <c r="L7" s="14" t="s">
        <v>37</v>
      </c>
      <c r="M7" s="14" t="s">
        <v>37</v>
      </c>
      <c r="N7" s="14" t="s">
        <v>37</v>
      </c>
      <c r="O7" s="14" t="s">
        <v>37</v>
      </c>
      <c r="P7" s="14" t="s">
        <v>37</v>
      </c>
      <c r="Q7" s="14" t="s">
        <v>37</v>
      </c>
      <c r="R7" s="14" t="s">
        <v>37</v>
      </c>
      <c r="S7" s="14" t="s">
        <v>37</v>
      </c>
      <c r="T7" s="14" t="s">
        <v>37</v>
      </c>
      <c r="U7" s="14" t="s">
        <v>37</v>
      </c>
      <c r="V7" s="14" t="s">
        <v>37</v>
      </c>
      <c r="W7" s="14" t="s">
        <v>37</v>
      </c>
      <c r="X7" s="14" t="s">
        <v>37</v>
      </c>
      <c r="Y7" s="14" t="s">
        <v>37</v>
      </c>
      <c r="Z7" s="14" t="s">
        <v>37</v>
      </c>
      <c r="AA7" s="14" t="s">
        <v>37</v>
      </c>
      <c r="AB7" s="14" t="s">
        <v>37</v>
      </c>
      <c r="AC7" s="14" t="s">
        <v>38</v>
      </c>
      <c r="AD7" s="14" t="s">
        <v>37</v>
      </c>
      <c r="AE7" s="14" t="s">
        <v>38</v>
      </c>
      <c r="AF7" s="14" t="s">
        <v>37</v>
      </c>
      <c r="AG7" s="14" t="s">
        <v>37</v>
      </c>
      <c r="AH7" s="14" t="s">
        <v>38</v>
      </c>
      <c r="AI7" s="14" t="s">
        <v>38</v>
      </c>
      <c r="AJ7" s="14" t="s">
        <v>37</v>
      </c>
      <c r="AK7" s="14" t="s">
        <v>37</v>
      </c>
      <c r="AL7" s="14" t="s">
        <v>37</v>
      </c>
      <c r="AM7" s="14" t="s">
        <v>37</v>
      </c>
      <c r="AN7" s="14" t="s">
        <v>37</v>
      </c>
      <c r="AO7" s="14" t="s">
        <v>39</v>
      </c>
      <c r="AP7" s="14" t="s">
        <v>39</v>
      </c>
      <c r="AQ7" s="14" t="s">
        <v>39</v>
      </c>
      <c r="AR7" s="14" t="s">
        <v>39</v>
      </c>
      <c r="AS7" s="14" t="s">
        <v>39</v>
      </c>
      <c r="AT7" s="14" t="s">
        <v>39</v>
      </c>
      <c r="AU7" s="14" t="s">
        <v>39</v>
      </c>
      <c r="AV7" s="14" t="s">
        <v>39</v>
      </c>
      <c r="AW7" s="14" t="s">
        <v>39</v>
      </c>
      <c r="AX7" s="14" t="s">
        <v>39</v>
      </c>
      <c r="AY7" s="14" t="s">
        <v>39</v>
      </c>
      <c r="AZ7" s="14" t="s">
        <v>39</v>
      </c>
      <c r="BA7" s="14" t="s">
        <v>39</v>
      </c>
      <c r="BB7" s="14" t="s">
        <v>39</v>
      </c>
      <c r="BC7" s="14" t="s">
        <v>39</v>
      </c>
      <c r="BD7" s="14" t="s">
        <v>39</v>
      </c>
      <c r="BE7" s="3"/>
      <c r="BF7" s="3"/>
      <c r="BG7" s="3"/>
    </row>
    <row r="8" spans="1:59" x14ac:dyDescent="0.25">
      <c r="A8" s="2"/>
      <c r="B8" s="2"/>
      <c r="C8" s="2"/>
      <c r="D8" s="2"/>
      <c r="E8" s="2"/>
      <c r="F8" s="2"/>
      <c r="I8" s="1" t="s">
        <v>40</v>
      </c>
      <c r="J8" s="2" t="s">
        <v>41</v>
      </c>
      <c r="K8" s="2" t="s">
        <v>42</v>
      </c>
      <c r="L8" s="2" t="s">
        <v>43</v>
      </c>
      <c r="M8" s="2" t="s">
        <v>44</v>
      </c>
      <c r="N8" s="2" t="s">
        <v>45</v>
      </c>
      <c r="O8" s="2" t="s">
        <v>46</v>
      </c>
      <c r="P8" s="2" t="s">
        <v>47</v>
      </c>
      <c r="Q8" s="2" t="s">
        <v>48</v>
      </c>
      <c r="R8" s="2" t="s">
        <v>49</v>
      </c>
      <c r="S8" s="2" t="s">
        <v>50</v>
      </c>
      <c r="T8" s="2" t="s">
        <v>51</v>
      </c>
      <c r="U8" s="2" t="s">
        <v>52</v>
      </c>
      <c r="V8" s="2" t="s">
        <v>53</v>
      </c>
      <c r="W8" s="2" t="s">
        <v>54</v>
      </c>
      <c r="X8" s="2" t="s">
        <v>55</v>
      </c>
      <c r="Y8" s="2" t="s">
        <v>56</v>
      </c>
      <c r="Z8" s="2" t="s">
        <v>57</v>
      </c>
      <c r="AA8" s="2" t="s">
        <v>58</v>
      </c>
      <c r="AB8" s="2" t="s">
        <v>59</v>
      </c>
      <c r="AC8" s="2" t="s">
        <v>60</v>
      </c>
      <c r="AD8" s="2" t="s">
        <v>61</v>
      </c>
      <c r="AE8" s="2" t="s">
        <v>62</v>
      </c>
      <c r="AF8" s="2" t="s">
        <v>63</v>
      </c>
      <c r="AG8" s="2" t="s">
        <v>64</v>
      </c>
      <c r="AH8" s="2" t="s">
        <v>65</v>
      </c>
      <c r="AI8" s="2" t="s">
        <v>66</v>
      </c>
      <c r="AJ8" s="2" t="s">
        <v>67</v>
      </c>
      <c r="AK8" s="2" t="s">
        <v>68</v>
      </c>
      <c r="AL8" s="2" t="s">
        <v>69</v>
      </c>
      <c r="AM8" s="2" t="s">
        <v>70</v>
      </c>
      <c r="AN8" s="2" t="s">
        <v>71</v>
      </c>
      <c r="AO8" s="2" t="s">
        <v>72</v>
      </c>
      <c r="AP8" s="2" t="s">
        <v>73</v>
      </c>
      <c r="AQ8" s="2" t="s">
        <v>74</v>
      </c>
      <c r="AR8" s="2" t="s">
        <v>75</v>
      </c>
      <c r="AS8" s="2" t="s">
        <v>76</v>
      </c>
      <c r="AT8" s="2" t="s">
        <v>77</v>
      </c>
      <c r="AU8" s="2" t="s">
        <v>78</v>
      </c>
      <c r="AV8" s="2" t="s">
        <v>79</v>
      </c>
      <c r="AW8" s="2" t="s">
        <v>80</v>
      </c>
      <c r="AX8" s="2" t="s">
        <v>81</v>
      </c>
      <c r="AY8" s="2" t="s">
        <v>82</v>
      </c>
      <c r="AZ8" s="2" t="s">
        <v>83</v>
      </c>
      <c r="BA8" s="2" t="s">
        <v>84</v>
      </c>
      <c r="BB8" s="2" t="s">
        <v>83</v>
      </c>
      <c r="BC8" s="2" t="s">
        <v>85</v>
      </c>
      <c r="BD8" s="2" t="s">
        <v>86</v>
      </c>
      <c r="BE8" s="16"/>
      <c r="BF8" s="3"/>
      <c r="BG8" s="3"/>
    </row>
    <row r="9" spans="1:59" x14ac:dyDescent="0.25">
      <c r="A9" s="15" t="s">
        <v>87</v>
      </c>
      <c r="B9" s="15" t="s">
        <v>88</v>
      </c>
      <c r="C9" s="17" t="s">
        <v>89</v>
      </c>
      <c r="D9" s="15" t="s">
        <v>90</v>
      </c>
      <c r="E9" s="15" t="s">
        <v>91</v>
      </c>
      <c r="F9" s="15" t="s">
        <v>92</v>
      </c>
      <c r="G9" s="15" t="s">
        <v>93</v>
      </c>
      <c r="H9" s="15" t="s">
        <v>94</v>
      </c>
      <c r="I9" s="1" t="s">
        <v>95</v>
      </c>
      <c r="J9" s="15">
        <v>1</v>
      </c>
      <c r="K9" s="15">
        <v>2</v>
      </c>
      <c r="L9" s="15">
        <v>3</v>
      </c>
      <c r="M9" s="15">
        <v>4</v>
      </c>
      <c r="N9" s="15">
        <v>5</v>
      </c>
      <c r="O9" s="15">
        <v>6</v>
      </c>
      <c r="P9" s="15">
        <v>7</v>
      </c>
      <c r="Q9" s="15">
        <v>8</v>
      </c>
      <c r="R9" s="15">
        <v>9</v>
      </c>
      <c r="S9" s="15">
        <v>10</v>
      </c>
      <c r="T9" s="15">
        <v>11</v>
      </c>
      <c r="U9" s="15">
        <v>12</v>
      </c>
      <c r="V9" s="15">
        <v>13</v>
      </c>
      <c r="W9" s="15">
        <v>14</v>
      </c>
      <c r="X9" s="15">
        <v>15</v>
      </c>
      <c r="Y9" s="15">
        <v>16</v>
      </c>
      <c r="Z9" s="15">
        <v>17</v>
      </c>
      <c r="AA9" s="15">
        <v>18</v>
      </c>
      <c r="AB9" s="15">
        <v>19</v>
      </c>
      <c r="AC9" s="15">
        <v>20</v>
      </c>
      <c r="AD9" s="15">
        <v>21</v>
      </c>
      <c r="AE9" s="15">
        <v>22</v>
      </c>
      <c r="AF9" s="15">
        <v>23</v>
      </c>
      <c r="AG9" s="15">
        <v>24</v>
      </c>
      <c r="AH9" s="15">
        <v>25</v>
      </c>
      <c r="AI9" s="15">
        <v>26</v>
      </c>
      <c r="AJ9" s="15">
        <v>27</v>
      </c>
      <c r="AK9" s="15">
        <v>28</v>
      </c>
      <c r="AL9" s="15">
        <v>29</v>
      </c>
      <c r="AM9" s="15">
        <v>30</v>
      </c>
      <c r="AN9" s="15">
        <v>31</v>
      </c>
      <c r="AO9" s="15">
        <v>32</v>
      </c>
      <c r="AP9" s="15">
        <v>33</v>
      </c>
      <c r="AQ9" s="15">
        <v>34</v>
      </c>
      <c r="AR9" s="15">
        <v>35</v>
      </c>
      <c r="AS9" s="15">
        <v>36</v>
      </c>
      <c r="AT9" s="15">
        <v>37</v>
      </c>
      <c r="AU9" s="15">
        <v>38</v>
      </c>
      <c r="AV9" s="15">
        <v>39</v>
      </c>
      <c r="AW9" s="15">
        <v>40</v>
      </c>
      <c r="AX9" s="15">
        <v>41</v>
      </c>
      <c r="AY9" s="15">
        <v>42</v>
      </c>
      <c r="AZ9" s="15">
        <v>43</v>
      </c>
      <c r="BA9" s="15">
        <v>44</v>
      </c>
      <c r="BB9" s="15">
        <v>45</v>
      </c>
      <c r="BC9" s="15">
        <v>46</v>
      </c>
      <c r="BD9" s="15">
        <v>47</v>
      </c>
      <c r="BE9" s="1"/>
      <c r="BF9" s="1"/>
      <c r="BG9" s="1"/>
    </row>
    <row r="10" spans="1:59" x14ac:dyDescent="0.25">
      <c r="A10" s="2">
        <v>59884</v>
      </c>
      <c r="B10" s="2">
        <v>5954</v>
      </c>
      <c r="C10" s="18">
        <v>49.2</v>
      </c>
      <c r="D10" s="18">
        <v>2864.23</v>
      </c>
      <c r="E10" s="19">
        <v>2939.3392193282289</v>
      </c>
      <c r="F10" s="20">
        <v>368</v>
      </c>
      <c r="G10" s="2" t="s">
        <v>96</v>
      </c>
      <c r="H10" s="44" t="s">
        <v>97</v>
      </c>
      <c r="I10" s="21" t="s">
        <v>98</v>
      </c>
      <c r="J10" s="22">
        <v>8.5680258411659368E-4</v>
      </c>
      <c r="K10" s="22">
        <v>4.3292542138074347E-3</v>
      </c>
      <c r="L10" s="22">
        <v>1.5476398220050607E-2</v>
      </c>
      <c r="M10" s="22">
        <v>4.785040452480141E-3</v>
      </c>
      <c r="N10" s="22">
        <v>4.1904593657935895E-3</v>
      </c>
      <c r="O10" s="22">
        <v>8.5040762872336815E-4</v>
      </c>
      <c r="P10" s="22">
        <v>2.4948822927328557E-2</v>
      </c>
      <c r="Q10" s="22">
        <v>5.694220366328176E-3</v>
      </c>
      <c r="R10" s="22">
        <v>3.9684758676126241E-3</v>
      </c>
      <c r="S10" s="22">
        <v>3.5803496092048405E-4</v>
      </c>
      <c r="T10" s="22">
        <v>1.5206041867301942E-2</v>
      </c>
      <c r="U10" s="22">
        <v>3.4882504098694236E-3</v>
      </c>
      <c r="V10" s="22">
        <v>1.1285407967498023E-2</v>
      </c>
      <c r="W10" s="22">
        <v>1.5135615111398126E-3</v>
      </c>
      <c r="X10" s="22">
        <v>1.1606823637570866E-2</v>
      </c>
      <c r="Y10" s="22">
        <v>7.3040683660799072E-3</v>
      </c>
      <c r="Z10" s="22">
        <v>4.8230348142729685E-4</v>
      </c>
      <c r="AA10" s="22">
        <v>6.4929443338239108E-3</v>
      </c>
      <c r="AB10" s="22">
        <v>7.5447499024145432E-3</v>
      </c>
      <c r="AC10" s="22">
        <v>3.0663936193145072E-2</v>
      </c>
      <c r="AD10" s="22">
        <v>9.4696969696969682E-3</v>
      </c>
      <c r="AE10" s="22">
        <v>3.0380531043740023E-3</v>
      </c>
      <c r="AF10" s="22">
        <v>7.2352844006387321E-2</v>
      </c>
      <c r="AG10" s="22">
        <v>7.6070695032583614E-3</v>
      </c>
      <c r="AH10" s="22">
        <v>1.3550210596320104E-2</v>
      </c>
      <c r="AI10" s="22">
        <v>1.8860428463529954E-3</v>
      </c>
      <c r="AJ10" s="22">
        <v>1.3793103448275864E-2</v>
      </c>
      <c r="AK10" s="22">
        <v>1.0601830582747286E-2</v>
      </c>
      <c r="AL10" s="22">
        <v>1.5016518169986986E-2</v>
      </c>
      <c r="AM10" s="22">
        <v>2.0464092818563713E-2</v>
      </c>
      <c r="AN10" s="22">
        <v>1.1923214498628829E-2</v>
      </c>
      <c r="AO10" s="22">
        <v>6.8697046027020843E-3</v>
      </c>
      <c r="AP10" s="22">
        <v>1.4701080130620447E-2</v>
      </c>
      <c r="AQ10" s="22">
        <v>8.2785511122831484E-3</v>
      </c>
      <c r="AR10" s="22">
        <v>1.2353813210344259E-2</v>
      </c>
      <c r="AS10" s="22">
        <v>2.4890688393472003E-3</v>
      </c>
      <c r="AT10" s="22">
        <v>6.7287204216664792E-3</v>
      </c>
      <c r="AU10" s="22">
        <v>1.3823610727121923E-2</v>
      </c>
      <c r="AV10" s="22">
        <v>3.6168109372362745E-3</v>
      </c>
      <c r="AW10" s="22">
        <v>1.3790567251999633E-2</v>
      </c>
      <c r="AX10" s="22">
        <v>4.0310660826099812E-3</v>
      </c>
      <c r="AY10" s="22">
        <v>2.1918608898955215E-2</v>
      </c>
      <c r="AZ10" s="22">
        <v>1.7694939247375249E-2</v>
      </c>
      <c r="BA10" s="22">
        <v>1.0689927949885619E-3</v>
      </c>
      <c r="BB10" s="22">
        <v>2.9935937094617521E-3</v>
      </c>
      <c r="BC10" s="22">
        <v>4.196449803466268E-3</v>
      </c>
      <c r="BD10" s="22">
        <v>2.6694588181480315E-3</v>
      </c>
      <c r="BE10" s="23"/>
      <c r="BF10" s="23"/>
      <c r="BG10" s="23"/>
    </row>
    <row r="11" spans="1:59" x14ac:dyDescent="0.25">
      <c r="A11" s="2">
        <v>58195</v>
      </c>
      <c r="B11" s="2">
        <v>5798</v>
      </c>
      <c r="C11" s="18">
        <v>48.1</v>
      </c>
      <c r="D11" s="18">
        <v>2841.87</v>
      </c>
      <c r="E11" s="19">
        <v>2856.4648697690423</v>
      </c>
      <c r="F11" s="20">
        <v>356</v>
      </c>
      <c r="G11" s="2" t="s">
        <v>99</v>
      </c>
      <c r="H11" s="44" t="s">
        <v>97</v>
      </c>
      <c r="I11" s="21" t="s">
        <v>100</v>
      </c>
      <c r="J11" s="22">
        <v>8.5680258411659368E-4</v>
      </c>
      <c r="K11" s="22">
        <v>4.441814823366428E-2</v>
      </c>
      <c r="L11" s="22">
        <v>4.865413140214641E-2</v>
      </c>
      <c r="M11" s="22">
        <v>9.837665403947659E-3</v>
      </c>
      <c r="N11" s="22">
        <v>8.7290412083487041E-4</v>
      </c>
      <c r="O11" s="22">
        <v>8.801718957286859E-4</v>
      </c>
      <c r="P11" s="22">
        <v>1.7242736792378553E-2</v>
      </c>
      <c r="Q11" s="22">
        <v>8.7121571604821101E-3</v>
      </c>
      <c r="R11" s="22">
        <v>1.2896235976653969E-3</v>
      </c>
      <c r="S11" s="22">
        <v>6.7668607613971478E-4</v>
      </c>
      <c r="T11" s="22">
        <v>2.3645395103654519E-2</v>
      </c>
      <c r="U11" s="22">
        <v>6.1742032254688784E-3</v>
      </c>
      <c r="V11" s="22">
        <v>1.1285407967498023E-2</v>
      </c>
      <c r="W11" s="22">
        <v>2.6184614142718758E-3</v>
      </c>
      <c r="X11" s="22">
        <v>6.7227641861177783E-3</v>
      </c>
      <c r="Y11" s="22">
        <v>2.0524432108684539E-2</v>
      </c>
      <c r="Z11" s="22">
        <v>6.4387514770544122E-4</v>
      </c>
      <c r="AA11" s="22">
        <v>2.5776989005280929E-2</v>
      </c>
      <c r="AB11" s="22">
        <v>4.8513912898009263E-3</v>
      </c>
      <c r="AC11" s="22">
        <v>1.9023496443198964E-2</v>
      </c>
      <c r="AD11" s="22">
        <v>2.4668560606060607E-2</v>
      </c>
      <c r="AE11" s="22">
        <v>3.9673399363001679E-3</v>
      </c>
      <c r="AF11" s="22">
        <v>2.345685810252739E-2</v>
      </c>
      <c r="AG11" s="22">
        <v>8.1775997160027387E-3</v>
      </c>
      <c r="AH11" s="22">
        <v>9.3521392152516071E-3</v>
      </c>
      <c r="AI11" s="22">
        <v>2.4426874364224557E-3</v>
      </c>
      <c r="AJ11" s="22">
        <v>1.9172413793103447E-2</v>
      </c>
      <c r="AK11" s="22">
        <v>2.5338375092766013E-2</v>
      </c>
      <c r="AL11" s="22">
        <v>2.4251676844528981E-2</v>
      </c>
      <c r="AM11" s="22">
        <v>1.5123024604920985E-2</v>
      </c>
      <c r="AN11" s="22">
        <v>1.1923214498628829E-2</v>
      </c>
      <c r="AO11" s="22">
        <v>2.2326539958781772E-2</v>
      </c>
      <c r="AP11" s="22">
        <v>1.2559658377292139E-3</v>
      </c>
      <c r="AQ11" s="22">
        <v>2.6898227504756164E-2</v>
      </c>
      <c r="AR11" s="22">
        <v>1.2353813210344259E-2</v>
      </c>
      <c r="AS11" s="22">
        <v>4.1816356501032962E-3</v>
      </c>
      <c r="AT11" s="22">
        <v>2.476169115173265E-2</v>
      </c>
      <c r="AU11" s="22">
        <v>3.1310478296931156E-2</v>
      </c>
      <c r="AV11" s="22">
        <v>7.7761435150579894E-3</v>
      </c>
      <c r="AW11" s="22">
        <v>0.28091385492323251</v>
      </c>
      <c r="AX11" s="22">
        <v>2.3581736583268391E-2</v>
      </c>
      <c r="AY11" s="22">
        <v>3.9343902973624612E-2</v>
      </c>
      <c r="AZ11" s="22">
        <v>8.776689866698123E-2</v>
      </c>
      <c r="BA11" s="22">
        <v>2.116605734077352E-3</v>
      </c>
      <c r="BB11" s="22">
        <v>1.1749855309637375E-2</v>
      </c>
      <c r="BC11" s="22">
        <v>7.0920001678579933E-3</v>
      </c>
      <c r="BD11" s="22">
        <v>4.6313502387146585E-3</v>
      </c>
      <c r="BE11" s="23"/>
      <c r="BF11" s="23"/>
      <c r="BG11" s="23"/>
    </row>
    <row r="12" spans="1:59" x14ac:dyDescent="0.25">
      <c r="A12" s="2">
        <v>69684</v>
      </c>
      <c r="B12" s="2">
        <v>6447</v>
      </c>
      <c r="C12" s="18">
        <v>52.71</v>
      </c>
      <c r="D12" s="18"/>
      <c r="E12" s="19">
        <v>3220.2042871520102</v>
      </c>
      <c r="F12" s="20">
        <v>663</v>
      </c>
      <c r="G12" s="2" t="s">
        <v>101</v>
      </c>
      <c r="H12" s="44" t="s">
        <v>97</v>
      </c>
      <c r="I12" s="24" t="s">
        <v>102</v>
      </c>
      <c r="J12" s="22">
        <v>0.11222400246759143</v>
      </c>
      <c r="K12" s="22">
        <v>0.27040521819441238</v>
      </c>
      <c r="L12" s="22">
        <v>1.0848202600122154</v>
      </c>
      <c r="M12" s="22">
        <v>0.34128041806142906</v>
      </c>
      <c r="N12" s="22">
        <v>7.0390884386966709E-2</v>
      </c>
      <c r="O12" s="22">
        <v>4.5696653929450187E-2</v>
      </c>
      <c r="P12" s="22">
        <v>1.1881544760255096</v>
      </c>
      <c r="Q12" s="22">
        <v>1.0472525386732465</v>
      </c>
      <c r="R12" s="22">
        <v>0.21108412260161463</v>
      </c>
      <c r="S12" s="22">
        <v>6.3826892483294678E-2</v>
      </c>
      <c r="T12" s="22">
        <v>5.3736631354858329</v>
      </c>
      <c r="U12" s="22">
        <v>0.52751066823250348</v>
      </c>
      <c r="V12" s="22">
        <v>2.4988714592032504</v>
      </c>
      <c r="W12" s="22">
        <v>0.42445562237649337</v>
      </c>
      <c r="X12" s="22">
        <v>1.7767825220899944</v>
      </c>
      <c r="Y12" s="22">
        <v>19.832700314074941</v>
      </c>
      <c r="Z12" s="22">
        <v>0.1717024509055248</v>
      </c>
      <c r="AA12" s="22">
        <v>2.2891849190546272</v>
      </c>
      <c r="AB12" s="22">
        <v>1.5185022026431718</v>
      </c>
      <c r="AC12" s="22">
        <v>10.460497952144859</v>
      </c>
      <c r="AD12" s="22">
        <v>6.9294034090909093</v>
      </c>
      <c r="AE12" s="22">
        <v>1.2879319793809521</v>
      </c>
      <c r="AF12" s="22">
        <v>8.4635482627608614</v>
      </c>
      <c r="AG12" s="22">
        <v>4.0237594137485102</v>
      </c>
      <c r="AH12" s="22">
        <v>2.9979217468410551</v>
      </c>
      <c r="AI12" s="22">
        <v>0.47748318060170003</v>
      </c>
      <c r="AJ12" s="22">
        <v>4.7033103448275861</v>
      </c>
      <c r="AK12" s="22">
        <v>2.8302646923702155</v>
      </c>
      <c r="AL12" s="22">
        <v>3.637301031134248</v>
      </c>
      <c r="AM12" s="22">
        <v>12.989717943588715</v>
      </c>
      <c r="AN12" s="22">
        <v>4.6763443424347209</v>
      </c>
      <c r="AO12" s="22">
        <v>2.491985344630181</v>
      </c>
      <c r="AP12" s="22">
        <v>0.32125722180356697</v>
      </c>
      <c r="AQ12" s="22">
        <v>2.3932076324662357</v>
      </c>
      <c r="AR12" s="22">
        <v>1.6042661834953058</v>
      </c>
      <c r="AS12" s="22">
        <v>0.35777875496776651</v>
      </c>
      <c r="AT12" s="22">
        <v>1.2069978692385332</v>
      </c>
      <c r="AU12" s="22">
        <v>3.0942079071053357</v>
      </c>
      <c r="AV12" s="22">
        <v>0.82890073059580927</v>
      </c>
      <c r="AW12" s="22">
        <v>3.0797784315528181</v>
      </c>
      <c r="AX12" s="22">
        <v>0.81248152428045473</v>
      </c>
      <c r="AY12" s="22">
        <v>2.9137502739826115</v>
      </c>
      <c r="AZ12" s="22">
        <v>7.1458357909637833</v>
      </c>
      <c r="BA12" s="22">
        <v>0.13723729502063156</v>
      </c>
      <c r="BB12" s="22">
        <v>0.49343405113058053</v>
      </c>
      <c r="BC12" s="22">
        <v>0.51637314831652414</v>
      </c>
      <c r="BD12" s="22">
        <v>0.41946953886617683</v>
      </c>
      <c r="BE12" s="23"/>
      <c r="BF12" s="23"/>
      <c r="BG12" s="23"/>
    </row>
    <row r="13" spans="1:59" x14ac:dyDescent="0.25">
      <c r="A13" s="2">
        <v>52064</v>
      </c>
      <c r="B13" s="2">
        <v>6526</v>
      </c>
      <c r="C13" s="18">
        <v>53.27</v>
      </c>
      <c r="D13" s="18"/>
      <c r="E13" s="19">
        <v>3267.4334555651526</v>
      </c>
      <c r="F13" s="20">
        <v>309</v>
      </c>
      <c r="G13" s="2" t="s">
        <v>103</v>
      </c>
      <c r="H13" s="44" t="s">
        <v>97</v>
      </c>
      <c r="I13" s="24" t="s">
        <v>104</v>
      </c>
      <c r="J13" s="22">
        <v>6.2675109028128831E-3</v>
      </c>
      <c r="K13" s="22">
        <v>2.2144135303625027E-2</v>
      </c>
      <c r="L13" s="22">
        <v>6.1611115958467841E-2</v>
      </c>
      <c r="M13" s="22">
        <v>4.0720064640020148E-2</v>
      </c>
      <c r="N13" s="22">
        <v>6.9676453930926259E-3</v>
      </c>
      <c r="O13" s="22">
        <v>9.5203134035581061E-3</v>
      </c>
      <c r="P13" s="22">
        <v>6.8734745295646008E-2</v>
      </c>
      <c r="Q13" s="22">
        <v>8.3705039385024202E-2</v>
      </c>
      <c r="R13" s="22">
        <v>1.4741551043232097E-2</v>
      </c>
      <c r="S13" s="22">
        <v>8.3207324917920489E-3</v>
      </c>
      <c r="T13" s="22">
        <v>1.5206041867301942E-2</v>
      </c>
      <c r="U13" s="22">
        <v>4.6498377963559406E-2</v>
      </c>
      <c r="V13" s="22">
        <v>0.1090734680058684</v>
      </c>
      <c r="W13" s="22">
        <v>2.0675250242169842E-2</v>
      </c>
      <c r="X13" s="22">
        <v>6.7151029163900103E-2</v>
      </c>
      <c r="Y13" s="22">
        <v>5.7263895990066475E-2</v>
      </c>
      <c r="Z13" s="22">
        <v>9.5833701759603877E-3</v>
      </c>
      <c r="AA13" s="22">
        <v>4.8729547225348453E-2</v>
      </c>
      <c r="AB13" s="22">
        <v>4.5084481124184464E-2</v>
      </c>
      <c r="AC13" s="22">
        <v>0.16113386505712438</v>
      </c>
      <c r="AD13" s="22">
        <v>0.13982007575757574</v>
      </c>
      <c r="AE13" s="22">
        <v>2.9403588476843281E-2</v>
      </c>
      <c r="AF13" s="22">
        <v>0.27347062386432464</v>
      </c>
      <c r="AG13" s="22">
        <v>9.554479296092501E-2</v>
      </c>
      <c r="AH13" s="22">
        <v>8.6122810906672578E-2</v>
      </c>
      <c r="AI13" s="22">
        <v>1.8447856590890235E-2</v>
      </c>
      <c r="AJ13" s="22">
        <v>0.1366896551724138</v>
      </c>
      <c r="AK13" s="22">
        <v>0.12536664664098668</v>
      </c>
      <c r="AL13" s="22">
        <v>0.11555210731804985</v>
      </c>
      <c r="AM13" s="22">
        <v>0.1151630326065213</v>
      </c>
      <c r="AN13" s="22">
        <v>0.18934064623822583</v>
      </c>
      <c r="AO13" s="22">
        <v>4.1321273185253034E-2</v>
      </c>
      <c r="AP13" s="22">
        <v>1.4230092941471992E-2</v>
      </c>
      <c r="AQ13" s="22">
        <v>4.7071898133323291E-2</v>
      </c>
      <c r="AR13" s="22">
        <v>0.10883709438313292</v>
      </c>
      <c r="AS13" s="22">
        <v>3.2606801795448323E-2</v>
      </c>
      <c r="AT13" s="22">
        <v>6.6883480991364805E-2</v>
      </c>
      <c r="AU13" s="22">
        <v>0.16622891899364112</v>
      </c>
      <c r="AV13" s="22">
        <v>4.5137800496708708E-2</v>
      </c>
      <c r="AW13" s="22">
        <v>0.13728509699365635</v>
      </c>
      <c r="AX13" s="22">
        <v>4.581306602886244E-2</v>
      </c>
      <c r="AY13" s="22">
        <v>8.9975889530211142E-2</v>
      </c>
      <c r="AZ13" s="22">
        <v>0.12890763241712869</v>
      </c>
      <c r="BA13" s="22">
        <v>1.1432877942402669E-2</v>
      </c>
      <c r="BB13" s="22">
        <v>3.1387830043706468E-2</v>
      </c>
      <c r="BC13" s="22">
        <v>5.2245800053155031E-2</v>
      </c>
      <c r="BD13" s="22">
        <v>2.7584407787529665E-2</v>
      </c>
      <c r="BE13" s="23"/>
      <c r="BF13" s="23"/>
      <c r="BG13" s="23"/>
    </row>
    <row r="14" spans="1:59" x14ac:dyDescent="0.25">
      <c r="A14" s="2">
        <v>67800</v>
      </c>
      <c r="B14" s="2">
        <v>6158</v>
      </c>
      <c r="C14" s="18">
        <v>50.65</v>
      </c>
      <c r="D14" s="18">
        <v>3071.9</v>
      </c>
      <c r="E14" s="19">
        <v>3052.2676334851067</v>
      </c>
      <c r="F14" s="20">
        <v>559</v>
      </c>
      <c r="G14" s="2" t="s">
        <v>105</v>
      </c>
      <c r="H14" s="44" t="s">
        <v>97</v>
      </c>
      <c r="I14" s="21" t="s">
        <v>106</v>
      </c>
      <c r="J14" s="22">
        <v>4.3495583182678876E-2</v>
      </c>
      <c r="K14" s="22">
        <v>3.0109963057030707E-2</v>
      </c>
      <c r="L14" s="22">
        <v>0.2513851321874182</v>
      </c>
      <c r="M14" s="22">
        <v>0.17045132585495873</v>
      </c>
      <c r="N14" s="22">
        <v>4.4848047136822521E-2</v>
      </c>
      <c r="O14" s="22">
        <v>3.4603086412753836E-2</v>
      </c>
      <c r="P14" s="22">
        <v>0.87158491457365572</v>
      </c>
      <c r="Q14" s="22">
        <v>0.74560121476701147</v>
      </c>
      <c r="R14" s="22">
        <v>0.13801593681193861</v>
      </c>
      <c r="S14" s="22">
        <v>5.0146376626522993E-2</v>
      </c>
      <c r="T14" s="22">
        <v>1.0535506107760151</v>
      </c>
      <c r="U14" s="22">
        <v>0.42235735962698978</v>
      </c>
      <c r="V14" s="22">
        <v>1.2668434713914907</v>
      </c>
      <c r="W14" s="22">
        <v>0.16674150387471748</v>
      </c>
      <c r="X14" s="22">
        <v>0.37473185555952804</v>
      </c>
      <c r="Y14" s="22">
        <v>6.9242568110437497E-2</v>
      </c>
      <c r="Z14" s="22">
        <v>2.8009774683890265E-2</v>
      </c>
      <c r="AA14" s="22">
        <v>0.40512726170894298</v>
      </c>
      <c r="AB14" s="22">
        <v>0.32044275915909221</v>
      </c>
      <c r="AC14" s="22">
        <v>1.0570165984048285</v>
      </c>
      <c r="AD14" s="22">
        <v>0.97234848484848491</v>
      </c>
      <c r="AE14" s="22">
        <v>0.22313606506596345</v>
      </c>
      <c r="AF14" s="22">
        <v>2.1846263972248225</v>
      </c>
      <c r="AG14" s="22">
        <v>0.9906686614093364</v>
      </c>
      <c r="AH14" s="22">
        <v>0.55360507647971624</v>
      </c>
      <c r="AI14" s="22">
        <v>0.11415143352353843</v>
      </c>
      <c r="AJ14" s="22">
        <v>0.90813793103448281</v>
      </c>
      <c r="AK14" s="22">
        <v>0.60653072763897242</v>
      </c>
      <c r="AL14" s="22">
        <v>1.0733807187906699</v>
      </c>
      <c r="AM14" s="22">
        <v>0.67627525505101016</v>
      </c>
      <c r="AN14" s="22">
        <v>0.86496959580302857</v>
      </c>
      <c r="AO14" s="22">
        <v>0.58780627433020383</v>
      </c>
      <c r="AP14" s="22">
        <v>0.13350916855061545</v>
      </c>
      <c r="AQ14" s="22">
        <v>0.54093126636403022</v>
      </c>
      <c r="AR14" s="22">
        <v>1.0924477021907428</v>
      </c>
      <c r="AS14" s="22">
        <v>0.25235424427721592</v>
      </c>
      <c r="AT14" s="22">
        <v>0.70661657508130526</v>
      </c>
      <c r="AU14" s="22">
        <v>1.5294442908487695</v>
      </c>
      <c r="AV14" s="22">
        <v>0.8934608058254766</v>
      </c>
      <c r="AW14" s="22">
        <v>1.275006895283626</v>
      </c>
      <c r="AX14" s="22">
        <v>0.3876071591733628</v>
      </c>
      <c r="AY14" s="22">
        <v>1.1455760941038942</v>
      </c>
      <c r="AZ14" s="22">
        <v>2.7791671581927568</v>
      </c>
      <c r="BA14" s="22">
        <v>6.7891732409723557E-2</v>
      </c>
      <c r="BB14" s="22">
        <v>0.27204282834733667</v>
      </c>
      <c r="BC14" s="22">
        <v>0.31481766425603941</v>
      </c>
      <c r="BD14" s="22">
        <v>0.25904471254181077</v>
      </c>
      <c r="BE14" s="23"/>
      <c r="BF14" s="23"/>
      <c r="BG14" s="23"/>
    </row>
    <row r="15" spans="1:59" x14ac:dyDescent="0.25">
      <c r="A15" s="2">
        <v>67908</v>
      </c>
      <c r="B15" s="2">
        <v>7302</v>
      </c>
      <c r="C15" s="18">
        <v>58.79</v>
      </c>
      <c r="D15" s="18"/>
      <c r="E15" s="19">
        <v>3771.6961247860204</v>
      </c>
      <c r="F15" s="20">
        <v>559</v>
      </c>
      <c r="G15" s="2" t="s">
        <v>107</v>
      </c>
      <c r="H15" s="44" t="s">
        <v>97</v>
      </c>
      <c r="I15" s="24" t="s">
        <v>108</v>
      </c>
      <c r="J15" s="22">
        <v>8.5680258411659368E-4</v>
      </c>
      <c r="K15" s="22">
        <v>4.3292542138074347E-3</v>
      </c>
      <c r="L15" s="22">
        <v>6.5439315941017368E-3</v>
      </c>
      <c r="M15" s="22">
        <v>3.1480529292632511E-3</v>
      </c>
      <c r="N15" s="22">
        <v>5.1958578621123244E-4</v>
      </c>
      <c r="O15" s="22">
        <v>8.5040762872336815E-4</v>
      </c>
      <c r="P15" s="22">
        <v>5.9050468467049828E-3</v>
      </c>
      <c r="Q15" s="22">
        <v>5.694220366328176E-3</v>
      </c>
      <c r="R15" s="22">
        <v>1.0484744696466642E-3</v>
      </c>
      <c r="S15" s="22">
        <v>3.5803496092048405E-4</v>
      </c>
      <c r="T15" s="22">
        <v>1.5206041867301942E-2</v>
      </c>
      <c r="U15" s="22">
        <v>3.4882504098694236E-3</v>
      </c>
      <c r="V15" s="22">
        <v>1.1285407967498023E-2</v>
      </c>
      <c r="W15" s="22">
        <v>1.5135615111398126E-3</v>
      </c>
      <c r="X15" s="22">
        <v>3.8306348638847748E-3</v>
      </c>
      <c r="Y15" s="22">
        <v>7.3040683660799072E-3</v>
      </c>
      <c r="Z15" s="22">
        <v>4.0079419306608358E-3</v>
      </c>
      <c r="AA15" s="22">
        <v>6.4929443338239108E-3</v>
      </c>
      <c r="AB15" s="22">
        <v>3.3457870964144318E-3</v>
      </c>
      <c r="AC15" s="22">
        <v>1.0778184953653805E-2</v>
      </c>
      <c r="AD15" s="22">
        <v>9.4696969696969682E-3</v>
      </c>
      <c r="AE15" s="22">
        <v>2.3827867485286293E-3</v>
      </c>
      <c r="AF15" s="22">
        <v>1.6518914156709429E-2</v>
      </c>
      <c r="AG15" s="22">
        <v>7.6070695032583614E-3</v>
      </c>
      <c r="AH15" s="22">
        <v>8.3130126357792052E-3</v>
      </c>
      <c r="AI15" s="22">
        <v>1.3097519766340246E-3</v>
      </c>
      <c r="AJ15" s="22">
        <v>1.3793103448275864E-2</v>
      </c>
      <c r="AK15" s="22">
        <v>1.0601830582747286E-2</v>
      </c>
      <c r="AL15" s="22">
        <v>1.5016518169986986E-2</v>
      </c>
      <c r="AM15" s="22">
        <v>0.15189037807561515</v>
      </c>
      <c r="AN15" s="22">
        <v>1.1923214498628829E-2</v>
      </c>
      <c r="AO15" s="22">
        <v>6.8697046027020843E-3</v>
      </c>
      <c r="AP15" s="22">
        <v>1.2647575985933182E-2</v>
      </c>
      <c r="AQ15" s="22">
        <v>5.6508881312512943E-3</v>
      </c>
      <c r="AR15" s="22">
        <v>8.4067698896392665E-2</v>
      </c>
      <c r="AS15" s="22">
        <v>3.7547603441552516E-2</v>
      </c>
      <c r="AT15" s="22">
        <v>6.7287204216664792E-3</v>
      </c>
      <c r="AU15" s="22">
        <v>1.3823610727121923E-2</v>
      </c>
      <c r="AV15" s="22">
        <v>3.6168109372362745E-3</v>
      </c>
      <c r="AW15" s="22">
        <v>1.3790567251999633E-2</v>
      </c>
      <c r="AX15" s="22">
        <v>4.0310660826099812E-3</v>
      </c>
      <c r="AY15" s="22">
        <v>2.1918608898955215E-2</v>
      </c>
      <c r="AZ15" s="22">
        <v>1.7694939247375249E-2</v>
      </c>
      <c r="BA15" s="22">
        <v>1.0689927949885619E-3</v>
      </c>
      <c r="BB15" s="22">
        <v>2.9935937094617521E-3</v>
      </c>
      <c r="BC15" s="22">
        <v>4.196449803466268E-3</v>
      </c>
      <c r="BD15" s="22">
        <v>2.1441436290345639E-3</v>
      </c>
      <c r="BE15" s="23"/>
      <c r="BF15" s="23"/>
      <c r="BG15" s="23"/>
    </row>
    <row r="16" spans="1:59" x14ac:dyDescent="0.25">
      <c r="A16" s="2">
        <v>1382</v>
      </c>
      <c r="B16" s="2">
        <v>6426</v>
      </c>
      <c r="C16" s="18">
        <v>52.56</v>
      </c>
      <c r="D16" s="18">
        <v>3209.62</v>
      </c>
      <c r="E16" s="19">
        <v>3207.6699482801882</v>
      </c>
      <c r="F16" s="20">
        <v>73</v>
      </c>
      <c r="G16" s="2" t="s">
        <v>109</v>
      </c>
      <c r="H16" s="44" t="s">
        <v>97</v>
      </c>
      <c r="I16" s="24" t="s">
        <v>110</v>
      </c>
      <c r="J16" s="22">
        <v>0.42722747251805715</v>
      </c>
      <c r="K16" s="22">
        <v>0.90174036019395065</v>
      </c>
      <c r="L16" s="22">
        <v>3.1730869906639914</v>
      </c>
      <c r="M16" s="22">
        <v>1.6803362120528453</v>
      </c>
      <c r="N16" s="22">
        <v>0.32479827081850349</v>
      </c>
      <c r="O16" s="22">
        <v>0.24407124148175027</v>
      </c>
      <c r="P16" s="22">
        <v>5.8568911896701046</v>
      </c>
      <c r="Q16" s="22">
        <v>6.2577488848818446</v>
      </c>
      <c r="R16" s="22">
        <v>1.1129294376681929</v>
      </c>
      <c r="S16" s="22">
        <v>0.38532975616625714</v>
      </c>
      <c r="T16" s="22">
        <v>12.600790714177101</v>
      </c>
      <c r="U16" s="22">
        <v>3.5143948466913946</v>
      </c>
      <c r="V16" s="22">
        <v>11.942782981604784</v>
      </c>
      <c r="W16" s="22">
        <v>1.724567121407814</v>
      </c>
      <c r="X16" s="22">
        <v>4.3642231472496045</v>
      </c>
      <c r="Y16" s="22">
        <v>1.6868015484624936</v>
      </c>
      <c r="Z16" s="22">
        <v>0.25837720955282428</v>
      </c>
      <c r="AA16" s="22">
        <v>3.6109211323694916</v>
      </c>
      <c r="AB16" s="22">
        <v>2.6913009535493231</v>
      </c>
      <c r="AC16" s="22">
        <v>10.705647768915714</v>
      </c>
      <c r="AD16" s="22">
        <v>9.265198863636364</v>
      </c>
      <c r="AE16" s="22">
        <v>1.836592456097154</v>
      </c>
      <c r="AF16" s="22">
        <v>17.50286327845383</v>
      </c>
      <c r="AG16" s="22">
        <v>10.07381393107995</v>
      </c>
      <c r="AH16" s="22">
        <v>6.0471347816448677</v>
      </c>
      <c r="AI16" s="22">
        <v>0.96896106107373481</v>
      </c>
      <c r="AJ16" s="22">
        <v>7.3176551724137937</v>
      </c>
      <c r="AK16" s="22">
        <v>4.5617026539915884</v>
      </c>
      <c r="AL16" s="22">
        <v>7.9197116828511369</v>
      </c>
      <c r="AM16" s="22">
        <v>8.5621524304860976</v>
      </c>
      <c r="AN16" s="22">
        <v>7.9286991772982001</v>
      </c>
      <c r="AO16" s="22">
        <v>5.2167506297229211</v>
      </c>
      <c r="AP16" s="22">
        <v>1.0561730720924394</v>
      </c>
      <c r="AQ16" s="22">
        <v>4.2394940571493152</v>
      </c>
      <c r="AR16" s="22">
        <v>6.990281666941196</v>
      </c>
      <c r="AS16" s="22">
        <v>1.42580085789906</v>
      </c>
      <c r="AT16" s="22">
        <v>4.0131097902882136</v>
      </c>
      <c r="AU16" s="22">
        <v>8.9879734586674047</v>
      </c>
      <c r="AV16" s="22">
        <v>4.2622489330407731</v>
      </c>
      <c r="AW16" s="22">
        <v>7.6446630504734747</v>
      </c>
      <c r="AX16" s="22">
        <v>2.3714358657386256</v>
      </c>
      <c r="AY16" s="22">
        <v>7.4245999853875944</v>
      </c>
      <c r="AZ16" s="22">
        <v>16.645894774094611</v>
      </c>
      <c r="BA16" s="22">
        <v>0.37593804117760243</v>
      </c>
      <c r="BB16" s="22">
        <v>1.540862554134153</v>
      </c>
      <c r="BC16" s="22">
        <v>1.7171872595783966</v>
      </c>
      <c r="BD16" s="22">
        <v>1.6067461905714857</v>
      </c>
      <c r="BE16" s="23"/>
      <c r="BF16" s="23"/>
      <c r="BG16" s="23"/>
    </row>
    <row r="17" spans="1:59" x14ac:dyDescent="0.25">
      <c r="A17" s="2">
        <v>69415</v>
      </c>
      <c r="B17" s="2">
        <v>6345</v>
      </c>
      <c r="C17" s="18">
        <v>51.98</v>
      </c>
      <c r="D17" s="18">
        <v>3169.07</v>
      </c>
      <c r="E17" s="19">
        <v>3159.6611813510576</v>
      </c>
      <c r="F17" s="20">
        <v>647</v>
      </c>
      <c r="G17" s="2" t="s">
        <v>111</v>
      </c>
      <c r="H17" s="44" t="s">
        <v>97</v>
      </c>
      <c r="I17" s="21" t="s">
        <v>112</v>
      </c>
      <c r="J17" s="22">
        <v>9.5901913240170333E-2</v>
      </c>
      <c r="K17" s="22">
        <v>0.2361175248210575</v>
      </c>
      <c r="L17" s="22">
        <v>0.95901317511560946</v>
      </c>
      <c r="M17" s="22">
        <v>0.57691217981678322</v>
      </c>
      <c r="N17" s="22">
        <v>0.12300673902764715</v>
      </c>
      <c r="O17" s="22">
        <v>9.3663896227591747E-2</v>
      </c>
      <c r="P17" s="22">
        <v>2.1259644909849618</v>
      </c>
      <c r="Q17" s="22">
        <v>2.3037107336053904</v>
      </c>
      <c r="R17" s="22">
        <v>0.38652535560759088</v>
      </c>
      <c r="S17" s="22">
        <v>0.15771440028547321</v>
      </c>
      <c r="T17" s="22">
        <v>3.5474175072228693</v>
      </c>
      <c r="U17" s="22">
        <v>1.3302617350557537</v>
      </c>
      <c r="V17" s="22">
        <v>3.6598013768197726</v>
      </c>
      <c r="W17" s="22">
        <v>0.58449204875686156</v>
      </c>
      <c r="X17" s="22">
        <v>1.2741266152510342</v>
      </c>
      <c r="Y17" s="22">
        <v>0.40778613687824122</v>
      </c>
      <c r="Z17" s="22">
        <v>8.5591987331495215E-2</v>
      </c>
      <c r="AA17" s="22">
        <v>1.2583975413384123</v>
      </c>
      <c r="AB17" s="22">
        <v>0.85059945352144084</v>
      </c>
      <c r="AC17" s="22">
        <v>3.0051196378529856</v>
      </c>
      <c r="AD17" s="22">
        <v>2.7047821969696968</v>
      </c>
      <c r="AE17" s="22">
        <v>0.60377433420966931</v>
      </c>
      <c r="AF17" s="22">
        <v>5.5795110401409609</v>
      </c>
      <c r="AG17" s="22">
        <v>2.5879630803560114</v>
      </c>
      <c r="AH17" s="22">
        <v>1.5651740190645089</v>
      </c>
      <c r="AI17" s="22">
        <v>0.26937668903431988</v>
      </c>
      <c r="AJ17" s="22">
        <v>2.1249655172413795</v>
      </c>
      <c r="AK17" s="22">
        <v>1.2695162031310741</v>
      </c>
      <c r="AL17" s="22">
        <v>2.4422865151666833</v>
      </c>
      <c r="AM17" s="22">
        <v>1.92998599719944</v>
      </c>
      <c r="AN17" s="22">
        <v>2.1713365923452961</v>
      </c>
      <c r="AO17" s="22">
        <v>1.3797458209297</v>
      </c>
      <c r="AP17" s="22">
        <v>0.40489826676714391</v>
      </c>
      <c r="AQ17" s="22">
        <v>1.3694644841680952</v>
      </c>
      <c r="AR17" s="22">
        <v>2.6647175094712572</v>
      </c>
      <c r="AS17" s="22">
        <v>0.53110506359570886</v>
      </c>
      <c r="AT17" s="22">
        <v>1.3199057979140967</v>
      </c>
      <c r="AU17" s="22">
        <v>2.9342687309925348</v>
      </c>
      <c r="AV17" s="22">
        <v>1.6058098039688471</v>
      </c>
      <c r="AW17" s="22">
        <v>2.3970763997425761</v>
      </c>
      <c r="AX17" s="22">
        <v>0.73230361989734216</v>
      </c>
      <c r="AY17" s="22">
        <v>2.3854022064732958</v>
      </c>
      <c r="AZ17" s="22">
        <v>5.3882859502182372</v>
      </c>
      <c r="BA17" s="22">
        <v>0.11684625745622476</v>
      </c>
      <c r="BB17" s="22">
        <v>0.49502065579659527</v>
      </c>
      <c r="BC17" s="22">
        <v>0.5402089832002126</v>
      </c>
      <c r="BD17" s="22">
        <v>0.54524500414534438</v>
      </c>
      <c r="BE17" s="23"/>
      <c r="BF17" s="23"/>
      <c r="BG17" s="23"/>
    </row>
    <row r="18" spans="1:59" x14ac:dyDescent="0.25">
      <c r="A18" s="2">
        <v>51364</v>
      </c>
      <c r="B18" s="2">
        <v>6330</v>
      </c>
      <c r="C18" s="18">
        <v>51.88</v>
      </c>
      <c r="D18" s="18">
        <v>3154.54</v>
      </c>
      <c r="E18" s="19">
        <v>3151.4567326846509</v>
      </c>
      <c r="F18" s="20">
        <v>307</v>
      </c>
      <c r="G18" s="2" t="s">
        <v>113</v>
      </c>
      <c r="H18" s="37" t="s">
        <v>114</v>
      </c>
      <c r="I18" s="3" t="s">
        <v>115</v>
      </c>
      <c r="J18" s="22">
        <v>8.5680258411659368E-4</v>
      </c>
      <c r="K18" s="22">
        <v>4.3292542138074347E-3</v>
      </c>
      <c r="L18" s="22">
        <v>6.5439315941017368E-3</v>
      </c>
      <c r="M18" s="22">
        <v>3.1480529292632511E-3</v>
      </c>
      <c r="N18" s="22">
        <v>8.053579686274103E-4</v>
      </c>
      <c r="O18" s="22">
        <v>8.5040762872336815E-4</v>
      </c>
      <c r="P18" s="22">
        <v>5.9050468467049828E-3</v>
      </c>
      <c r="Q18" s="22">
        <v>8.6267438549871879E-3</v>
      </c>
      <c r="R18" s="22">
        <v>1.0484744696466642E-3</v>
      </c>
      <c r="S18" s="22">
        <v>3.5803496092048405E-4</v>
      </c>
      <c r="T18" s="22">
        <v>1.5206041867301942E-2</v>
      </c>
      <c r="U18" s="22">
        <v>3.6626629303628941E-3</v>
      </c>
      <c r="V18" s="22">
        <v>1.1285407967498023E-2</v>
      </c>
      <c r="W18" s="22">
        <v>1.5135615111398126E-3</v>
      </c>
      <c r="X18" s="22">
        <v>3.8306348638847748E-3</v>
      </c>
      <c r="Y18" s="22">
        <v>7.3040683660799072E-3</v>
      </c>
      <c r="Z18" s="22">
        <v>6.945170132553073E-4</v>
      </c>
      <c r="AA18" s="22">
        <v>6.4929443338239108E-3</v>
      </c>
      <c r="AB18" s="22">
        <v>3.3457870964144318E-3</v>
      </c>
      <c r="AC18" s="22">
        <v>1.0778184953653805E-2</v>
      </c>
      <c r="AD18" s="22">
        <v>1.0558712121212122E-2</v>
      </c>
      <c r="AE18" s="22">
        <v>2.3827867485286293E-3</v>
      </c>
      <c r="AF18" s="22">
        <v>1.6518914156709429E-2</v>
      </c>
      <c r="AG18" s="22">
        <v>1.4149149276060553E-2</v>
      </c>
      <c r="AH18" s="22">
        <v>8.3130126357792052E-3</v>
      </c>
      <c r="AI18" s="22">
        <v>1.3097519766340246E-3</v>
      </c>
      <c r="AJ18" s="22">
        <v>1.3793103448275864E-2</v>
      </c>
      <c r="AK18" s="22">
        <v>1.1768031946849489E-2</v>
      </c>
      <c r="AL18" s="22">
        <v>2.2374612073280609E-2</v>
      </c>
      <c r="AM18" s="22">
        <v>1.2002400480096018E-2</v>
      </c>
      <c r="AN18" s="22">
        <v>1.1923214498628829E-2</v>
      </c>
      <c r="AO18" s="22">
        <v>6.8697046027020843E-3</v>
      </c>
      <c r="AP18" s="22">
        <v>4.0844009042954037E-2</v>
      </c>
      <c r="AQ18" s="22">
        <v>6.3063911544764456E-2</v>
      </c>
      <c r="AR18" s="22">
        <v>0.10883709438313292</v>
      </c>
      <c r="AS18" s="22">
        <v>1.6465190372281727E-2</v>
      </c>
      <c r="AT18" s="22">
        <v>3.8791073230907261E-2</v>
      </c>
      <c r="AU18" s="22">
        <v>4.7829693115841856E-2</v>
      </c>
      <c r="AV18" s="22">
        <v>2.3111421888939793E-2</v>
      </c>
      <c r="AW18" s="22">
        <v>3.1994116024639141E-2</v>
      </c>
      <c r="AX18" s="22">
        <v>1.3221896750960738E-2</v>
      </c>
      <c r="AY18" s="22">
        <v>4.1426170819025353E-2</v>
      </c>
      <c r="AZ18" s="22">
        <v>6.6798395658841575E-2</v>
      </c>
      <c r="BA18" s="22">
        <v>2.9771449340431442E-3</v>
      </c>
      <c r="BB18" s="22">
        <v>6.3763546011535313E-3</v>
      </c>
      <c r="BC18" s="22">
        <v>5.7491362307487857E-3</v>
      </c>
      <c r="BD18" s="22">
        <v>2.1441436290345639E-3</v>
      </c>
      <c r="BE18" s="23"/>
      <c r="BF18" s="23"/>
      <c r="BG18" s="23"/>
    </row>
    <row r="19" spans="1:59" x14ac:dyDescent="0.25">
      <c r="A19" s="2">
        <v>51370</v>
      </c>
      <c r="B19" s="2">
        <v>6370</v>
      </c>
      <c r="C19" s="18">
        <v>52.16</v>
      </c>
      <c r="D19" s="18">
        <v>3177.57</v>
      </c>
      <c r="E19" s="19">
        <v>3174.483051803772</v>
      </c>
      <c r="F19" s="20">
        <v>307</v>
      </c>
      <c r="G19" s="2" t="s">
        <v>116</v>
      </c>
      <c r="H19" s="37" t="s">
        <v>114</v>
      </c>
      <c r="I19" s="3" t="s">
        <v>117</v>
      </c>
      <c r="J19" s="22">
        <v>8.5680258411659368E-4</v>
      </c>
      <c r="K19" s="22">
        <v>4.3292542138074347E-3</v>
      </c>
      <c r="L19" s="22">
        <v>6.5439315941017368E-3</v>
      </c>
      <c r="M19" s="22">
        <v>3.1480529292632511E-3</v>
      </c>
      <c r="N19" s="22">
        <v>1.1223052982162621E-3</v>
      </c>
      <c r="O19" s="22">
        <v>1.5307337317020627E-3</v>
      </c>
      <c r="P19" s="22">
        <v>5.9050468467049828E-3</v>
      </c>
      <c r="Q19" s="22">
        <v>9.5662902154313376E-3</v>
      </c>
      <c r="R19" s="22">
        <v>1.3368049487994969E-3</v>
      </c>
      <c r="S19" s="22">
        <v>5.8896751071419633E-4</v>
      </c>
      <c r="T19" s="22">
        <v>3.3453292108064268E-2</v>
      </c>
      <c r="U19" s="22">
        <v>5.8253781844819358E-3</v>
      </c>
      <c r="V19" s="22">
        <v>2.0483015461008915E-2</v>
      </c>
      <c r="W19" s="22">
        <v>3.1936147885050048E-3</v>
      </c>
      <c r="X19" s="22">
        <v>8.1017927371162986E-3</v>
      </c>
      <c r="Y19" s="22">
        <v>7.3040683660799072E-3</v>
      </c>
      <c r="Z19" s="22">
        <v>7.4033584399090066E-4</v>
      </c>
      <c r="AA19" s="22">
        <v>6.4929443338239108E-3</v>
      </c>
      <c r="AB19" s="22">
        <v>4.8681202252829981E-3</v>
      </c>
      <c r="AC19" s="22">
        <v>1.0778184953653805E-2</v>
      </c>
      <c r="AD19" s="22">
        <v>1.3873106060606061E-2</v>
      </c>
      <c r="AE19" s="22">
        <v>5.0634218406233359E-3</v>
      </c>
      <c r="AF19" s="22">
        <v>1.6518914156709429E-2</v>
      </c>
      <c r="AG19" s="22">
        <v>1.3540583715799883E-2</v>
      </c>
      <c r="AH19" s="22">
        <v>8.3130126357792052E-3</v>
      </c>
      <c r="AI19" s="22">
        <v>1.3097519766340246E-3</v>
      </c>
      <c r="AJ19" s="22">
        <v>3.1310344827586205E-2</v>
      </c>
      <c r="AK19" s="22">
        <v>1.5372654344983567E-2</v>
      </c>
      <c r="AL19" s="22">
        <v>3.3937331064170587E-2</v>
      </c>
      <c r="AM19" s="22">
        <v>2.1424284856971398E-2</v>
      </c>
      <c r="AN19" s="22">
        <v>1.9255991415285563E-2</v>
      </c>
      <c r="AO19" s="22">
        <v>2.6036180444240897E-2</v>
      </c>
      <c r="AP19" s="22">
        <v>8.4997488068324537E-2</v>
      </c>
      <c r="AQ19" s="22">
        <v>7.413965228201698E-2</v>
      </c>
      <c r="AR19" s="22">
        <v>0.10043650140009883</v>
      </c>
      <c r="AS19" s="22">
        <v>1.8643125606710529E-2</v>
      </c>
      <c r="AT19" s="22">
        <v>3.4652910171582368E-2</v>
      </c>
      <c r="AU19" s="22">
        <v>6.8495991152889138E-2</v>
      </c>
      <c r="AV19" s="22">
        <v>2.1122175873459843E-2</v>
      </c>
      <c r="AW19" s="22">
        <v>5.047347614231866E-2</v>
      </c>
      <c r="AX19" s="22">
        <v>1.1891644943699441E-2</v>
      </c>
      <c r="AY19" s="22">
        <v>5.7426755315262659E-2</v>
      </c>
      <c r="AZ19" s="22">
        <v>6.8744838976052852E-2</v>
      </c>
      <c r="BA19" s="22">
        <v>3.3192226284394842E-3</v>
      </c>
      <c r="BB19" s="22">
        <v>1.5821142754505357E-2</v>
      </c>
      <c r="BC19" s="22">
        <v>1.4729538810166601E-2</v>
      </c>
      <c r="BD19" s="22">
        <v>7.5259441379113175E-3</v>
      </c>
      <c r="BE19" s="23"/>
      <c r="BF19" s="23"/>
      <c r="BG19" s="23"/>
    </row>
    <row r="20" spans="1:59" x14ac:dyDescent="0.25">
      <c r="A20" s="2">
        <v>61096</v>
      </c>
      <c r="B20" s="2">
        <v>4192</v>
      </c>
      <c r="C20" s="18">
        <v>36.68</v>
      </c>
      <c r="D20" s="18">
        <v>2135.5500000000002</v>
      </c>
      <c r="E20" s="19">
        <v>2122.6489231256696</v>
      </c>
      <c r="F20" s="20">
        <v>396</v>
      </c>
      <c r="G20" s="2" t="s">
        <v>118</v>
      </c>
      <c r="H20" s="37" t="s">
        <v>114</v>
      </c>
      <c r="I20" s="3" t="s">
        <v>119</v>
      </c>
      <c r="J20" s="22">
        <v>3.3449572883911816E-2</v>
      </c>
      <c r="K20" s="22">
        <v>0.11950906257215424</v>
      </c>
      <c r="L20" s="22">
        <v>0.29774888753162904</v>
      </c>
      <c r="M20" s="22">
        <v>0.17284384608119879</v>
      </c>
      <c r="N20" s="22">
        <v>3.2377988267752948E-2</v>
      </c>
      <c r="O20" s="22">
        <v>4.3268740149444963E-2</v>
      </c>
      <c r="P20" s="22">
        <v>0.47083891032202191</v>
      </c>
      <c r="Q20" s="22">
        <v>0.22210306538863053</v>
      </c>
      <c r="R20" s="22">
        <v>7.7492748051584945E-2</v>
      </c>
      <c r="S20" s="22">
        <v>1.7343213506988246E-2</v>
      </c>
      <c r="T20" s="22">
        <v>0.57341983881595626</v>
      </c>
      <c r="U20" s="22">
        <v>0.22748625047963442</v>
      </c>
      <c r="V20" s="22">
        <v>0.90565398939171649</v>
      </c>
      <c r="W20" s="22">
        <v>8.7937923797223122E-2</v>
      </c>
      <c r="X20" s="22">
        <v>0.16584733643189134</v>
      </c>
      <c r="Y20" s="22">
        <v>0.1493316777445037</v>
      </c>
      <c r="Z20" s="22">
        <v>5.1051823509079362E-3</v>
      </c>
      <c r="AA20" s="22">
        <v>0.32338109254609992</v>
      </c>
      <c r="AB20" s="22">
        <v>0.10492388334355658</v>
      </c>
      <c r="AC20" s="22">
        <v>0.60276999353308902</v>
      </c>
      <c r="AD20" s="22">
        <v>0.47452651515151506</v>
      </c>
      <c r="AE20" s="22">
        <v>6.8671914092595085E-2</v>
      </c>
      <c r="AF20" s="22">
        <v>0.98973074169924558</v>
      </c>
      <c r="AG20" s="22">
        <v>0.73769556507847944</v>
      </c>
      <c r="AH20" s="22">
        <v>0.43086344491243633</v>
      </c>
      <c r="AI20" s="22">
        <v>5.6417566393510615E-2</v>
      </c>
      <c r="AJ20" s="22">
        <v>0.46558620689655172</v>
      </c>
      <c r="AK20" s="22">
        <v>1.6971940488390997</v>
      </c>
      <c r="AL20" s="22">
        <v>0.81704875362899188</v>
      </c>
      <c r="AM20" s="22">
        <v>0.97777555511102221</v>
      </c>
      <c r="AN20" s="22">
        <v>1.0056635268868486</v>
      </c>
      <c r="AO20" s="22">
        <v>1.7219258071902912</v>
      </c>
      <c r="AP20" s="22">
        <v>2.2185380557648831</v>
      </c>
      <c r="AQ20" s="22">
        <v>2.3299176853962211</v>
      </c>
      <c r="AR20" s="22">
        <v>2.4238799209355957</v>
      </c>
      <c r="AS20" s="22">
        <v>0.47583529001800423</v>
      </c>
      <c r="AT20" s="22">
        <v>1.7497028148480431</v>
      </c>
      <c r="AU20" s="22">
        <v>2.133328725463091</v>
      </c>
      <c r="AV20" s="22">
        <v>0.65950739035034844</v>
      </c>
      <c r="AW20" s="22">
        <v>4.0286384113266518</v>
      </c>
      <c r="AX20" s="22">
        <v>0.92220714304909834</v>
      </c>
      <c r="AY20" s="22">
        <v>2.3908818586980347</v>
      </c>
      <c r="AZ20" s="22">
        <v>7.4661141913412754</v>
      </c>
      <c r="BA20" s="22">
        <v>0.17862335107861371</v>
      </c>
      <c r="BB20" s="22">
        <v>0.90958848065140618</v>
      </c>
      <c r="BC20" s="22">
        <v>0.96835177439885867</v>
      </c>
      <c r="BD20" s="22">
        <v>0.68420695274307441</v>
      </c>
      <c r="BE20" s="23"/>
      <c r="BF20" s="23"/>
      <c r="BG20" s="23"/>
    </row>
    <row r="21" spans="1:59" x14ac:dyDescent="0.25">
      <c r="A21" s="2">
        <v>56618</v>
      </c>
      <c r="B21" s="2">
        <v>4080</v>
      </c>
      <c r="C21" s="18">
        <v>35.880000000000003</v>
      </c>
      <c r="D21" s="18">
        <v>2093.0700000000002</v>
      </c>
      <c r="E21" s="19">
        <v>2078.9538298372595</v>
      </c>
      <c r="F21" s="20">
        <v>338</v>
      </c>
      <c r="G21" s="2" t="s">
        <v>120</v>
      </c>
      <c r="H21" s="37" t="s">
        <v>114</v>
      </c>
      <c r="I21" s="21" t="s">
        <v>121</v>
      </c>
      <c r="J21" s="22">
        <v>1.7513044819343175E-2</v>
      </c>
      <c r="K21" s="22">
        <v>4.9743130916647428E-2</v>
      </c>
      <c r="L21" s="22">
        <v>0.13624465578919817</v>
      </c>
      <c r="M21" s="22">
        <v>7.6308803005341194E-2</v>
      </c>
      <c r="N21" s="22">
        <v>1.3407911213180853E-2</v>
      </c>
      <c r="O21" s="22">
        <v>1.8993854387536424E-2</v>
      </c>
      <c r="P21" s="22">
        <v>0.17653137548224548</v>
      </c>
      <c r="Q21" s="22">
        <v>0.12265350669070896</v>
      </c>
      <c r="R21" s="22">
        <v>3.7189389438367179E-2</v>
      </c>
      <c r="S21" s="22">
        <v>1.2280599159572603E-2</v>
      </c>
      <c r="T21" s="22">
        <v>0.20277256830047136</v>
      </c>
      <c r="U21" s="22">
        <v>0.14198923293373486</v>
      </c>
      <c r="V21" s="22">
        <v>0.27801602527931385</v>
      </c>
      <c r="W21" s="22">
        <v>4.083588957055214E-2</v>
      </c>
      <c r="X21" s="22">
        <v>9.5689258899841659E-2</v>
      </c>
      <c r="Y21" s="22">
        <v>5.6679570520780084E-2</v>
      </c>
      <c r="Z21" s="22">
        <v>3.8029629510542345E-3</v>
      </c>
      <c r="AA21" s="22">
        <v>0.1590446714570167</v>
      </c>
      <c r="AB21" s="22">
        <v>7.7588802765850659E-2</v>
      </c>
      <c r="AC21" s="22">
        <v>0.35056046561758997</v>
      </c>
      <c r="AD21" s="22">
        <v>0.26212121212121214</v>
      </c>
      <c r="AE21" s="22">
        <v>4.1103071412118851E-2</v>
      </c>
      <c r="AF21" s="22">
        <v>0.49614558669676773</v>
      </c>
      <c r="AG21" s="22">
        <v>0.27594644623069708</v>
      </c>
      <c r="AH21" s="22">
        <v>0.20886444247395253</v>
      </c>
      <c r="AI21" s="22">
        <v>3.2704506856551595E-2</v>
      </c>
      <c r="AJ21" s="22">
        <v>0.2413793103448276</v>
      </c>
      <c r="AK21" s="22">
        <v>0.24633353359013319</v>
      </c>
      <c r="AL21" s="22">
        <v>0.24446891580738811</v>
      </c>
      <c r="AM21" s="22">
        <v>0.38437687537507498</v>
      </c>
      <c r="AN21" s="22">
        <v>0.16656730654584476</v>
      </c>
      <c r="AO21" s="22">
        <v>0.30807190290817493</v>
      </c>
      <c r="AP21" s="22">
        <v>5.8848279326802304E-2</v>
      </c>
      <c r="AQ21" s="22">
        <v>0.20038049313417092</v>
      </c>
      <c r="AR21" s="22">
        <v>0.32268160105419208</v>
      </c>
      <c r="AS21" s="22">
        <v>9.1908866892895361E-2</v>
      </c>
      <c r="AT21" s="22">
        <v>0.2258831445553437</v>
      </c>
      <c r="AU21" s="22">
        <v>0.44221730716063029</v>
      </c>
      <c r="AV21" s="22">
        <v>0.1180346249367058</v>
      </c>
      <c r="AW21" s="22">
        <v>0.29077411050841229</v>
      </c>
      <c r="AX21" s="22">
        <v>0.10089758404772782</v>
      </c>
      <c r="AY21" s="22">
        <v>0.22389858990282749</v>
      </c>
      <c r="AZ21" s="22">
        <v>0.4739589477409461</v>
      </c>
      <c r="BA21" s="22">
        <v>2.6265152972868966E-2</v>
      </c>
      <c r="BB21" s="22">
        <v>0.13715149579899016</v>
      </c>
      <c r="BC21" s="22">
        <v>0.16001063100616877</v>
      </c>
      <c r="BD21" s="22">
        <v>8.3471511478315566E-2</v>
      </c>
      <c r="BE21" s="23"/>
      <c r="BF21" s="23"/>
      <c r="BG21" s="23"/>
    </row>
    <row r="22" spans="1:59" x14ac:dyDescent="0.25">
      <c r="A22" s="2">
        <v>48504</v>
      </c>
      <c r="B22" s="2">
        <v>3675</v>
      </c>
      <c r="C22" s="18">
        <v>33</v>
      </c>
      <c r="D22" s="18">
        <v>1947.53</v>
      </c>
      <c r="E22" s="19">
        <v>1928.9673362016511</v>
      </c>
      <c r="F22" s="20">
        <v>293</v>
      </c>
      <c r="G22" s="2" t="s">
        <v>122</v>
      </c>
      <c r="H22" s="37" t="s">
        <v>114</v>
      </c>
      <c r="I22" s="3" t="s">
        <v>123</v>
      </c>
      <c r="J22" s="22">
        <v>5.8455356301354601E-2</v>
      </c>
      <c r="K22" s="22">
        <v>0.18929664049873007</v>
      </c>
      <c r="L22" s="22">
        <v>0.42453756216735017</v>
      </c>
      <c r="M22" s="22">
        <v>0.3618214634248717</v>
      </c>
      <c r="N22" s="22">
        <v>5.8292329355038169E-2</v>
      </c>
      <c r="O22" s="22">
        <v>2.8276053655051987E-2</v>
      </c>
      <c r="P22" s="22">
        <v>1.0546708920557437</v>
      </c>
      <c r="Q22" s="22">
        <v>0.57491695928632436</v>
      </c>
      <c r="R22" s="22">
        <v>0.1523433404396603</v>
      </c>
      <c r="S22" s="22">
        <v>3.2994711823627204E-2</v>
      </c>
      <c r="T22" s="22">
        <v>0.63926200010137357</v>
      </c>
      <c r="U22" s="22">
        <v>0.44229271071939358</v>
      </c>
      <c r="V22" s="22">
        <v>0.59355603205055862</v>
      </c>
      <c r="W22" s="22">
        <v>0.18404907975460122</v>
      </c>
      <c r="X22" s="22">
        <v>0.41863093109964755</v>
      </c>
      <c r="Y22" s="22">
        <v>0.52713461397998684</v>
      </c>
      <c r="Z22" s="22">
        <v>1.1329308778727201E-2</v>
      </c>
      <c r="AA22" s="22">
        <v>0.64773612674227343</v>
      </c>
      <c r="AB22" s="22">
        <v>0.4652316957564267</v>
      </c>
      <c r="AC22" s="22">
        <v>1.283520155205863</v>
      </c>
      <c r="AD22" s="22">
        <v>1.633001893939394</v>
      </c>
      <c r="AE22" s="22">
        <v>0.2394938960946125</v>
      </c>
      <c r="AF22" s="22">
        <v>2.3605528329937777</v>
      </c>
      <c r="AG22" s="22">
        <v>0.46924208230849207</v>
      </c>
      <c r="AH22" s="22">
        <v>0.77444025714919074</v>
      </c>
      <c r="AI22" s="22">
        <v>0.20655443547506888</v>
      </c>
      <c r="AJ22" s="22">
        <v>1.4049655172413793</v>
      </c>
      <c r="AK22" s="22">
        <v>0.66446973177368618</v>
      </c>
      <c r="AL22" s="22">
        <v>1.0739062969266193</v>
      </c>
      <c r="AM22" s="22">
        <v>1.5378675735147032</v>
      </c>
      <c r="AN22" s="22">
        <v>0.96643615118635973</v>
      </c>
      <c r="AO22" s="22">
        <v>0.34032516601786117</v>
      </c>
      <c r="AP22" s="22">
        <v>7.3718914845516209E-2</v>
      </c>
      <c r="AQ22" s="22">
        <v>0.26152310271430995</v>
      </c>
      <c r="AR22" s="22">
        <v>0.43009800691813543</v>
      </c>
      <c r="AS22" s="22">
        <v>0.10053349042123343</v>
      </c>
      <c r="AT22" s="22">
        <v>0.31678815745205785</v>
      </c>
      <c r="AU22" s="22">
        <v>1.1582112247719103</v>
      </c>
      <c r="AV22" s="22">
        <v>0.15476334000434017</v>
      </c>
      <c r="AW22" s="22">
        <v>0.5471407557230854</v>
      </c>
      <c r="AX22" s="22">
        <v>0.18361506006288461</v>
      </c>
      <c r="AY22" s="22">
        <v>0.3012712793161394</v>
      </c>
      <c r="AZ22" s="22">
        <v>0.83555503126105934</v>
      </c>
      <c r="BA22" s="22">
        <v>4.9927308489940779E-2</v>
      </c>
      <c r="BB22" s="22">
        <v>0.22137625481469655</v>
      </c>
      <c r="BC22" s="22">
        <v>0.18768621746002878</v>
      </c>
      <c r="BD22" s="22">
        <v>0.10044240830212414</v>
      </c>
      <c r="BE22" s="23"/>
      <c r="BF22" s="23"/>
      <c r="BG22" s="23"/>
    </row>
    <row r="23" spans="1:59" x14ac:dyDescent="0.25">
      <c r="A23" s="2">
        <v>51374</v>
      </c>
      <c r="B23" s="2">
        <v>6412</v>
      </c>
      <c r="C23" s="18">
        <v>52.46</v>
      </c>
      <c r="D23" s="18">
        <v>3201</v>
      </c>
      <c r="E23" s="19">
        <v>3199.340838948855</v>
      </c>
      <c r="F23" s="20">
        <v>307</v>
      </c>
      <c r="G23" s="2" t="s">
        <v>124</v>
      </c>
      <c r="H23" s="37" t="s">
        <v>114</v>
      </c>
      <c r="I23" s="3" t="s">
        <v>125</v>
      </c>
      <c r="J23" s="22">
        <v>7.4841705722584447E-3</v>
      </c>
      <c r="K23" s="22">
        <v>2.9828561533133225E-2</v>
      </c>
      <c r="L23" s="22">
        <v>5.5754297181746792E-2</v>
      </c>
      <c r="M23" s="22">
        <v>3.1574970880510408E-2</v>
      </c>
      <c r="N23" s="22">
        <v>6.4558533936745635E-3</v>
      </c>
      <c r="O23" s="22">
        <v>6.0166339732178288E-3</v>
      </c>
      <c r="P23" s="22">
        <v>4.3402094323281633E-2</v>
      </c>
      <c r="Q23" s="22">
        <v>5.9533073929961086E-2</v>
      </c>
      <c r="R23" s="22">
        <v>6.0759095516024183E-3</v>
      </c>
      <c r="S23" s="22">
        <v>4.0135719119186253E-3</v>
      </c>
      <c r="T23" s="22">
        <v>8.104820315271935E-2</v>
      </c>
      <c r="U23" s="22">
        <v>2.0737648686673719E-2</v>
      </c>
      <c r="V23" s="22">
        <v>0.10089154722943235</v>
      </c>
      <c r="W23" s="22">
        <v>1.2827433806909915E-2</v>
      </c>
      <c r="X23" s="22">
        <v>2.7274120230859594E-2</v>
      </c>
      <c r="Y23" s="22">
        <v>3.9770652253305089E-2</v>
      </c>
      <c r="Z23" s="22">
        <v>4.8230348142729685E-4</v>
      </c>
      <c r="AA23" s="22">
        <v>2.1394251579949789E-2</v>
      </c>
      <c r="AB23" s="22">
        <v>1.3282774772765293E-2</v>
      </c>
      <c r="AC23" s="22">
        <v>5.3513688294891136E-2</v>
      </c>
      <c r="AD23" s="22">
        <v>0.05</v>
      </c>
      <c r="AE23" s="22">
        <v>9.2809543855190101E-3</v>
      </c>
      <c r="AF23" s="22">
        <v>7.6482572545564675E-2</v>
      </c>
      <c r="AG23" s="22">
        <v>4.4044932423865917E-2</v>
      </c>
      <c r="AH23" s="22">
        <v>4.6636000886721339E-2</v>
      </c>
      <c r="AI23" s="22">
        <v>4.4859005199715338E-3</v>
      </c>
      <c r="AJ23" s="22">
        <v>4.5034482758620688E-2</v>
      </c>
      <c r="AK23" s="22">
        <v>9.0539633176661818E-2</v>
      </c>
      <c r="AL23" s="22">
        <v>5.1731905095605164E-2</v>
      </c>
      <c r="AM23" s="22">
        <v>0.10082016403280655</v>
      </c>
      <c r="AN23" s="22">
        <v>0.1401573864313819</v>
      </c>
      <c r="AO23" s="22">
        <v>8.0822074650790013E-2</v>
      </c>
      <c r="AP23" s="22">
        <v>9.9535292640040192E-3</v>
      </c>
      <c r="AQ23" s="22">
        <v>8.7617020475051322E-2</v>
      </c>
      <c r="AR23" s="22">
        <v>3.2366990611101959E-2</v>
      </c>
      <c r="AS23" s="22">
        <v>1.8070639773660673E-2</v>
      </c>
      <c r="AT23" s="22">
        <v>8.2224963552764388E-2</v>
      </c>
      <c r="AU23" s="22">
        <v>6.0340060823887202E-2</v>
      </c>
      <c r="AV23" s="22">
        <v>3.5625587731777299E-2</v>
      </c>
      <c r="AW23" s="22">
        <v>0.17645030798933531</v>
      </c>
      <c r="AX23" s="22">
        <v>3.7730778533229418E-2</v>
      </c>
      <c r="AY23" s="22">
        <v>9.6003506977423839E-2</v>
      </c>
      <c r="AZ23" s="22">
        <v>0.16889819511619678</v>
      </c>
      <c r="BA23" s="22">
        <v>1.8616509524725804E-2</v>
      </c>
      <c r="BB23" s="22">
        <v>3.483046280958748E-2</v>
      </c>
      <c r="BC23" s="22">
        <v>3.5879645819636596E-2</v>
      </c>
      <c r="BD23" s="22">
        <v>2.1634409216958746E-2</v>
      </c>
      <c r="BE23" s="23"/>
      <c r="BF23" s="23"/>
      <c r="BG23" s="23"/>
    </row>
    <row r="24" spans="1:59" x14ac:dyDescent="0.25">
      <c r="A24" s="2">
        <v>51300</v>
      </c>
      <c r="B24" s="2">
        <v>5767</v>
      </c>
      <c r="C24" s="18">
        <v>47.88</v>
      </c>
      <c r="D24" s="18">
        <v>2991.58</v>
      </c>
      <c r="E24" s="19">
        <v>2840.1725312237827</v>
      </c>
      <c r="F24" s="20">
        <v>307</v>
      </c>
      <c r="G24" s="2" t="s">
        <v>126</v>
      </c>
      <c r="H24" s="37" t="s">
        <v>114</v>
      </c>
      <c r="I24" s="24" t="s">
        <v>127</v>
      </c>
      <c r="J24" s="22">
        <v>5.3027511930975983E-2</v>
      </c>
      <c r="K24" s="22">
        <v>5.5392807665666136E-2</v>
      </c>
      <c r="L24" s="22">
        <v>0.39806735886920863</v>
      </c>
      <c r="M24" s="22">
        <v>0.16701994816206178</v>
      </c>
      <c r="N24" s="22">
        <v>1.8499851918050928E-2</v>
      </c>
      <c r="O24" s="22">
        <v>1.0115598743664462E-2</v>
      </c>
      <c r="P24" s="22">
        <v>0.62159475631840022</v>
      </c>
      <c r="Q24" s="22">
        <v>0.29951599126886214</v>
      </c>
      <c r="R24" s="22">
        <v>0.10259322685492607</v>
      </c>
      <c r="S24" s="22">
        <v>1.7194628998206243E-2</v>
      </c>
      <c r="T24" s="22">
        <v>0.39269603122307262</v>
      </c>
      <c r="U24" s="22">
        <v>0.5571782379684429</v>
      </c>
      <c r="V24" s="22">
        <v>1.1158447127863673</v>
      </c>
      <c r="W24" s="22">
        <v>9.5717629964481771E-2</v>
      </c>
      <c r="X24" s="22">
        <v>0.12890086316972263</v>
      </c>
      <c r="Y24" s="22">
        <v>0.20933459937185012</v>
      </c>
      <c r="Z24" s="22">
        <v>6.4628666511257768E-4</v>
      </c>
      <c r="AA24" s="22">
        <v>0.36808501428447754</v>
      </c>
      <c r="AB24" s="22">
        <v>0.12429599063179611</v>
      </c>
      <c r="AC24" s="22">
        <v>0.47736581159732705</v>
      </c>
      <c r="AD24" s="22">
        <v>0.44280303030303031</v>
      </c>
      <c r="AE24" s="22">
        <v>4.211575578024352E-2</v>
      </c>
      <c r="AF24" s="22">
        <v>0.8356918671879302</v>
      </c>
      <c r="AG24" s="22">
        <v>0.63526637421710574</v>
      </c>
      <c r="AH24" s="22">
        <v>0.14909388162270007</v>
      </c>
      <c r="AI24" s="22">
        <v>4.1519137659298586E-2</v>
      </c>
      <c r="AJ24" s="22">
        <v>0.87710344827586195</v>
      </c>
      <c r="AK24" s="22">
        <v>0.29494292681202955</v>
      </c>
      <c r="AL24" s="22">
        <v>0.50958554409850843</v>
      </c>
      <c r="AM24" s="22">
        <v>0.44306861372274453</v>
      </c>
      <c r="AN24" s="22">
        <v>0.54536783116728271</v>
      </c>
      <c r="AO24" s="22">
        <v>1.1763682161667048</v>
      </c>
      <c r="AP24" s="22">
        <v>0.19442979150967094</v>
      </c>
      <c r="AQ24" s="22">
        <v>0.90894535591177084</v>
      </c>
      <c r="AR24" s="22">
        <v>0.72479822105089786</v>
      </c>
      <c r="AS24" s="22">
        <v>0.23659843852414814</v>
      </c>
      <c r="AT24" s="22">
        <v>0.52978580239991024</v>
      </c>
      <c r="AU24" s="22">
        <v>0.82395631739010233</v>
      </c>
      <c r="AV24" s="22">
        <v>0.46286137969281221</v>
      </c>
      <c r="AW24" s="22">
        <v>1.1844028684379884</v>
      </c>
      <c r="AX24" s="22">
        <v>0.24879739861868799</v>
      </c>
      <c r="AY24" s="22">
        <v>0.20329509753780964</v>
      </c>
      <c r="AZ24" s="22">
        <v>1.6102394715111477</v>
      </c>
      <c r="BA24" s="22">
        <v>2.7066897569110387E-2</v>
      </c>
      <c r="BB24" s="22">
        <v>0.31622827149899219</v>
      </c>
      <c r="BC24" s="22">
        <v>0.13646854760872301</v>
      </c>
      <c r="BD24" s="22">
        <v>0.41616755767746361</v>
      </c>
      <c r="BE24" s="23"/>
      <c r="BF24" s="23"/>
      <c r="BG24" s="23"/>
    </row>
    <row r="25" spans="1:59" x14ac:dyDescent="0.25">
      <c r="A25" s="2">
        <v>48466</v>
      </c>
      <c r="B25" s="2">
        <v>3245</v>
      </c>
      <c r="C25" s="18">
        <v>29.95</v>
      </c>
      <c r="D25" s="18">
        <v>1789.44</v>
      </c>
      <c r="E25" s="19">
        <v>1781.9081789532406</v>
      </c>
      <c r="F25" s="20">
        <v>293</v>
      </c>
      <c r="G25" s="2" t="s">
        <v>128</v>
      </c>
      <c r="H25" s="37" t="s">
        <v>114</v>
      </c>
      <c r="I25" s="3" t="s">
        <v>129</v>
      </c>
      <c r="J25" s="22">
        <v>5.4664004866638687E-3</v>
      </c>
      <c r="K25" s="22">
        <v>7.7926575848533824E-2</v>
      </c>
      <c r="L25" s="22">
        <v>0.13159846435738592</v>
      </c>
      <c r="M25" s="22">
        <v>0.13451630166741871</v>
      </c>
      <c r="N25" s="22">
        <v>4.2476138022768247E-3</v>
      </c>
      <c r="O25" s="22">
        <v>1.7986121347499235E-3</v>
      </c>
      <c r="P25" s="22">
        <v>0.36070978663097392</v>
      </c>
      <c r="Q25" s="22">
        <v>0.11391287842839518</v>
      </c>
      <c r="R25" s="22">
        <v>3.3163247474923982E-2</v>
      </c>
      <c r="S25" s="22">
        <v>5.6300997604746108E-3</v>
      </c>
      <c r="T25" s="22">
        <v>6.3789345633331648E-2</v>
      </c>
      <c r="U25" s="22">
        <v>8.2584328453658595E-2</v>
      </c>
      <c r="V25" s="22">
        <v>0.10833991648798104</v>
      </c>
      <c r="W25" s="22">
        <v>4.704149176622538E-2</v>
      </c>
      <c r="X25" s="22">
        <v>9.858138822207467E-2</v>
      </c>
      <c r="Y25" s="22">
        <v>0.10868453728726903</v>
      </c>
      <c r="Z25" s="22">
        <v>4.8230348142729685E-4</v>
      </c>
      <c r="AA25" s="22">
        <v>0.12300883040429399</v>
      </c>
      <c r="AB25" s="22">
        <v>8.8546255506607927E-2</v>
      </c>
      <c r="AC25" s="22">
        <v>0.18964216425953867</v>
      </c>
      <c r="AD25" s="22">
        <v>0.4543087121212121</v>
      </c>
      <c r="AE25" s="22">
        <v>3.3192219407003808E-2</v>
      </c>
      <c r="AF25" s="22">
        <v>0.52505368647100936</v>
      </c>
      <c r="AG25" s="22">
        <v>0.10703146791084515</v>
      </c>
      <c r="AH25" s="22">
        <v>0.13504489026823319</v>
      </c>
      <c r="AI25" s="22">
        <v>3.53567546092355E-2</v>
      </c>
      <c r="AJ25" s="22">
        <v>0.39034482758620687</v>
      </c>
      <c r="AK25" s="22">
        <v>9.0539633176661818E-2</v>
      </c>
      <c r="AL25" s="22">
        <v>0.17997297026729403</v>
      </c>
      <c r="AM25" s="22">
        <v>0.4221844368873775</v>
      </c>
      <c r="AN25" s="22">
        <v>0.2384642899725766</v>
      </c>
      <c r="AO25" s="22">
        <v>5.5232425005724756E-2</v>
      </c>
      <c r="AP25" s="22">
        <v>1.5931926651595076E-2</v>
      </c>
      <c r="AQ25" s="22">
        <v>4.5037578406072816E-2</v>
      </c>
      <c r="AR25" s="22">
        <v>7.072558062922088E-2</v>
      </c>
      <c r="AS25" s="22">
        <v>2.2762534535830142E-2</v>
      </c>
      <c r="AT25" s="22">
        <v>8.0509139845239427E-2</v>
      </c>
      <c r="AU25" s="22">
        <v>0.46150124412496546</v>
      </c>
      <c r="AV25" s="22">
        <v>3.1140742169604323E-2</v>
      </c>
      <c r="AW25" s="22">
        <v>1.3790567251999633E-2</v>
      </c>
      <c r="AX25" s="22">
        <v>3.1764800730966651E-2</v>
      </c>
      <c r="AY25" s="22">
        <v>2.1918608898955215E-2</v>
      </c>
      <c r="AZ25" s="22">
        <v>0.17349887932051433</v>
      </c>
      <c r="BA25" s="22">
        <v>1.5516430419258976E-2</v>
      </c>
      <c r="BB25" s="22">
        <v>5.4947412537170455E-2</v>
      </c>
      <c r="BC25" s="22">
        <v>5.7197610821245221E-2</v>
      </c>
      <c r="BD25" s="22">
        <v>3.3287829840761604E-2</v>
      </c>
      <c r="BE25" s="23"/>
      <c r="BF25" s="23"/>
      <c r="BG25" s="23"/>
    </row>
    <row r="26" spans="1:59" x14ac:dyDescent="0.25">
      <c r="A26" s="2">
        <v>52107</v>
      </c>
      <c r="B26" s="2">
        <v>2999</v>
      </c>
      <c r="C26" s="18">
        <v>28.2</v>
      </c>
      <c r="D26" s="18">
        <v>1709.76</v>
      </c>
      <c r="E26" s="19">
        <v>1702.6481949731158</v>
      </c>
      <c r="F26" s="20">
        <v>311</v>
      </c>
      <c r="G26" s="2" t="s">
        <v>130</v>
      </c>
      <c r="H26" s="37" t="s">
        <v>114</v>
      </c>
      <c r="I26" s="24" t="s">
        <v>131</v>
      </c>
      <c r="J26" s="22">
        <v>2.8403005663465079E-3</v>
      </c>
      <c r="K26" s="22">
        <v>4.3292542138074347E-3</v>
      </c>
      <c r="L26" s="22">
        <v>6.5439315941017368E-3</v>
      </c>
      <c r="M26" s="22">
        <v>5.965560300953859E-3</v>
      </c>
      <c r="N26" s="22">
        <v>2.114714149879716E-3</v>
      </c>
      <c r="O26" s="22">
        <v>5.7827718753189032E-3</v>
      </c>
      <c r="P26" s="22">
        <v>1.5559798441067632E-2</v>
      </c>
      <c r="Q26" s="22">
        <v>1.4520261934136851E-2</v>
      </c>
      <c r="R26" s="22">
        <v>3.8216894418620904E-3</v>
      </c>
      <c r="S26" s="22">
        <v>8.2885093453092054E-4</v>
      </c>
      <c r="T26" s="22">
        <v>1.5206041867301942E-2</v>
      </c>
      <c r="U26" s="22">
        <v>3.4882504098694236E-3</v>
      </c>
      <c r="V26" s="22">
        <v>3.0414174472407178E-2</v>
      </c>
      <c r="W26" s="22">
        <v>3.1633435582822081E-3</v>
      </c>
      <c r="X26" s="22">
        <v>3.8306348638847748E-3</v>
      </c>
      <c r="Y26" s="22">
        <v>7.3040683660799072E-3</v>
      </c>
      <c r="Z26" s="22">
        <v>4.8230348142729685E-4</v>
      </c>
      <c r="AA26" s="22">
        <v>1.2693706172625748E-2</v>
      </c>
      <c r="AB26" s="22">
        <v>4.8513912898009263E-3</v>
      </c>
      <c r="AC26" s="22">
        <v>1.0778184953653805E-2</v>
      </c>
      <c r="AD26" s="22">
        <v>2.2395833333333337E-2</v>
      </c>
      <c r="AE26" s="22">
        <v>2.3827867485286293E-3</v>
      </c>
      <c r="AF26" s="22">
        <v>1.6518914156709429E-2</v>
      </c>
      <c r="AG26" s="22">
        <v>7.6070695032583614E-3</v>
      </c>
      <c r="AH26" s="22">
        <v>1.824706273553536E-2</v>
      </c>
      <c r="AI26" s="22">
        <v>1.3097519766340246E-3</v>
      </c>
      <c r="AJ26" s="22">
        <v>1.3793103448275864E-2</v>
      </c>
      <c r="AK26" s="22">
        <v>6.1967699756157908E-2</v>
      </c>
      <c r="AL26" s="22">
        <v>2.5828411252377618E-2</v>
      </c>
      <c r="AM26" s="22">
        <v>1.2002400480096018E-2</v>
      </c>
      <c r="AN26" s="22">
        <v>2.8079170144270901E-2</v>
      </c>
      <c r="AO26" s="22">
        <v>3.6306388825280513E-2</v>
      </c>
      <c r="AP26" s="22">
        <v>6.4493845767395136E-3</v>
      </c>
      <c r="AQ26" s="22">
        <v>2.554201435325585E-2</v>
      </c>
      <c r="AR26" s="22">
        <v>2.6684236534343601E-2</v>
      </c>
      <c r="AS26" s="22">
        <v>1.6751433288806655E-2</v>
      </c>
      <c r="AT26" s="22">
        <v>4.0607827744757199E-2</v>
      </c>
      <c r="AU26" s="22">
        <v>2.9306054741498482E-2</v>
      </c>
      <c r="AV26" s="22">
        <v>1.4141730764593831E-2</v>
      </c>
      <c r="AW26" s="22">
        <v>6.7504826698538203E-2</v>
      </c>
      <c r="AX26" s="22">
        <v>2.0074709091397708E-2</v>
      </c>
      <c r="AY26" s="22">
        <v>7.7701468546796215E-2</v>
      </c>
      <c r="AZ26" s="22">
        <v>0.160139200188746</v>
      </c>
      <c r="BA26" s="22">
        <v>4.2439013961045905E-3</v>
      </c>
      <c r="BB26" s="22">
        <v>1.4354281836869098E-2</v>
      </c>
      <c r="BC26" s="22">
        <v>2.1024213515366E-2</v>
      </c>
      <c r="BD26" s="22">
        <v>1.1095943280253866E-2</v>
      </c>
      <c r="BE26" s="23"/>
      <c r="BF26" s="23"/>
      <c r="BG26" s="23"/>
    </row>
    <row r="27" spans="1:59" x14ac:dyDescent="0.25">
      <c r="A27" s="2">
        <v>26702</v>
      </c>
      <c r="B27" s="2">
        <v>1276</v>
      </c>
      <c r="C27" s="18">
        <v>15.95</v>
      </c>
      <c r="D27" s="18">
        <v>1214</v>
      </c>
      <c r="E27" s="19">
        <v>1238.2323033949815</v>
      </c>
      <c r="F27" s="20">
        <v>179</v>
      </c>
      <c r="G27" s="2" t="s">
        <v>132</v>
      </c>
      <c r="H27" s="37" t="s">
        <v>114</v>
      </c>
      <c r="I27" s="24" t="s">
        <v>133</v>
      </c>
      <c r="J27" s="22">
        <v>8.5680258411659368E-4</v>
      </c>
      <c r="K27" s="22">
        <v>4.3292542138074347E-3</v>
      </c>
      <c r="L27" s="22">
        <v>6.5439315941017368E-3</v>
      </c>
      <c r="M27" s="22">
        <v>3.1480529292632511E-3</v>
      </c>
      <c r="N27" s="22">
        <v>5.1958578621123244E-4</v>
      </c>
      <c r="O27" s="22">
        <v>8.5040762872336815E-4</v>
      </c>
      <c r="P27" s="22">
        <v>5.9050468467049828E-3</v>
      </c>
      <c r="Q27" s="22">
        <v>5.694220366328176E-3</v>
      </c>
      <c r="R27" s="22">
        <v>1.0484744696466642E-3</v>
      </c>
      <c r="S27" s="22">
        <v>7.6082429195602837E-4</v>
      </c>
      <c r="T27" s="22">
        <v>1.5206041867301942E-2</v>
      </c>
      <c r="U27" s="22">
        <v>1.0743811262397823E-2</v>
      </c>
      <c r="V27" s="22">
        <v>1.1285407967498023E-2</v>
      </c>
      <c r="W27" s="22">
        <v>1.5135615111398126E-3</v>
      </c>
      <c r="X27" s="22">
        <v>7.5271975075335814E-3</v>
      </c>
      <c r="Y27" s="22">
        <v>7.3040683660799072E-3</v>
      </c>
      <c r="Z27" s="22">
        <v>4.8230348142729685E-4</v>
      </c>
      <c r="AA27" s="22">
        <v>6.4929443338239108E-3</v>
      </c>
      <c r="AB27" s="22">
        <v>1.0121005966653655E-2</v>
      </c>
      <c r="AC27" s="22">
        <v>2.8939426600560463E-2</v>
      </c>
      <c r="AD27" s="22">
        <v>9.4696969696969682E-3</v>
      </c>
      <c r="AE27" s="22">
        <v>2.3827867485286293E-3</v>
      </c>
      <c r="AF27" s="22">
        <v>1.6518914156709429E-2</v>
      </c>
      <c r="AG27" s="22">
        <v>7.6070695032583614E-3</v>
      </c>
      <c r="AH27" s="22">
        <v>8.3130126357792052E-3</v>
      </c>
      <c r="AI27" s="22">
        <v>1.3097519766340246E-3</v>
      </c>
      <c r="AJ27" s="22">
        <v>1.3793103448275864E-2</v>
      </c>
      <c r="AK27" s="22">
        <v>1.0601830582747286E-2</v>
      </c>
      <c r="AL27" s="22">
        <v>1.5016518169986986E-2</v>
      </c>
      <c r="AM27" s="22">
        <v>1.2002400480096018E-2</v>
      </c>
      <c r="AN27" s="22">
        <v>1.1923214498628829E-2</v>
      </c>
      <c r="AO27" s="22">
        <v>6.8697046027020843E-3</v>
      </c>
      <c r="AP27" s="22">
        <v>1.2559658377292139E-3</v>
      </c>
      <c r="AQ27" s="22">
        <v>5.6508881312512943E-3</v>
      </c>
      <c r="AR27" s="22">
        <v>1.2353813210344259E-2</v>
      </c>
      <c r="AS27" s="22">
        <v>2.4890688393472003E-3</v>
      </c>
      <c r="AT27" s="22">
        <v>6.7287204216664792E-3</v>
      </c>
      <c r="AU27" s="22">
        <v>1.3823610727121923E-2</v>
      </c>
      <c r="AV27" s="22">
        <v>3.6168109372362745E-3</v>
      </c>
      <c r="AW27" s="22">
        <v>1.3790567251999633E-2</v>
      </c>
      <c r="AX27" s="22">
        <v>4.0310660826099812E-3</v>
      </c>
      <c r="AY27" s="22">
        <v>2.1918608898955215E-2</v>
      </c>
      <c r="AZ27" s="22">
        <v>1.7694939247375249E-2</v>
      </c>
      <c r="BA27" s="22">
        <v>2.0845359502276953E-3</v>
      </c>
      <c r="BB27" s="22">
        <v>2.9935937094617521E-3</v>
      </c>
      <c r="BC27" s="22">
        <v>4.196449803466268E-3</v>
      </c>
      <c r="BD27" s="22">
        <v>2.1441436290345639E-3</v>
      </c>
      <c r="BE27" s="23"/>
      <c r="BF27" s="23"/>
      <c r="BG27" s="23"/>
    </row>
    <row r="28" spans="1:59" x14ac:dyDescent="0.25">
      <c r="A28" s="2">
        <v>35815</v>
      </c>
      <c r="B28" s="2">
        <v>2299</v>
      </c>
      <c r="C28" s="18">
        <v>23.22</v>
      </c>
      <c r="D28" s="18">
        <v>1493.64</v>
      </c>
      <c r="E28" s="19">
        <v>1495.8652481941638</v>
      </c>
      <c r="F28" s="20">
        <v>223</v>
      </c>
      <c r="G28" s="2" t="s">
        <v>134</v>
      </c>
      <c r="H28" s="37" t="s">
        <v>114</v>
      </c>
      <c r="I28" s="24" t="s">
        <v>135</v>
      </c>
      <c r="J28" s="22">
        <v>3.0502171994550736E-3</v>
      </c>
      <c r="K28" s="22">
        <v>7.2515008081274531E-3</v>
      </c>
      <c r="L28" s="22">
        <v>3.6122502399441585E-2</v>
      </c>
      <c r="M28" s="22">
        <v>1.9297564456383726E-2</v>
      </c>
      <c r="N28" s="22">
        <v>2.6602792254015102E-3</v>
      </c>
      <c r="O28" s="22">
        <v>2.4704341614413842E-3</v>
      </c>
      <c r="P28" s="22">
        <v>6.1648689079600034E-2</v>
      </c>
      <c r="Q28" s="22">
        <v>4.4016323431716804E-2</v>
      </c>
      <c r="R28" s="22">
        <v>6.0654248069059516E-3</v>
      </c>
      <c r="S28" s="22">
        <v>2.5939632918689066E-3</v>
      </c>
      <c r="T28" s="22">
        <v>5.0940240255461504E-2</v>
      </c>
      <c r="U28" s="22">
        <v>1.5208771787030685E-2</v>
      </c>
      <c r="V28" s="22">
        <v>0.10574427265545649</v>
      </c>
      <c r="W28" s="22">
        <v>1.2623103002906038E-2</v>
      </c>
      <c r="X28" s="22">
        <v>3.4590632820879513E-2</v>
      </c>
      <c r="Y28" s="22">
        <v>3.7177707983346721E-2</v>
      </c>
      <c r="Z28" s="22">
        <v>7.7168557028367492E-4</v>
      </c>
      <c r="AA28" s="22">
        <v>4.1847026231495117E-2</v>
      </c>
      <c r="AB28" s="22">
        <v>2.6431718061674013E-2</v>
      </c>
      <c r="AC28" s="22">
        <v>0.12502694546238416</v>
      </c>
      <c r="AD28" s="22">
        <v>7.0501893939393934E-2</v>
      </c>
      <c r="AE28" s="22">
        <v>2.1171060260676867E-2</v>
      </c>
      <c r="AF28" s="22">
        <v>0.15362590165739773</v>
      </c>
      <c r="AG28" s="22">
        <v>2.8944899459898067E-2</v>
      </c>
      <c r="AH28" s="22">
        <v>8.7452892928397266E-2</v>
      </c>
      <c r="AI28" s="22">
        <v>1.4289394065077211E-2</v>
      </c>
      <c r="AJ28" s="22">
        <v>0.12041379310344828</v>
      </c>
      <c r="AK28" s="22">
        <v>5.3592253595787537E-2</v>
      </c>
      <c r="AL28" s="22">
        <v>0.10496546200820903</v>
      </c>
      <c r="AM28" s="22">
        <v>0.12260452090418085</v>
      </c>
      <c r="AN28" s="22">
        <v>8.4297126505305825E-2</v>
      </c>
      <c r="AO28" s="22">
        <v>2.4284405770551871E-2</v>
      </c>
      <c r="AP28" s="22">
        <v>8.14493845767395E-3</v>
      </c>
      <c r="AQ28" s="22">
        <v>2.8508730622162783E-2</v>
      </c>
      <c r="AR28" s="22">
        <v>3.6814363366825892E-2</v>
      </c>
      <c r="AS28" s="22">
        <v>1.5830477818248194E-2</v>
      </c>
      <c r="AT28" s="22">
        <v>3.431647415049905E-2</v>
      </c>
      <c r="AU28" s="22">
        <v>5.3220901299419407E-2</v>
      </c>
      <c r="AV28" s="22">
        <v>1.1519542835097533E-2</v>
      </c>
      <c r="AW28" s="22">
        <v>4.5026202077778799E-2</v>
      </c>
      <c r="AX28" s="22">
        <v>4.0310660826099812E-3</v>
      </c>
      <c r="AY28" s="22">
        <v>2.1918608898955215E-2</v>
      </c>
      <c r="AZ28" s="22">
        <v>0.13350831662144624</v>
      </c>
      <c r="BA28" s="22">
        <v>4.0621726209565346E-3</v>
      </c>
      <c r="BB28" s="22">
        <v>1.4010018560280999E-2</v>
      </c>
      <c r="BC28" s="22">
        <v>1.1435325714445579E-2</v>
      </c>
      <c r="BD28" s="22">
        <v>7.5581062923468353E-3</v>
      </c>
      <c r="BE28" s="23"/>
      <c r="BF28" s="23"/>
      <c r="BG28" s="23"/>
    </row>
    <row r="29" spans="1:59" x14ac:dyDescent="0.25">
      <c r="A29" s="2">
        <v>44715</v>
      </c>
      <c r="B29" s="2">
        <v>2746</v>
      </c>
      <c r="C29" s="18">
        <v>26.4</v>
      </c>
      <c r="D29" s="18">
        <v>1633.29</v>
      </c>
      <c r="E29" s="19">
        <v>1624.8001128825831</v>
      </c>
      <c r="F29" s="20">
        <v>267</v>
      </c>
      <c r="G29" s="2" t="s">
        <v>136</v>
      </c>
      <c r="H29" s="37" t="s">
        <v>114</v>
      </c>
      <c r="I29" s="3" t="s">
        <v>137</v>
      </c>
      <c r="J29" s="22">
        <v>1.7740097504134075E-2</v>
      </c>
      <c r="K29" s="22">
        <v>5.0782151927961212E-2</v>
      </c>
      <c r="L29" s="22">
        <v>6.7958729604746526E-2</v>
      </c>
      <c r="M29" s="22">
        <v>8.428911718102354E-2</v>
      </c>
      <c r="N29" s="22">
        <v>8.313372579379719E-3</v>
      </c>
      <c r="O29" s="22">
        <v>7.5431156667762752E-3</v>
      </c>
      <c r="P29" s="22">
        <v>0.16920911739233133</v>
      </c>
      <c r="Q29" s="22">
        <v>9.882319445762551E-2</v>
      </c>
      <c r="R29" s="22">
        <v>2.5320658441966938E-2</v>
      </c>
      <c r="S29" s="22">
        <v>1.2602830624401037E-2</v>
      </c>
      <c r="T29" s="22">
        <v>8.0135840640681244E-2</v>
      </c>
      <c r="U29" s="22">
        <v>8.3561038568422036E-2</v>
      </c>
      <c r="V29" s="22">
        <v>0.14315540006771243</v>
      </c>
      <c r="W29" s="22">
        <v>2.3876432838230547E-2</v>
      </c>
      <c r="X29" s="22">
        <v>5.9834516573880177E-2</v>
      </c>
      <c r="Y29" s="22">
        <v>6.5371411876415167E-2</v>
      </c>
      <c r="Z29" s="22">
        <v>2.9734009629992847E-3</v>
      </c>
      <c r="AA29" s="22">
        <v>7.9993074192710595E-2</v>
      </c>
      <c r="AB29" s="22">
        <v>4.9099425639881782E-2</v>
      </c>
      <c r="AC29" s="22">
        <v>0.24067687001508947</v>
      </c>
      <c r="AD29" s="22">
        <v>0.14531250000000001</v>
      </c>
      <c r="AE29" s="22">
        <v>3.532481354693693E-2</v>
      </c>
      <c r="AF29" s="22">
        <v>0.29081548372886956</v>
      </c>
      <c r="AG29" s="22">
        <v>0.12867358064761522</v>
      </c>
      <c r="AH29" s="22">
        <v>0.11060463311904233</v>
      </c>
      <c r="AI29" s="22">
        <v>1.865741690715168E-2</v>
      </c>
      <c r="AJ29" s="22">
        <v>0.16400000000000003</v>
      </c>
      <c r="AK29" s="22">
        <v>7.9937802593914559E-2</v>
      </c>
      <c r="AL29" s="22">
        <v>0.13792671939133047</v>
      </c>
      <c r="AM29" s="22">
        <v>0.23386677335467096</v>
      </c>
      <c r="AN29" s="22">
        <v>0.11243591272206986</v>
      </c>
      <c r="AO29" s="22">
        <v>5.2553240210670933E-2</v>
      </c>
      <c r="AP29" s="22">
        <v>4.8134890730972123E-2</v>
      </c>
      <c r="AQ29" s="22">
        <v>4.1760063289947066E-2</v>
      </c>
      <c r="AR29" s="22">
        <v>0.27382226980728047</v>
      </c>
      <c r="AS29" s="22">
        <v>3.8182315995586052E-2</v>
      </c>
      <c r="AT29" s="22">
        <v>6.6277896153414825E-2</v>
      </c>
      <c r="AU29" s="22">
        <v>0.12123306607685927</v>
      </c>
      <c r="AV29" s="22">
        <v>8.2372869095556134E-2</v>
      </c>
      <c r="AW29" s="22">
        <v>7.3986393306978024E-2</v>
      </c>
      <c r="AX29" s="22">
        <v>2.8136841256617664E-2</v>
      </c>
      <c r="AY29" s="22">
        <v>5.8961057938189523E-2</v>
      </c>
      <c r="AZ29" s="22">
        <v>0.1706676890409343</v>
      </c>
      <c r="BA29" s="22">
        <v>9.5514506232227993E-3</v>
      </c>
      <c r="BB29" s="22">
        <v>2.7316542598838485E-2</v>
      </c>
      <c r="BC29" s="22">
        <v>3.7600190239057758E-2</v>
      </c>
      <c r="BD29" s="22">
        <v>5.4793590439978272E-2</v>
      </c>
      <c r="BE29" s="23"/>
      <c r="BF29" s="23"/>
      <c r="BG29" s="23"/>
    </row>
    <row r="30" spans="1:59" x14ac:dyDescent="0.25">
      <c r="A30" s="2">
        <v>26711</v>
      </c>
      <c r="B30" s="2">
        <v>2780</v>
      </c>
      <c r="C30" s="18">
        <v>26.64</v>
      </c>
      <c r="D30" s="18">
        <v>1644</v>
      </c>
      <c r="E30" s="19">
        <v>1634.9705643946286</v>
      </c>
      <c r="F30" s="20">
        <v>179</v>
      </c>
      <c r="G30" s="2" t="s">
        <v>138</v>
      </c>
      <c r="H30" s="37" t="s">
        <v>114</v>
      </c>
      <c r="I30" s="3" t="s">
        <v>139</v>
      </c>
      <c r="J30" s="22">
        <v>7.2185617711823021E-3</v>
      </c>
      <c r="K30" s="22">
        <v>4.3292542138074347E-3</v>
      </c>
      <c r="L30" s="22">
        <v>6.5439315941017368E-3</v>
      </c>
      <c r="M30" s="22">
        <v>3.1480529292632511E-3</v>
      </c>
      <c r="N30" s="22">
        <v>4.3489330305880158E-3</v>
      </c>
      <c r="O30" s="22">
        <v>3.6439966890796319E-3</v>
      </c>
      <c r="P30" s="22">
        <v>1.3788284387056137E-2</v>
      </c>
      <c r="Q30" s="22">
        <v>2.351713011293537E-2</v>
      </c>
      <c r="R30" s="22">
        <v>6.9880823401950167E-3</v>
      </c>
      <c r="S30" s="22">
        <v>3.8649874031366246E-3</v>
      </c>
      <c r="T30" s="22">
        <v>1.5206041867301942E-2</v>
      </c>
      <c r="U30" s="22">
        <v>3.4882504098694236E-3</v>
      </c>
      <c r="V30" s="22">
        <v>1.1285407967498023E-2</v>
      </c>
      <c r="W30" s="22">
        <v>7.6207822085889582E-3</v>
      </c>
      <c r="X30" s="22">
        <v>1.74102354563563E-2</v>
      </c>
      <c r="Y30" s="22">
        <v>7.3040683660799072E-3</v>
      </c>
      <c r="Z30" s="22">
        <v>4.8230348142729685E-4</v>
      </c>
      <c r="AA30" s="22">
        <v>6.4929443338239108E-3</v>
      </c>
      <c r="AB30" s="22">
        <v>1.3316232643729437E-2</v>
      </c>
      <c r="AC30" s="22">
        <v>1.0778184953653805E-2</v>
      </c>
      <c r="AD30" s="22">
        <v>4.895833333333334E-2</v>
      </c>
      <c r="AE30" s="22">
        <v>2.3827867485286293E-3</v>
      </c>
      <c r="AF30" s="22">
        <v>1.6518914156709429E-2</v>
      </c>
      <c r="AG30" s="22">
        <v>7.6070695032583614E-3</v>
      </c>
      <c r="AH30" s="22">
        <v>8.3130126357792052E-3</v>
      </c>
      <c r="AI30" s="22">
        <v>1.3097519766340246E-3</v>
      </c>
      <c r="AJ30" s="22">
        <v>1.3793103448275864E-2</v>
      </c>
      <c r="AK30" s="22">
        <v>1.0601830582747286E-2</v>
      </c>
      <c r="AL30" s="22">
        <v>1.5016518169986986E-2</v>
      </c>
      <c r="AM30" s="22">
        <v>1.2002400480096018E-2</v>
      </c>
      <c r="AN30" s="22">
        <v>1.1923214498628829E-2</v>
      </c>
      <c r="AO30" s="22">
        <v>6.8697046027020843E-3</v>
      </c>
      <c r="AP30" s="22">
        <v>1.2559658377292139E-3</v>
      </c>
      <c r="AQ30" s="22">
        <v>5.6508881312512943E-3</v>
      </c>
      <c r="AR30" s="22">
        <v>1.2353813210344259E-2</v>
      </c>
      <c r="AS30" s="22">
        <v>2.4890688393472003E-3</v>
      </c>
      <c r="AT30" s="22">
        <v>6.7287204216664792E-3</v>
      </c>
      <c r="AU30" s="22">
        <v>3.3384019905999443E-2</v>
      </c>
      <c r="AV30" s="22">
        <v>3.6168109372362745E-3</v>
      </c>
      <c r="AW30" s="22">
        <v>1.3790567251999633E-2</v>
      </c>
      <c r="AX30" s="22">
        <v>4.0310660826099812E-3</v>
      </c>
      <c r="AY30" s="22">
        <v>2.1918608898955215E-2</v>
      </c>
      <c r="AZ30" s="22">
        <v>1.7694939247375249E-2</v>
      </c>
      <c r="BA30" s="22">
        <v>3.1695636371410858E-3</v>
      </c>
      <c r="BB30" s="22">
        <v>2.9935937094617521E-3</v>
      </c>
      <c r="BC30" s="22">
        <v>4.196449803466268E-3</v>
      </c>
      <c r="BD30" s="22">
        <v>2.1441436290345639E-3</v>
      </c>
      <c r="BE30" s="23"/>
      <c r="BF30" s="23"/>
      <c r="BG30" s="23"/>
    </row>
    <row r="31" spans="1:59" x14ac:dyDescent="0.25">
      <c r="A31" s="2">
        <v>42424</v>
      </c>
      <c r="B31" s="2">
        <v>5211</v>
      </c>
      <c r="C31" s="18">
        <v>43.92</v>
      </c>
      <c r="D31" s="18">
        <v>2585.41</v>
      </c>
      <c r="E31" s="19">
        <v>2562.2987396580234</v>
      </c>
      <c r="F31" s="20">
        <v>254</v>
      </c>
      <c r="G31" s="2" t="s">
        <v>140</v>
      </c>
      <c r="H31" s="37" t="s">
        <v>114</v>
      </c>
      <c r="I31" s="3" t="s">
        <v>141</v>
      </c>
      <c r="J31" s="22">
        <v>6.5631077943331083E-3</v>
      </c>
      <c r="K31" s="22">
        <v>9.2559455091202947E-2</v>
      </c>
      <c r="L31" s="22">
        <v>0.70906770787889373</v>
      </c>
      <c r="M31" s="22">
        <v>0.1381995235946567</v>
      </c>
      <c r="N31" s="22">
        <v>4.0371815588612758E-3</v>
      </c>
      <c r="O31" s="22">
        <v>8.5040762872336815E-4</v>
      </c>
      <c r="P31" s="22">
        <v>0.58545586961656559</v>
      </c>
      <c r="Q31" s="22">
        <v>0.33211540286609093</v>
      </c>
      <c r="R31" s="22">
        <v>2.3375738300772376E-2</v>
      </c>
      <c r="S31" s="22">
        <v>1.0354371069820399E-2</v>
      </c>
      <c r="T31" s="22">
        <v>0.40721780120634599</v>
      </c>
      <c r="U31" s="22">
        <v>0.13290234061602502</v>
      </c>
      <c r="V31" s="22">
        <v>0.87512696083963426</v>
      </c>
      <c r="W31" s="22">
        <v>8.064255731352922E-2</v>
      </c>
      <c r="X31" s="22">
        <v>0.20786940088870726</v>
      </c>
      <c r="Y31" s="22">
        <v>0.8039588050544153</v>
      </c>
      <c r="Z31" s="22">
        <v>4.8230348142729685E-4</v>
      </c>
      <c r="AA31" s="22">
        <v>0.24400484806510261</v>
      </c>
      <c r="AB31" s="22">
        <v>0.21495009200914519</v>
      </c>
      <c r="AC31" s="22">
        <v>0.39976287993101955</v>
      </c>
      <c r="AD31" s="22">
        <v>0.77296401515151514</v>
      </c>
      <c r="AE31" s="22">
        <v>0.28517191806390635</v>
      </c>
      <c r="AF31" s="22">
        <v>0.824954572986069</v>
      </c>
      <c r="AG31" s="22">
        <v>0.49582879022237997</v>
      </c>
      <c r="AH31" s="22">
        <v>0.68037851917534908</v>
      </c>
      <c r="AI31" s="22">
        <v>0.15753696774954049</v>
      </c>
      <c r="AJ31" s="22">
        <v>0.66144827586206911</v>
      </c>
      <c r="AK31" s="22">
        <v>0.19051489557196874</v>
      </c>
      <c r="AL31" s="22">
        <v>0.5701021123235559</v>
      </c>
      <c r="AM31" s="22">
        <v>0.82234446889377877</v>
      </c>
      <c r="AN31" s="22">
        <v>1.6129724573745081</v>
      </c>
      <c r="AO31" s="22">
        <v>0.57956262880696141</v>
      </c>
      <c r="AP31" s="22">
        <v>1.7652599849284099E-2</v>
      </c>
      <c r="AQ31" s="22">
        <v>0.20874380756842284</v>
      </c>
      <c r="AR31" s="22">
        <v>8.3511777301927187E-2</v>
      </c>
      <c r="AS31" s="22">
        <v>3.8555676321488139E-2</v>
      </c>
      <c r="AT31" s="22">
        <v>0.20347650555119431</v>
      </c>
      <c r="AU31" s="22">
        <v>0.2940973182195189</v>
      </c>
      <c r="AV31" s="22">
        <v>3.3292744677259907E-2</v>
      </c>
      <c r="AW31" s="22">
        <v>0.30580582881309187</v>
      </c>
      <c r="AX31" s="22">
        <v>0.12298782618043051</v>
      </c>
      <c r="AY31" s="22">
        <v>0.14718345875648428</v>
      </c>
      <c r="AZ31" s="22">
        <v>0.48254099327592309</v>
      </c>
      <c r="BA31" s="22">
        <v>8.2846941611613521E-3</v>
      </c>
      <c r="BB31" s="22">
        <v>8.8325982397668978E-2</v>
      </c>
      <c r="BC31" s="22">
        <v>0.12713144679601057</v>
      </c>
      <c r="BD31" s="22">
        <v>7.3243946367820681E-2</v>
      </c>
      <c r="BE31" s="23"/>
      <c r="BF31" s="23"/>
      <c r="BG31" s="23"/>
    </row>
    <row r="32" spans="1:59" x14ac:dyDescent="0.25">
      <c r="A32" s="2">
        <v>29981</v>
      </c>
      <c r="B32" s="2">
        <v>5578</v>
      </c>
      <c r="C32" s="18">
        <v>46.53</v>
      </c>
      <c r="D32" s="18"/>
      <c r="E32" s="19">
        <v>2742.2117443696943</v>
      </c>
      <c r="F32" s="20">
        <v>193</v>
      </c>
      <c r="G32" s="2" t="s">
        <v>142</v>
      </c>
      <c r="H32" s="37" t="s">
        <v>114</v>
      </c>
      <c r="I32" s="3" t="s">
        <v>143</v>
      </c>
      <c r="J32" s="22">
        <v>9.373420270235534E-3</v>
      </c>
      <c r="K32" s="22">
        <v>0.19280333641191413</v>
      </c>
      <c r="L32" s="22">
        <v>1.2706351976267343</v>
      </c>
      <c r="M32" s="22">
        <v>0.18908779919619714</v>
      </c>
      <c r="N32" s="22">
        <v>3.5747502091332791E-3</v>
      </c>
      <c r="O32" s="22">
        <v>4.5539328518136362E-3</v>
      </c>
      <c r="P32" s="22">
        <v>0.54034131170773958</v>
      </c>
      <c r="Q32" s="22">
        <v>3.2188288886779919</v>
      </c>
      <c r="R32" s="22">
        <v>4.9854961031698876E-2</v>
      </c>
      <c r="S32" s="22">
        <v>0.18365045285455306</v>
      </c>
      <c r="T32" s="22">
        <v>3.8567083988037916</v>
      </c>
      <c r="U32" s="22">
        <v>1.1362278060067672</v>
      </c>
      <c r="V32" s="22">
        <v>4.0468344430651166</v>
      </c>
      <c r="W32" s="22">
        <v>0.68268435179205678</v>
      </c>
      <c r="X32" s="22">
        <v>5.9120486235252052</v>
      </c>
      <c r="Y32" s="22">
        <v>0.76112044408735657</v>
      </c>
      <c r="Z32" s="22">
        <v>2.2451227060440661E-3</v>
      </c>
      <c r="AA32" s="22">
        <v>4.6512856029780973</v>
      </c>
      <c r="AB32" s="22">
        <v>2.9976244911615457</v>
      </c>
      <c r="AC32" s="22">
        <v>12.026676007760292</v>
      </c>
      <c r="AD32" s="22">
        <v>5.3343276515151512</v>
      </c>
      <c r="AE32" s="22">
        <v>1.4399299460695931</v>
      </c>
      <c r="AF32" s="22">
        <v>5.8467870711965206</v>
      </c>
      <c r="AG32" s="22">
        <v>2.5381367751096686</v>
      </c>
      <c r="AH32" s="22">
        <v>2.7738444912436266</v>
      </c>
      <c r="AI32" s="22">
        <v>0.15536277946832802</v>
      </c>
      <c r="AJ32" s="22">
        <v>4.1027586206896549</v>
      </c>
      <c r="AK32" s="22">
        <v>1.7534897692334879</v>
      </c>
      <c r="AL32" s="22">
        <v>2.7863900290319354</v>
      </c>
      <c r="AM32" s="22">
        <v>2.2610122024404884</v>
      </c>
      <c r="AN32" s="22">
        <v>5.238523906045069</v>
      </c>
      <c r="AO32" s="22">
        <v>1.5940462560109916</v>
      </c>
      <c r="AP32" s="22">
        <v>0.13622833458929917</v>
      </c>
      <c r="AQ32" s="22">
        <v>0.9306730207764321</v>
      </c>
      <c r="AR32" s="22">
        <v>0.77878438478010226</v>
      </c>
      <c r="AS32" s="22">
        <v>0.15445916682569052</v>
      </c>
      <c r="AT32" s="22">
        <v>0.85501850398115964</v>
      </c>
      <c r="AU32" s="22">
        <v>0.74834116671274542</v>
      </c>
      <c r="AV32" s="22">
        <v>0.22420610999927665</v>
      </c>
      <c r="AW32" s="22">
        <v>3.4981152891422265</v>
      </c>
      <c r="AX32" s="22">
        <v>0.36981000241863965</v>
      </c>
      <c r="AY32" s="22">
        <v>0.60122744209834145</v>
      </c>
      <c r="AZ32" s="22">
        <v>4.3869293382092724</v>
      </c>
      <c r="BA32" s="22">
        <v>4.0247578731319351E-2</v>
      </c>
      <c r="BB32" s="22">
        <v>0.16283652982617197</v>
      </c>
      <c r="BC32" s="22">
        <v>0.14511323420386352</v>
      </c>
      <c r="BD32" s="22">
        <v>0.14479401926870408</v>
      </c>
      <c r="BE32" s="23"/>
      <c r="BF32" s="23"/>
      <c r="BG32" s="23"/>
    </row>
    <row r="33" spans="1:59" x14ac:dyDescent="0.25">
      <c r="A33" s="2">
        <v>26703</v>
      </c>
      <c r="B33" s="2">
        <v>1362</v>
      </c>
      <c r="C33" s="18">
        <v>16.559999999999999</v>
      </c>
      <c r="D33" s="18">
        <v>1251.2</v>
      </c>
      <c r="E33" s="19">
        <v>1258.0272265351462</v>
      </c>
      <c r="F33" s="20">
        <v>179</v>
      </c>
      <c r="G33" s="2" t="s">
        <v>144</v>
      </c>
      <c r="H33" s="37" t="s">
        <v>114</v>
      </c>
      <c r="I33" s="21" t="s">
        <v>145</v>
      </c>
      <c r="J33" s="22">
        <v>9.1892077146504669E-3</v>
      </c>
      <c r="K33" s="22">
        <v>2.9980085430616484E-2</v>
      </c>
      <c r="L33" s="22">
        <v>5.1697059593403719E-2</v>
      </c>
      <c r="M33" s="22">
        <v>2.9623178064367189E-2</v>
      </c>
      <c r="N33" s="22">
        <v>4.4658398324855424E-3</v>
      </c>
      <c r="O33" s="22">
        <v>7.1901965008560765E-3</v>
      </c>
      <c r="P33" s="22">
        <v>5.5448389890559793E-2</v>
      </c>
      <c r="Q33" s="22">
        <v>4.2478883932808201E-2</v>
      </c>
      <c r="R33" s="22">
        <v>1.0437563345332542E-2</v>
      </c>
      <c r="S33" s="22">
        <v>5.0106992780821731E-3</v>
      </c>
      <c r="T33" s="22">
        <v>8.4469562572862283E-2</v>
      </c>
      <c r="U33" s="22">
        <v>3.5876655465507015E-2</v>
      </c>
      <c r="V33" s="22">
        <v>0.14789527141406161</v>
      </c>
      <c r="W33" s="22">
        <v>1.2630670810461738E-2</v>
      </c>
      <c r="X33" s="22">
        <v>6.7304254558455498E-2</v>
      </c>
      <c r="Y33" s="22">
        <v>2.8485866627711635E-2</v>
      </c>
      <c r="Z33" s="22">
        <v>1.7362925331382683E-3</v>
      </c>
      <c r="AA33" s="22">
        <v>8.0447580296078264E-2</v>
      </c>
      <c r="AB33" s="22">
        <v>4.210673060837563E-2</v>
      </c>
      <c r="AC33" s="22">
        <v>0.21265358913558957</v>
      </c>
      <c r="AD33" s="22">
        <v>0.10464015151515151</v>
      </c>
      <c r="AE33" s="22">
        <v>2.2815183117161623E-2</v>
      </c>
      <c r="AF33" s="22">
        <v>0.19897032101756512</v>
      </c>
      <c r="AG33" s="22">
        <v>6.2872429444430361E-2</v>
      </c>
      <c r="AH33" s="22">
        <v>0.189495123032587</v>
      </c>
      <c r="AI33" s="22">
        <v>1.1178733120571403E-2</v>
      </c>
      <c r="AJ33" s="22">
        <v>9.799999999999999E-2</v>
      </c>
      <c r="AK33" s="22">
        <v>9.1122733858712932E-2</v>
      </c>
      <c r="AL33" s="22">
        <v>0.14318250075082592</v>
      </c>
      <c r="AM33" s="22">
        <v>0.10922184436887379</v>
      </c>
      <c r="AN33" s="22">
        <v>9.5266483844044375E-2</v>
      </c>
      <c r="AO33" s="22">
        <v>4.7710098465765974E-2</v>
      </c>
      <c r="AP33" s="22">
        <v>1.0468475257472996E-2</v>
      </c>
      <c r="AQ33" s="22">
        <v>3.9640980240727833E-2</v>
      </c>
      <c r="AR33" s="22">
        <v>5.1515401087135558E-2</v>
      </c>
      <c r="AS33" s="22">
        <v>1.9676089175039619E-2</v>
      </c>
      <c r="AT33" s="22">
        <v>4.0237748121565546E-2</v>
      </c>
      <c r="AU33" s="22">
        <v>6.7182748133812559E-2</v>
      </c>
      <c r="AV33" s="22">
        <v>2.3093337834253609E-2</v>
      </c>
      <c r="AW33" s="22">
        <v>7.3227912108118035E-2</v>
      </c>
      <c r="AX33" s="22">
        <v>2.8539947864878665E-2</v>
      </c>
      <c r="AY33" s="22">
        <v>5.0522393512091771E-2</v>
      </c>
      <c r="AZ33" s="22">
        <v>0.10944319924501592</v>
      </c>
      <c r="BA33" s="22">
        <v>8.1510700617877848E-3</v>
      </c>
      <c r="BB33" s="22">
        <v>1.9772686450994871E-2</v>
      </c>
      <c r="BC33" s="22">
        <v>2.9501042118367859E-2</v>
      </c>
      <c r="BD33" s="22">
        <v>1.5512879156065067E-2</v>
      </c>
      <c r="BE33" s="23"/>
      <c r="BF33" s="23"/>
      <c r="BG33" s="23"/>
    </row>
    <row r="34" spans="1:59" x14ac:dyDescent="0.25">
      <c r="A34" s="2">
        <v>51354</v>
      </c>
      <c r="B34" s="2">
        <v>6253</v>
      </c>
      <c r="C34" s="18">
        <v>51.33</v>
      </c>
      <c r="D34" s="18"/>
      <c r="E34" s="19">
        <v>3106.7115916574958</v>
      </c>
      <c r="F34" s="20">
        <v>307</v>
      </c>
      <c r="G34" s="2" t="s">
        <v>146</v>
      </c>
      <c r="H34" s="37" t="s">
        <v>114</v>
      </c>
      <c r="I34" s="3" t="s">
        <v>147</v>
      </c>
      <c r="J34" s="22">
        <v>8.5680258411659368E-4</v>
      </c>
      <c r="K34" s="22">
        <v>4.3292542138074347E-3</v>
      </c>
      <c r="L34" s="22">
        <v>6.5439315941017368E-3</v>
      </c>
      <c r="M34" s="22">
        <v>3.1480529292632511E-3</v>
      </c>
      <c r="N34" s="22">
        <v>5.1958578621123244E-4</v>
      </c>
      <c r="O34" s="22">
        <v>8.5040762872336815E-4</v>
      </c>
      <c r="P34" s="22">
        <v>5.9050468467049828E-3</v>
      </c>
      <c r="Q34" s="22">
        <v>6.4629401157824803E-3</v>
      </c>
      <c r="R34" s="22">
        <v>1.0484744696466642E-3</v>
      </c>
      <c r="S34" s="22">
        <v>3.5803496092048405E-4</v>
      </c>
      <c r="T34" s="22">
        <v>1.5206041867301942E-2</v>
      </c>
      <c r="U34" s="22">
        <v>3.4882504098694236E-3</v>
      </c>
      <c r="V34" s="22">
        <v>1.6702403791897077E-2</v>
      </c>
      <c r="W34" s="22">
        <v>1.5135615111398126E-3</v>
      </c>
      <c r="X34" s="22">
        <v>3.8306348638847748E-3</v>
      </c>
      <c r="Y34" s="22">
        <v>9.9700533196990706E-3</v>
      </c>
      <c r="Z34" s="22">
        <v>4.8230348142729685E-4</v>
      </c>
      <c r="AA34" s="22">
        <v>6.4929443338239108E-3</v>
      </c>
      <c r="AB34" s="22">
        <v>3.3457870964144318E-3</v>
      </c>
      <c r="AC34" s="22">
        <v>1.0778184953653805E-2</v>
      </c>
      <c r="AD34" s="22">
        <v>9.4696969696969682E-3</v>
      </c>
      <c r="AE34" s="22">
        <v>2.3827867485286293E-3</v>
      </c>
      <c r="AF34" s="22">
        <v>3.0559991189912452E-2</v>
      </c>
      <c r="AG34" s="22">
        <v>7.6070695032583614E-3</v>
      </c>
      <c r="AH34" s="22">
        <v>8.3130126357792052E-3</v>
      </c>
      <c r="AI34" s="22">
        <v>1.3097519766340246E-3</v>
      </c>
      <c r="AJ34" s="22">
        <v>1.5517241379310345E-2</v>
      </c>
      <c r="AK34" s="22">
        <v>1.0601830582747286E-2</v>
      </c>
      <c r="AL34" s="22">
        <v>1.5016518169986986E-2</v>
      </c>
      <c r="AM34" s="22">
        <v>1.5123024604920985E-2</v>
      </c>
      <c r="AN34" s="22">
        <v>1.1923214498628829E-2</v>
      </c>
      <c r="AO34" s="22">
        <v>6.8697046027020843E-3</v>
      </c>
      <c r="AP34" s="22">
        <v>2.0120572720422007E-2</v>
      </c>
      <c r="AQ34" s="22">
        <v>7.6852078585017613E-3</v>
      </c>
      <c r="AR34" s="22">
        <v>3.0205073299291712E-2</v>
      </c>
      <c r="AS34" s="22">
        <v>2.4890688393472003E-3</v>
      </c>
      <c r="AT34" s="22">
        <v>6.7287204216664792E-3</v>
      </c>
      <c r="AU34" s="22">
        <v>1.8869228642521423E-2</v>
      </c>
      <c r="AV34" s="22">
        <v>3.6168109372362745E-3</v>
      </c>
      <c r="AW34" s="22">
        <v>3.0063436609359201E-2</v>
      </c>
      <c r="AX34" s="22">
        <v>4.0310660826099812E-3</v>
      </c>
      <c r="AY34" s="22">
        <v>2.1918608898955215E-2</v>
      </c>
      <c r="AZ34" s="22">
        <v>1.7694939247375249E-2</v>
      </c>
      <c r="BA34" s="22">
        <v>1.0689927949885619E-3</v>
      </c>
      <c r="BB34" s="22">
        <v>5.313628834294609E-3</v>
      </c>
      <c r="BC34" s="22">
        <v>7.1129824168753237E-3</v>
      </c>
      <c r="BD34" s="22">
        <v>3.4520712427456471E-3</v>
      </c>
      <c r="BE34" s="23"/>
      <c r="BF34" s="23"/>
      <c r="BG34" s="23"/>
    </row>
    <row r="35" spans="1:59" x14ac:dyDescent="0.25">
      <c r="A35" s="2">
        <v>51361</v>
      </c>
      <c r="B35" s="2">
        <v>6303</v>
      </c>
      <c r="C35" s="18">
        <v>51.69</v>
      </c>
      <c r="D35" s="18"/>
      <c r="E35" s="19">
        <v>3135.9269266280662</v>
      </c>
      <c r="F35" s="20">
        <v>307</v>
      </c>
      <c r="G35" s="2" t="s">
        <v>148</v>
      </c>
      <c r="H35" s="37" t="s">
        <v>114</v>
      </c>
      <c r="I35" s="3" t="s">
        <v>149</v>
      </c>
      <c r="J35" s="22">
        <v>8.5680258411659368E-4</v>
      </c>
      <c r="K35" s="22">
        <v>4.3292542138074347E-3</v>
      </c>
      <c r="L35" s="22">
        <v>6.5439315941017368E-3</v>
      </c>
      <c r="M35" s="22">
        <v>3.1480529292632511E-3</v>
      </c>
      <c r="N35" s="22">
        <v>5.1958578621123244E-4</v>
      </c>
      <c r="O35" s="22">
        <v>8.5040762872336815E-4</v>
      </c>
      <c r="P35" s="22">
        <v>1.1042437603338319E-2</v>
      </c>
      <c r="Q35" s="22">
        <v>8.6552149568188269E-3</v>
      </c>
      <c r="R35" s="22">
        <v>1.0484744696466642E-3</v>
      </c>
      <c r="S35" s="22">
        <v>3.5803496092048405E-4</v>
      </c>
      <c r="T35" s="22">
        <v>1.5206041867301942E-2</v>
      </c>
      <c r="U35" s="22">
        <v>3.4882504098694236E-3</v>
      </c>
      <c r="V35" s="22">
        <v>1.1285407967498023E-2</v>
      </c>
      <c r="W35" s="22">
        <v>1.5135615111398126E-3</v>
      </c>
      <c r="X35" s="22">
        <v>3.8306348638847748E-3</v>
      </c>
      <c r="Y35" s="22">
        <v>7.3040683660799072E-3</v>
      </c>
      <c r="Z35" s="22">
        <v>4.8230348142729685E-4</v>
      </c>
      <c r="AA35" s="22">
        <v>6.4929443338239108E-3</v>
      </c>
      <c r="AB35" s="22">
        <v>3.3457870964144318E-3</v>
      </c>
      <c r="AC35" s="22">
        <v>1.0778184953653805E-2</v>
      </c>
      <c r="AD35" s="22">
        <v>9.4696969696969682E-3</v>
      </c>
      <c r="AE35" s="22">
        <v>2.3827867485286293E-3</v>
      </c>
      <c r="AF35" s="22">
        <v>1.6518914156709429E-2</v>
      </c>
      <c r="AG35" s="22">
        <v>7.6070695032583614E-3</v>
      </c>
      <c r="AH35" s="22">
        <v>8.3130126357792052E-3</v>
      </c>
      <c r="AI35" s="22">
        <v>1.4800197335964481E-3</v>
      </c>
      <c r="AJ35" s="22">
        <v>1.393103448275862E-2</v>
      </c>
      <c r="AK35" s="22">
        <v>1.0601830582747286E-2</v>
      </c>
      <c r="AL35" s="22">
        <v>1.5767344078486335E-2</v>
      </c>
      <c r="AM35" s="22">
        <v>1.5843168633726746E-2</v>
      </c>
      <c r="AN35" s="22">
        <v>2.5694527244545129E-2</v>
      </c>
      <c r="AO35" s="22">
        <v>6.8697046027020843E-3</v>
      </c>
      <c r="AP35" s="22">
        <v>1.1498367244410952E-2</v>
      </c>
      <c r="AQ35" s="22">
        <v>5.6508881312512943E-3</v>
      </c>
      <c r="AR35" s="22">
        <v>1.2353813210344259E-2</v>
      </c>
      <c r="AS35" s="22">
        <v>2.4890688393472003E-3</v>
      </c>
      <c r="AT35" s="22">
        <v>8.8482673544914205E-3</v>
      </c>
      <c r="AU35" s="22">
        <v>1.3823610727121923E-2</v>
      </c>
      <c r="AV35" s="22">
        <v>3.6168109372362745E-3</v>
      </c>
      <c r="AW35" s="22">
        <v>1.3790567251999633E-2</v>
      </c>
      <c r="AX35" s="22">
        <v>4.0310660826099812E-3</v>
      </c>
      <c r="AY35" s="22">
        <v>2.1918608898955215E-2</v>
      </c>
      <c r="AZ35" s="22">
        <v>1.7694939247375249E-2</v>
      </c>
      <c r="BA35" s="22">
        <v>1.0689927949885619E-3</v>
      </c>
      <c r="BB35" s="22">
        <v>4.1910311932464523E-3</v>
      </c>
      <c r="BC35" s="22">
        <v>4.196449803466268E-3</v>
      </c>
      <c r="BD35" s="22">
        <v>2.3156751193573293E-3</v>
      </c>
      <c r="BE35" s="23"/>
      <c r="BF35" s="23"/>
      <c r="BG35" s="23"/>
    </row>
    <row r="36" spans="1:59" x14ac:dyDescent="0.25">
      <c r="A36" s="2">
        <v>57474</v>
      </c>
      <c r="B36" s="2">
        <v>6230</v>
      </c>
      <c r="C36" s="18">
        <v>51.17</v>
      </c>
      <c r="D36" s="18">
        <v>3101.6</v>
      </c>
      <c r="E36" s="19">
        <v>3093.814515952964</v>
      </c>
      <c r="F36" s="20">
        <v>345</v>
      </c>
      <c r="G36" s="2" t="s">
        <v>150</v>
      </c>
      <c r="H36" s="37" t="s">
        <v>114</v>
      </c>
      <c r="I36" s="21" t="s">
        <v>151</v>
      </c>
      <c r="J36" s="22">
        <v>8.5680258411659368E-4</v>
      </c>
      <c r="K36" s="22">
        <v>4.5933387208496872E-2</v>
      </c>
      <c r="L36" s="22">
        <v>1.9697234098246228E-2</v>
      </c>
      <c r="M36" s="22">
        <v>3.1480529292632511E-3</v>
      </c>
      <c r="N36" s="22">
        <v>6.0531744093608579E-4</v>
      </c>
      <c r="O36" s="22">
        <v>8.5040762872336815E-4</v>
      </c>
      <c r="P36" s="22">
        <v>1.5441697504133533E-2</v>
      </c>
      <c r="Q36" s="22">
        <v>9.3385214007782099E-3</v>
      </c>
      <c r="R36" s="22">
        <v>1.729982874916996E-3</v>
      </c>
      <c r="S36" s="22">
        <v>8.6465443062296878E-4</v>
      </c>
      <c r="T36" s="22">
        <v>1.5206041867301942E-2</v>
      </c>
      <c r="U36" s="22">
        <v>3.4882504098694236E-3</v>
      </c>
      <c r="V36" s="22">
        <v>1.1285407967498023E-2</v>
      </c>
      <c r="W36" s="22">
        <v>1.5135615111398126E-3</v>
      </c>
      <c r="X36" s="22">
        <v>2.3213647275141733E-2</v>
      </c>
      <c r="Y36" s="22">
        <v>3.582645533562194E-2</v>
      </c>
      <c r="Z36" s="22">
        <v>4.8230348142729685E-4</v>
      </c>
      <c r="AA36" s="22">
        <v>2.1166998528265955E-2</v>
      </c>
      <c r="AB36" s="22">
        <v>2.852283499693303E-2</v>
      </c>
      <c r="AC36" s="22">
        <v>4.6400086225479635E-2</v>
      </c>
      <c r="AD36" s="22">
        <v>2.6799242424242427E-2</v>
      </c>
      <c r="AE36" s="22">
        <v>2.3827867485286293E-3</v>
      </c>
      <c r="AF36" s="22">
        <v>0.15131325367545842</v>
      </c>
      <c r="AG36" s="22">
        <v>2.989578314780536E-2</v>
      </c>
      <c r="AH36" s="22">
        <v>8.3130126357792052E-3</v>
      </c>
      <c r="AI36" s="22">
        <v>1.3097519766340246E-3</v>
      </c>
      <c r="AJ36" s="22">
        <v>0.12875862068965516</v>
      </c>
      <c r="AK36" s="22">
        <v>1.0601830582747286E-2</v>
      </c>
      <c r="AL36" s="22">
        <v>1.5016518169986986E-2</v>
      </c>
      <c r="AM36" s="22">
        <v>5.6231246249249849E-2</v>
      </c>
      <c r="AN36" s="22">
        <v>9.9499224991057608E-2</v>
      </c>
      <c r="AO36" s="22">
        <v>6.8697046027020843E-3</v>
      </c>
      <c r="AP36" s="22">
        <v>1.0511429289123337</v>
      </c>
      <c r="AQ36" s="22">
        <v>7.6060954246642443E-2</v>
      </c>
      <c r="AR36" s="22">
        <v>1.2353813210344259E-2</v>
      </c>
      <c r="AS36" s="22">
        <v>2.4890688393472003E-3</v>
      </c>
      <c r="AT36" s="22">
        <v>3.7781765167657286E-2</v>
      </c>
      <c r="AU36" s="22">
        <v>1.3823610727121923E-2</v>
      </c>
      <c r="AV36" s="22">
        <v>3.6168109372362745E-3</v>
      </c>
      <c r="AW36" s="22">
        <v>1.3790567251999633E-2</v>
      </c>
      <c r="AX36" s="22">
        <v>4.0310660826099812E-3</v>
      </c>
      <c r="AY36" s="22">
        <v>2.1918608898955215E-2</v>
      </c>
      <c r="AZ36" s="22">
        <v>1.7694939247375249E-2</v>
      </c>
      <c r="BA36" s="22">
        <v>1.0689927949885619E-3</v>
      </c>
      <c r="BB36" s="22">
        <v>2.9935937094617521E-3</v>
      </c>
      <c r="BC36" s="22">
        <v>4.196449803466268E-3</v>
      </c>
      <c r="BD36" s="22">
        <v>2.1441436290345639E-3</v>
      </c>
      <c r="BE36" s="23"/>
      <c r="BF36" s="23"/>
      <c r="BG36" s="23"/>
    </row>
    <row r="37" spans="1:59" x14ac:dyDescent="0.25">
      <c r="A37" s="2">
        <v>1388</v>
      </c>
      <c r="B37" s="2">
        <v>6541</v>
      </c>
      <c r="C37" s="18">
        <v>53.38</v>
      </c>
      <c r="D37" s="18">
        <v>3329</v>
      </c>
      <c r="E37" s="19">
        <v>3276.7916911460657</v>
      </c>
      <c r="F37" s="20">
        <v>73</v>
      </c>
      <c r="G37" s="2" t="s">
        <v>152</v>
      </c>
      <c r="H37" s="37" t="s">
        <v>114</v>
      </c>
      <c r="I37" s="3" t="s">
        <v>153</v>
      </c>
      <c r="J37" s="22">
        <v>0.39284398481745825</v>
      </c>
      <c r="K37" s="22">
        <v>0.74787866543523429</v>
      </c>
      <c r="L37" s="22">
        <v>2.0433099206002967</v>
      </c>
      <c r="M37" s="22">
        <v>1.2427096340913144</v>
      </c>
      <c r="N37" s="22">
        <v>0.41175614799881533</v>
      </c>
      <c r="O37" s="22">
        <v>0.46010454344449109</v>
      </c>
      <c r="P37" s="22">
        <v>3.0842650185024802</v>
      </c>
      <c r="Q37" s="22">
        <v>2.7846730568473004</v>
      </c>
      <c r="R37" s="22">
        <v>0.86536364589522241</v>
      </c>
      <c r="S37" s="22">
        <v>0.22142135105685953</v>
      </c>
      <c r="T37" s="22">
        <v>4.6059100816057583</v>
      </c>
      <c r="U37" s="22">
        <v>2.6441461344371708</v>
      </c>
      <c r="V37" s="22">
        <v>4.995824399052025</v>
      </c>
      <c r="W37" s="22">
        <v>1.2026608411365838</v>
      </c>
      <c r="X37" s="22">
        <v>2.0957211808570406</v>
      </c>
      <c r="Y37" s="22">
        <v>2.9761522167847487</v>
      </c>
      <c r="Z37" s="22">
        <v>0.21921416686092782</v>
      </c>
      <c r="AA37" s="22">
        <v>3.4983334776209856</v>
      </c>
      <c r="AB37" s="22">
        <v>2.4612780906708305</v>
      </c>
      <c r="AC37" s="22">
        <v>7.3015197240784655</v>
      </c>
      <c r="AD37" s="22">
        <v>6.3684185606060613</v>
      </c>
      <c r="AE37" s="22">
        <v>1.5490734930859471</v>
      </c>
      <c r="AF37" s="22">
        <v>14.530036892241617</v>
      </c>
      <c r="AG37" s="22">
        <v>4.1565788472754015</v>
      </c>
      <c r="AH37" s="22">
        <v>4.3518205497672362</v>
      </c>
      <c r="AI37" s="22">
        <v>0.78420089848985597</v>
      </c>
      <c r="AJ37" s="22">
        <v>6.1046896551724137</v>
      </c>
      <c r="AK37" s="22">
        <v>7.6148708343640665</v>
      </c>
      <c r="AL37" s="22">
        <v>8.3680298328160969</v>
      </c>
      <c r="AM37" s="22">
        <v>10.269973994798958</v>
      </c>
      <c r="AN37" s="22">
        <v>6.7204602360796484</v>
      </c>
      <c r="AO37" s="22">
        <v>5.4954545454545451</v>
      </c>
      <c r="AP37" s="22">
        <v>1.1645440844009043</v>
      </c>
      <c r="AQ37" s="22">
        <v>5.6699881331349244</v>
      </c>
      <c r="AR37" s="22">
        <v>8.7776931312798556</v>
      </c>
      <c r="AS37" s="22">
        <v>2.2828494860072848</v>
      </c>
      <c r="AT37" s="22">
        <v>6.3159470673993487</v>
      </c>
      <c r="AU37" s="22">
        <v>14.706732098424109</v>
      </c>
      <c r="AV37" s="22">
        <v>4.9977274371277698</v>
      </c>
      <c r="AW37" s="22">
        <v>14.320538751493977</v>
      </c>
      <c r="AX37" s="22">
        <v>3.9415764155760393</v>
      </c>
      <c r="AY37" s="22">
        <v>10.3342953167239</v>
      </c>
      <c r="AZ37" s="22">
        <v>28.831426212103338</v>
      </c>
      <c r="BA37" s="22">
        <v>0.9247375622688303</v>
      </c>
      <c r="BB37" s="22">
        <v>2.7761240944379026</v>
      </c>
      <c r="BC37" s="22">
        <v>3.479465372295039</v>
      </c>
      <c r="BD37" s="22">
        <v>2.9431373109580035</v>
      </c>
      <c r="BE37" s="23"/>
      <c r="BF37" s="23"/>
      <c r="BG37" s="23"/>
    </row>
    <row r="38" spans="1:59" x14ac:dyDescent="0.25">
      <c r="A38" s="2">
        <v>1197</v>
      </c>
      <c r="B38" s="2">
        <v>3715</v>
      </c>
      <c r="C38" s="18">
        <v>33.29</v>
      </c>
      <c r="D38" s="18">
        <v>1945.87</v>
      </c>
      <c r="E38" s="19">
        <v>1943.5667204286835</v>
      </c>
      <c r="F38" s="20">
        <v>73</v>
      </c>
      <c r="G38" s="2" t="s">
        <v>154</v>
      </c>
      <c r="H38" s="37" t="s">
        <v>114</v>
      </c>
      <c r="I38" s="21" t="s">
        <v>155</v>
      </c>
      <c r="J38" s="22">
        <v>1.1845038684636675</v>
      </c>
      <c r="K38" s="22">
        <v>6.3968627337797273</v>
      </c>
      <c r="L38" s="22">
        <v>12.13388884041532</v>
      </c>
      <c r="M38" s="22">
        <v>6.8812974175472474</v>
      </c>
      <c r="N38" s="22">
        <v>1.3118813681732922</v>
      </c>
      <c r="O38" s="22">
        <v>1.65678115043144</v>
      </c>
      <c r="P38" s="22">
        <v>12.171807338004882</v>
      </c>
      <c r="Q38" s="22">
        <v>12.87329410648192</v>
      </c>
      <c r="R38" s="22">
        <v>3.5757540278894209</v>
      </c>
      <c r="S38" s="22">
        <v>0.91376429603762721</v>
      </c>
      <c r="T38" s="22">
        <v>26.571873891226112</v>
      </c>
      <c r="U38" s="22">
        <v>9.3817541248561103</v>
      </c>
      <c r="V38" s="22">
        <v>27.489166008351198</v>
      </c>
      <c r="W38" s="22">
        <v>3.6852271351307713</v>
      </c>
      <c r="X38" s="22">
        <v>9.3499859543388322</v>
      </c>
      <c r="Y38" s="22">
        <v>20.396610912278138</v>
      </c>
      <c r="Z38" s="22">
        <v>0.90970635756372431</v>
      </c>
      <c r="AA38" s="22">
        <v>14.33590165353649</v>
      </c>
      <c r="AB38" s="22">
        <v>8.9823342441309322</v>
      </c>
      <c r="AC38" s="22">
        <v>25.552489760724296</v>
      </c>
      <c r="AD38" s="22">
        <v>23.101373106060603</v>
      </c>
      <c r="AE38" s="22">
        <v>5.7070482832021474</v>
      </c>
      <c r="AF38" s="22">
        <v>47.802846759539669</v>
      </c>
      <c r="AG38" s="22">
        <v>16.185219463955171</v>
      </c>
      <c r="AH38" s="22">
        <v>17.974395921081801</v>
      </c>
      <c r="AI38" s="22">
        <v>2.9109499631086528</v>
      </c>
      <c r="AJ38" s="22">
        <v>29.49641379310345</v>
      </c>
      <c r="AK38" s="22">
        <v>24.413259356115489</v>
      </c>
      <c r="AL38" s="22">
        <v>33.661252377615376</v>
      </c>
      <c r="AM38" s="22">
        <v>34.712862572514503</v>
      </c>
      <c r="AN38" s="22">
        <v>26.896685346369377</v>
      </c>
      <c r="AO38" s="22">
        <v>18.919338218456605</v>
      </c>
      <c r="AP38" s="22">
        <v>3.6378234112032151</v>
      </c>
      <c r="AQ38" s="22">
        <v>14.177880540224907</v>
      </c>
      <c r="AR38" s="22">
        <v>27.578961456102785</v>
      </c>
      <c r="AS38" s="22">
        <v>6.3538211355132042</v>
      </c>
      <c r="AT38" s="22">
        <v>15.981249299091623</v>
      </c>
      <c r="AU38" s="22">
        <v>45.905653856787396</v>
      </c>
      <c r="AV38" s="22">
        <v>18.158723747980613</v>
      </c>
      <c r="AW38" s="22">
        <v>33.398271582237747</v>
      </c>
      <c r="AX38" s="22">
        <v>10.616638897100319</v>
      </c>
      <c r="AY38" s="22">
        <v>42.998063856213932</v>
      </c>
      <c r="AZ38" s="22">
        <v>109.55281939365341</v>
      </c>
      <c r="BA38" s="22">
        <v>2.5965941889551662</v>
      </c>
      <c r="BB38" s="22">
        <v>7.806274572415032</v>
      </c>
      <c r="BC38" s="22">
        <v>9.9347382114730927</v>
      </c>
      <c r="BD38" s="22">
        <v>6.1551180708425051</v>
      </c>
      <c r="BE38" s="23"/>
      <c r="BF38" s="23"/>
      <c r="BG38" s="23"/>
    </row>
    <row r="39" spans="1:59" x14ac:dyDescent="0.25">
      <c r="A39" s="2">
        <v>46883</v>
      </c>
      <c r="B39" s="2">
        <v>3522</v>
      </c>
      <c r="C39" s="18">
        <v>31.92</v>
      </c>
      <c r="D39" s="18">
        <v>1840</v>
      </c>
      <c r="E39" s="19">
        <v>1875.5553472323593</v>
      </c>
      <c r="F39" s="20">
        <v>281</v>
      </c>
      <c r="G39" s="2" t="s">
        <v>156</v>
      </c>
      <c r="H39" s="37" t="s">
        <v>114</v>
      </c>
      <c r="I39" s="3" t="s">
        <v>157</v>
      </c>
      <c r="J39" s="22">
        <v>0.13627873501666479</v>
      </c>
      <c r="K39" s="22">
        <v>0.3323135534518587</v>
      </c>
      <c r="L39" s="22">
        <v>0.73596326673065171</v>
      </c>
      <c r="M39" s="22">
        <v>0.3023232630617963</v>
      </c>
      <c r="N39" s="22">
        <v>8.9758444567990398E-2</v>
      </c>
      <c r="O39" s="22">
        <v>0.10144087399226695</v>
      </c>
      <c r="P39" s="22">
        <v>0.9422388000944808</v>
      </c>
      <c r="Q39" s="22">
        <v>0.85635380089209445</v>
      </c>
      <c r="R39" s="22">
        <v>0.13056128333275085</v>
      </c>
      <c r="S39" s="22">
        <v>6.4532221356308039E-2</v>
      </c>
      <c r="T39" s="22">
        <v>0.81268690759795215</v>
      </c>
      <c r="U39" s="22">
        <v>0.65230282664558215</v>
      </c>
      <c r="V39" s="22">
        <v>1.8872023473648571</v>
      </c>
      <c r="W39" s="22">
        <v>0.18869571359380047</v>
      </c>
      <c r="X39" s="22">
        <v>0.26963838806884927</v>
      </c>
      <c r="Y39" s="22">
        <v>1.1226353078664815</v>
      </c>
      <c r="Z39" s="22">
        <v>1.9709331768526482E-2</v>
      </c>
      <c r="AA39" s="22">
        <v>0.66685784780538482</v>
      </c>
      <c r="AB39" s="22">
        <v>0.44863659175821113</v>
      </c>
      <c r="AC39" s="22">
        <v>1.0450528131062728</v>
      </c>
      <c r="AD39" s="22">
        <v>0.91718750000000004</v>
      </c>
      <c r="AE39" s="22">
        <v>0.1896936530503642</v>
      </c>
      <c r="AF39" s="22">
        <v>2.2103133087385052</v>
      </c>
      <c r="AG39" s="22">
        <v>0.32253974693815451</v>
      </c>
      <c r="AH39" s="22">
        <v>0.52866603857237859</v>
      </c>
      <c r="AI39" s="22">
        <v>7.9344774744489213E-2</v>
      </c>
      <c r="AJ39" s="22">
        <v>0.60944827586206896</v>
      </c>
      <c r="AK39" s="22">
        <v>0.87862670954518141</v>
      </c>
      <c r="AL39" s="22">
        <v>1.3134197617379115</v>
      </c>
      <c r="AM39" s="22">
        <v>1.2597719543908781</v>
      </c>
      <c r="AN39" s="22">
        <v>0.50071539286991773</v>
      </c>
      <c r="AO39" s="22">
        <v>1.1074994275246166</v>
      </c>
      <c r="AP39" s="22">
        <v>0.13731474503893493</v>
      </c>
      <c r="AQ39" s="22">
        <v>0.85376443331010177</v>
      </c>
      <c r="AR39" s="22">
        <v>0.66957667600065884</v>
      </c>
      <c r="AS39" s="22">
        <v>0.25473130501879243</v>
      </c>
      <c r="AT39" s="22">
        <v>0.62704945609509921</v>
      </c>
      <c r="AU39" s="22">
        <v>2.223804257672104</v>
      </c>
      <c r="AV39" s="22">
        <v>0.44958768355315504</v>
      </c>
      <c r="AW39" s="22">
        <v>1.5467500229842788</v>
      </c>
      <c r="AX39" s="22">
        <v>0.38075434683292569</v>
      </c>
      <c r="AY39" s="22">
        <v>0.80265945787973991</v>
      </c>
      <c r="AZ39" s="22">
        <v>1.5359207266721717</v>
      </c>
      <c r="BA39" s="22">
        <v>6.8410193915293016E-2</v>
      </c>
      <c r="BB39" s="22">
        <v>0.2210319915381084</v>
      </c>
      <c r="BC39" s="22">
        <v>0.24077130747387709</v>
      </c>
      <c r="BD39" s="22">
        <v>0.24164498699219533</v>
      </c>
      <c r="BE39" s="23"/>
      <c r="BF39" s="23"/>
      <c r="BG39" s="23"/>
    </row>
    <row r="40" spans="1:59" x14ac:dyDescent="0.25">
      <c r="A40" s="2">
        <v>39131</v>
      </c>
      <c r="B40" s="2">
        <v>2652</v>
      </c>
      <c r="C40" s="18">
        <v>25.73</v>
      </c>
      <c r="D40" s="18">
        <v>1598.07</v>
      </c>
      <c r="E40" s="19">
        <v>1596.7411976193077</v>
      </c>
      <c r="F40" s="20">
        <v>239</v>
      </c>
      <c r="G40" s="2" t="s">
        <v>158</v>
      </c>
      <c r="H40" s="37" t="s">
        <v>114</v>
      </c>
      <c r="I40" s="24" t="s">
        <v>159</v>
      </c>
      <c r="J40" s="22">
        <v>1.516540573886371E-3</v>
      </c>
      <c r="K40" s="22">
        <v>1.0498441468483027E-2</v>
      </c>
      <c r="L40" s="22">
        <v>2.5848529796701859E-2</v>
      </c>
      <c r="M40" s="22">
        <v>9.6960030221308127E-3</v>
      </c>
      <c r="N40" s="22">
        <v>1.5977262925995397E-3</v>
      </c>
      <c r="O40" s="22">
        <v>2.1940516821062897E-3</v>
      </c>
      <c r="P40" s="22">
        <v>2.3915439729155181E-2</v>
      </c>
      <c r="Q40" s="22">
        <v>2.0442251115118153E-2</v>
      </c>
      <c r="R40" s="22">
        <v>4.9802537308216554E-3</v>
      </c>
      <c r="S40" s="22">
        <v>1.9190673905337943E-3</v>
      </c>
      <c r="T40" s="22">
        <v>4.1588524507070811E-2</v>
      </c>
      <c r="U40" s="22">
        <v>1.9115612246084438E-2</v>
      </c>
      <c r="V40" s="22">
        <v>4.7060151224466766E-2</v>
      </c>
      <c r="W40" s="22">
        <v>7.3483411365837907E-3</v>
      </c>
      <c r="X40" s="22">
        <v>1.8827570355993667E-2</v>
      </c>
      <c r="Y40" s="22">
        <v>2.4760791761010884E-2</v>
      </c>
      <c r="Z40" s="22">
        <v>2.4332210638007118E-3</v>
      </c>
      <c r="AA40" s="22">
        <v>3.9964072374686174E-2</v>
      </c>
      <c r="AB40" s="22">
        <v>1.8401829030279374E-2</v>
      </c>
      <c r="AC40" s="22">
        <v>5.2220306100452689E-2</v>
      </c>
      <c r="AD40" s="22">
        <v>4.3134469696969699E-2</v>
      </c>
      <c r="AE40" s="22">
        <v>9.054589644408792E-3</v>
      </c>
      <c r="AF40" s="22">
        <v>0.11018115742525189</v>
      </c>
      <c r="AG40" s="22">
        <v>4.2295306438116492E-2</v>
      </c>
      <c r="AH40" s="22">
        <v>4.2437929505652852E-2</v>
      </c>
      <c r="AI40" s="22">
        <v>5.6450310192926473E-3</v>
      </c>
      <c r="AJ40" s="22">
        <v>7.8482758620689652E-2</v>
      </c>
      <c r="AK40" s="22">
        <v>5.6136692935646888E-2</v>
      </c>
      <c r="AL40" s="22">
        <v>8.1014115527079794E-2</v>
      </c>
      <c r="AM40" s="22">
        <v>0.10076015203040609</v>
      </c>
      <c r="AN40" s="22">
        <v>7.9229760343388578E-2</v>
      </c>
      <c r="AO40" s="22">
        <v>4.8362720403022662E-2</v>
      </c>
      <c r="AP40" s="22">
        <v>9.1748304446119065E-3</v>
      </c>
      <c r="AQ40" s="22">
        <v>3.9725743562696599E-2</v>
      </c>
      <c r="AR40" s="22">
        <v>6.4178059627738426E-2</v>
      </c>
      <c r="AS40" s="22">
        <v>1.6029603325395967E-2</v>
      </c>
      <c r="AT40" s="22">
        <v>3.6133228664348996E-2</v>
      </c>
      <c r="AU40" s="22">
        <v>8.5775504561791532E-2</v>
      </c>
      <c r="AV40" s="22">
        <v>2.8337713693246207E-2</v>
      </c>
      <c r="AW40" s="22">
        <v>6.4332996230578282E-2</v>
      </c>
      <c r="AX40" s="22">
        <v>2.4891833060116633E-2</v>
      </c>
      <c r="AY40" s="22">
        <v>0.15299189011470735</v>
      </c>
      <c r="AZ40" s="22">
        <v>8.5024183083638072E-2</v>
      </c>
      <c r="BA40" s="22">
        <v>6.210848138883545E-3</v>
      </c>
      <c r="BB40" s="22">
        <v>1.7632266948729717E-2</v>
      </c>
      <c r="BC40" s="22">
        <v>2.9920687098714489E-2</v>
      </c>
      <c r="BD40" s="22">
        <v>1.7860716429857915E-2</v>
      </c>
      <c r="BE40" s="23"/>
      <c r="BF40" s="23"/>
      <c r="BG40" s="23"/>
    </row>
    <row r="41" spans="1:59" x14ac:dyDescent="0.25">
      <c r="A41" s="2">
        <v>29903</v>
      </c>
      <c r="B41" s="2">
        <v>3329</v>
      </c>
      <c r="C41" s="18">
        <v>30.54</v>
      </c>
      <c r="D41" s="18">
        <v>1812.68</v>
      </c>
      <c r="E41" s="19">
        <v>1809.4533819763576</v>
      </c>
      <c r="F41" s="20">
        <v>193</v>
      </c>
      <c r="G41" s="2" t="s">
        <v>160</v>
      </c>
      <c r="H41" s="37" t="s">
        <v>114</v>
      </c>
      <c r="I41" s="3" t="s">
        <v>161</v>
      </c>
      <c r="J41" s="22">
        <v>1.9997772313281294E-2</v>
      </c>
      <c r="K41" s="22">
        <v>3.2079773724313095E-2</v>
      </c>
      <c r="L41" s="22">
        <v>5.5492539917982725E-2</v>
      </c>
      <c r="M41" s="22">
        <v>3.1858295644144101E-2</v>
      </c>
      <c r="N41" s="22">
        <v>1.7359361117317278E-2</v>
      </c>
      <c r="O41" s="22">
        <v>1.8993854387536424E-2</v>
      </c>
      <c r="P41" s="22">
        <v>8.4146917565546014E-2</v>
      </c>
      <c r="Q41" s="22">
        <v>5.9134478504318119E-2</v>
      </c>
      <c r="R41" s="22">
        <v>1.9412504805507987E-2</v>
      </c>
      <c r="S41" s="22">
        <v>8.1864693814468672E-3</v>
      </c>
      <c r="T41" s="22">
        <v>9.0475949110446555E-2</v>
      </c>
      <c r="U41" s="22">
        <v>3.2772112600723234E-2</v>
      </c>
      <c r="V41" s="22">
        <v>0.13170071098070196</v>
      </c>
      <c r="W41" s="22">
        <v>3.674170568291895E-2</v>
      </c>
      <c r="X41" s="22">
        <v>3.6850707390571537E-2</v>
      </c>
      <c r="Y41" s="22">
        <v>5.6971733255423269E-2</v>
      </c>
      <c r="Z41" s="22">
        <v>3.7330289462472769E-3</v>
      </c>
      <c r="AA41" s="22">
        <v>6.7851268288459873E-2</v>
      </c>
      <c r="AB41" s="22">
        <v>5.1792784252495394E-2</v>
      </c>
      <c r="AC41" s="22">
        <v>0.12632032765682261</v>
      </c>
      <c r="AD41" s="22">
        <v>0.11884469696969698</v>
      </c>
      <c r="AE41" s="22">
        <v>2.0682588977228498E-2</v>
      </c>
      <c r="AF41" s="22">
        <v>0.12339628875061946</v>
      </c>
      <c r="AG41" s="22">
        <v>6.4850267515277532E-2</v>
      </c>
      <c r="AH41" s="22">
        <v>5.0002771004211931E-2</v>
      </c>
      <c r="AI41" s="22">
        <v>1.259981401521932E-2</v>
      </c>
      <c r="AJ41" s="22">
        <v>0.10937931034482759</v>
      </c>
      <c r="AK41" s="22">
        <v>0.34217408205816868</v>
      </c>
      <c r="AL41" s="22">
        <v>0.11960656722394634</v>
      </c>
      <c r="AM41" s="22">
        <v>0.18459691938387679</v>
      </c>
      <c r="AN41" s="22">
        <v>0.11499940383927507</v>
      </c>
      <c r="AO41" s="22">
        <v>0.29653079917563546</v>
      </c>
      <c r="AP41" s="22">
        <v>4.3098467721677976E-2</v>
      </c>
      <c r="AQ41" s="22">
        <v>0.27856053043003259</v>
      </c>
      <c r="AR41" s="22">
        <v>0.13916570581452808</v>
      </c>
      <c r="AS41" s="22">
        <v>0.1035328183726468</v>
      </c>
      <c r="AT41" s="22">
        <v>0.20566333968823597</v>
      </c>
      <c r="AU41" s="22">
        <v>0.2436411390655239</v>
      </c>
      <c r="AV41" s="22">
        <v>0.11559327755407132</v>
      </c>
      <c r="AW41" s="22">
        <v>0.52521375379240598</v>
      </c>
      <c r="AX41" s="22">
        <v>0.13431512187256456</v>
      </c>
      <c r="AY41" s="22">
        <v>0.16186892671878425</v>
      </c>
      <c r="AZ41" s="22">
        <v>0.93615076088238758</v>
      </c>
      <c r="BA41" s="22">
        <v>2.9562995745408674E-2</v>
      </c>
      <c r="BB41" s="22">
        <v>9.9132855688825919E-2</v>
      </c>
      <c r="BC41" s="22">
        <v>9.5616108771978903E-2</v>
      </c>
      <c r="BD41" s="22">
        <v>0.12177663741101805</v>
      </c>
      <c r="BE41" s="23"/>
      <c r="BF41" s="23"/>
      <c r="BG41" s="23"/>
    </row>
    <row r="42" spans="1:59" ht="14.25" customHeight="1" x14ac:dyDescent="0.25">
      <c r="A42" s="2">
        <v>26710</v>
      </c>
      <c r="B42" s="2">
        <v>2559</v>
      </c>
      <c r="C42" s="18">
        <v>25.07</v>
      </c>
      <c r="D42" s="18">
        <v>1575.25</v>
      </c>
      <c r="E42" s="19">
        <v>1569.5748723645963</v>
      </c>
      <c r="F42" s="20">
        <v>179</v>
      </c>
      <c r="G42" s="2" t="s">
        <v>162</v>
      </c>
      <c r="H42" s="37" t="s">
        <v>114</v>
      </c>
      <c r="I42" s="25" t="s">
        <v>163</v>
      </c>
      <c r="J42" s="22">
        <v>4.0526762228714885E-3</v>
      </c>
      <c r="K42" s="22">
        <v>0.12005021934888017</v>
      </c>
      <c r="L42" s="22">
        <v>0.23505802286013439</v>
      </c>
      <c r="M42" s="22">
        <v>0.14128461546533469</v>
      </c>
      <c r="N42" s="22">
        <v>1.6626745158759438E-3</v>
      </c>
      <c r="O42" s="22">
        <v>2.7510686789200952E-3</v>
      </c>
      <c r="P42" s="22">
        <v>0.17337217541925834</v>
      </c>
      <c r="Q42" s="22">
        <v>0.84245990319825392</v>
      </c>
      <c r="R42" s="22">
        <v>2.691433963582987E-2</v>
      </c>
      <c r="S42" s="22">
        <v>7.8721146857586827E-2</v>
      </c>
      <c r="T42" s="22">
        <v>0.20125196411374116</v>
      </c>
      <c r="U42" s="22">
        <v>0.31701219724893315</v>
      </c>
      <c r="V42" s="22">
        <v>0.39865703645186773</v>
      </c>
      <c r="W42" s="22">
        <v>0.1536794680335809</v>
      </c>
      <c r="X42" s="22">
        <v>0.89123550743143165</v>
      </c>
      <c r="Y42" s="22">
        <v>3.3233511065663572E-2</v>
      </c>
      <c r="Z42" s="22">
        <v>4.8230348142729685E-4</v>
      </c>
      <c r="AA42" s="22">
        <v>0.68623928664184919</v>
      </c>
      <c r="AB42" s="22">
        <v>0.35809959292923654</v>
      </c>
      <c r="AC42" s="22">
        <v>1.8352015520586336</v>
      </c>
      <c r="AD42" s="22">
        <v>1.6377367424242422</v>
      </c>
      <c r="AE42" s="22">
        <v>0.10024383851059943</v>
      </c>
      <c r="AF42" s="22">
        <v>0.62309344199107974</v>
      </c>
      <c r="AG42" s="22">
        <v>0.31599766716535238</v>
      </c>
      <c r="AH42" s="22">
        <v>0.1202892928397251</v>
      </c>
      <c r="AI42" s="22">
        <v>1.2449192537906406E-2</v>
      </c>
      <c r="AJ42" s="22">
        <v>0.40448275862068966</v>
      </c>
      <c r="AK42" s="22">
        <v>0.10532918683959432</v>
      </c>
      <c r="AL42" s="22">
        <v>0.41543197517268998</v>
      </c>
      <c r="AM42" s="22">
        <v>0.41804360872174434</v>
      </c>
      <c r="AN42" s="22">
        <v>0.66293072612376303</v>
      </c>
      <c r="AO42" s="22">
        <v>0.11410579345088163</v>
      </c>
      <c r="AP42" s="22">
        <v>2.51632755589048E-2</v>
      </c>
      <c r="AQ42" s="22">
        <v>5.7978112226638283E-2</v>
      </c>
      <c r="AR42" s="22">
        <v>0.11390215779937407</v>
      </c>
      <c r="AS42" s="22">
        <v>2.7666000149344127E-2</v>
      </c>
      <c r="AT42" s="22">
        <v>9.4673096332847387E-2</v>
      </c>
      <c r="AU42" s="22">
        <v>0.37088747580868126</v>
      </c>
      <c r="AV42" s="22">
        <v>3.7542497528512526E-2</v>
      </c>
      <c r="AW42" s="22">
        <v>6.9642364622598138E-2</v>
      </c>
      <c r="AX42" s="22">
        <v>7.2196393539544754E-2</v>
      </c>
      <c r="AY42" s="22">
        <v>9.4030832176517865E-2</v>
      </c>
      <c r="AZ42" s="22">
        <v>0.10307302111596084</v>
      </c>
      <c r="BA42" s="22">
        <v>1.6013512068928655E-2</v>
      </c>
      <c r="BB42" s="22">
        <v>5.7162671882172153E-2</v>
      </c>
      <c r="BC42" s="22">
        <v>1.9996083313516762E-2</v>
      </c>
      <c r="BD42" s="22">
        <v>3.3448640612939194E-2</v>
      </c>
      <c r="BE42" s="23"/>
      <c r="BF42" s="23"/>
      <c r="BG42" s="23"/>
    </row>
    <row r="43" spans="1:59" x14ac:dyDescent="0.25">
      <c r="A43" s="2">
        <v>57300</v>
      </c>
      <c r="B43" s="2">
        <v>3435</v>
      </c>
      <c r="C43" s="18">
        <v>31.3</v>
      </c>
      <c r="D43" s="18">
        <v>1842.69</v>
      </c>
      <c r="E43" s="19">
        <v>1845.5637765453655</v>
      </c>
      <c r="F43" s="20">
        <v>345</v>
      </c>
      <c r="G43" s="2" t="s">
        <v>164</v>
      </c>
      <c r="H43" s="37" t="s">
        <v>114</v>
      </c>
      <c r="I43" s="21" t="s">
        <v>165</v>
      </c>
      <c r="J43" s="22">
        <v>0.10879250811820448</v>
      </c>
      <c r="K43" s="22">
        <v>0.203799642114985</v>
      </c>
      <c r="L43" s="22">
        <v>2.268977401622895</v>
      </c>
      <c r="M43" s="22">
        <v>0.65449594425847624</v>
      </c>
      <c r="N43" s="22">
        <v>0.14203916637656461</v>
      </c>
      <c r="O43" s="22">
        <v>6.7764731894821587E-2</v>
      </c>
      <c r="P43" s="22">
        <v>1.986192032123455</v>
      </c>
      <c r="Q43" s="22">
        <v>4.22707601784189</v>
      </c>
      <c r="R43" s="22">
        <v>0.31182679201761437</v>
      </c>
      <c r="S43" s="22">
        <v>0.40853221180870913</v>
      </c>
      <c r="T43" s="22">
        <v>5.5350752699072423</v>
      </c>
      <c r="U43" s="22">
        <v>1.7106554422520144</v>
      </c>
      <c r="V43" s="22">
        <v>8.6663469134409219</v>
      </c>
      <c r="W43" s="22">
        <v>1.2568690466580563</v>
      </c>
      <c r="X43" s="22">
        <v>2.0761083303539509</v>
      </c>
      <c r="Y43" s="22">
        <v>0.66795705207800737</v>
      </c>
      <c r="Z43" s="22">
        <v>3.7185598418044579E-3</v>
      </c>
      <c r="AA43" s="22">
        <v>5.5070556661760888</v>
      </c>
      <c r="AB43" s="22">
        <v>1.9972676072045947</v>
      </c>
      <c r="AC43" s="22">
        <v>30.29424444923475</v>
      </c>
      <c r="AD43" s="22">
        <v>6.04654356060606</v>
      </c>
      <c r="AE43" s="22">
        <v>1.4050340341373913</v>
      </c>
      <c r="AF43" s="22">
        <v>23.928968669126149</v>
      </c>
      <c r="AG43" s="22">
        <v>1.126302710652433</v>
      </c>
      <c r="AH43" s="22">
        <v>11.683689869208601</v>
      </c>
      <c r="AI43" s="22">
        <v>1.5232153537858379</v>
      </c>
      <c r="AJ43" s="22">
        <v>8.0069655172413796</v>
      </c>
      <c r="AK43" s="22">
        <v>3.3675654663038488</v>
      </c>
      <c r="AL43" s="22">
        <v>4.0987586344979485</v>
      </c>
      <c r="AM43" s="22">
        <v>27.165273054610921</v>
      </c>
      <c r="AN43" s="22">
        <v>4.668057708358174</v>
      </c>
      <c r="AO43" s="22">
        <v>2.987943668422258</v>
      </c>
      <c r="AP43" s="22">
        <v>1.9011806078874653</v>
      </c>
      <c r="AQ43" s="22">
        <v>1.6252236809885288</v>
      </c>
      <c r="AR43" s="22">
        <v>2.9217385933124689</v>
      </c>
      <c r="AS43" s="22">
        <v>0.48565466658922896</v>
      </c>
      <c r="AT43" s="22">
        <v>2.7107659526746666</v>
      </c>
      <c r="AU43" s="22">
        <v>2.7085982858722697</v>
      </c>
      <c r="AV43" s="22">
        <v>1.4947737081956936</v>
      </c>
      <c r="AW43" s="22">
        <v>1.3576813459593635</v>
      </c>
      <c r="AX43" s="22">
        <v>0.66111499287844988</v>
      </c>
      <c r="AY43" s="22">
        <v>0.93373273909549193</v>
      </c>
      <c r="AZ43" s="22">
        <v>1.6307656010381029</v>
      </c>
      <c r="BA43" s="22">
        <v>0.1105124751459175</v>
      </c>
      <c r="BB43" s="22">
        <v>1.0736823198355518</v>
      </c>
      <c r="BC43" s="22">
        <v>1.2861069535173242</v>
      </c>
      <c r="BD43" s="22">
        <v>2.4172860859372762</v>
      </c>
      <c r="BE43" s="23"/>
      <c r="BF43" s="23"/>
      <c r="BG43" s="23"/>
    </row>
    <row r="44" spans="1:59" x14ac:dyDescent="0.25">
      <c r="A44" s="2">
        <v>49287</v>
      </c>
      <c r="B44" s="2">
        <v>3845</v>
      </c>
      <c r="C44" s="18">
        <v>34.21</v>
      </c>
      <c r="D44" s="18"/>
      <c r="E44" s="19">
        <v>1990.6173181539314</v>
      </c>
      <c r="F44" s="20">
        <v>297</v>
      </c>
      <c r="G44" s="2" t="s">
        <v>166</v>
      </c>
      <c r="H44" s="38" t="s">
        <v>167</v>
      </c>
      <c r="I44" s="3" t="s">
        <v>168</v>
      </c>
      <c r="J44" s="22">
        <v>2.9358340544755081E-2</v>
      </c>
      <c r="K44" s="22">
        <v>8.180125836989148E-2</v>
      </c>
      <c r="L44" s="22">
        <v>0.10273972602739725</v>
      </c>
      <c r="M44" s="22">
        <v>8.7751975403213126E-2</v>
      </c>
      <c r="N44" s="22">
        <v>3.3775674032661157E-2</v>
      </c>
      <c r="O44" s="22">
        <v>1.4797092739786603E-2</v>
      </c>
      <c r="P44" s="22">
        <v>0.12500984174474453</v>
      </c>
      <c r="Q44" s="22">
        <v>7.0038910505836577E-2</v>
      </c>
      <c r="R44" s="22">
        <v>3.0929996854576595E-2</v>
      </c>
      <c r="S44" s="22">
        <v>1.0114487646003674E-2</v>
      </c>
      <c r="T44" s="22">
        <v>2.3341274266308481E-2</v>
      </c>
      <c r="U44" s="22">
        <v>5.3248142506656743E-2</v>
      </c>
      <c r="V44" s="22">
        <v>3.8708949328518233E-2</v>
      </c>
      <c r="W44" s="22">
        <v>2.1833124798191796E-2</v>
      </c>
      <c r="X44" s="22">
        <v>7.5635885387404872E-2</v>
      </c>
      <c r="Y44" s="22">
        <v>2.742677671463005E-2</v>
      </c>
      <c r="Z44" s="22">
        <v>7.6445101806226542E-4</v>
      </c>
      <c r="AA44" s="22">
        <v>7.3078088477188122E-2</v>
      </c>
      <c r="AB44" s="22">
        <v>3.1065633190207997E-2</v>
      </c>
      <c r="AC44" s="22">
        <v>0.16770855787885322</v>
      </c>
      <c r="AD44" s="22">
        <v>0.15842803030303029</v>
      </c>
      <c r="AE44" s="22">
        <v>1.1342064922996276E-2</v>
      </c>
      <c r="AF44" s="22">
        <v>0.14561422829139364</v>
      </c>
      <c r="AG44" s="22">
        <v>4.0469609757334483E-2</v>
      </c>
      <c r="AH44" s="22">
        <v>3.624473509199734E-2</v>
      </c>
      <c r="AI44" s="22">
        <v>7.3280623092673684E-3</v>
      </c>
      <c r="AJ44" s="22">
        <v>5.5241379310344826E-2</v>
      </c>
      <c r="AK44" s="22">
        <v>4.8874438986464992E-2</v>
      </c>
      <c r="AL44" s="22">
        <v>9.865852437681448E-2</v>
      </c>
      <c r="AM44" s="22">
        <v>9.5719143828765771E-2</v>
      </c>
      <c r="AN44" s="22">
        <v>7.0227733396923814E-2</v>
      </c>
      <c r="AO44" s="22">
        <v>2.7410121364781312E-2</v>
      </c>
      <c r="AP44" s="22">
        <v>1.7941471991961819E-2</v>
      </c>
      <c r="AQ44" s="22">
        <v>2.2970860253536514E-2</v>
      </c>
      <c r="AR44" s="22">
        <v>0.10167188272113324</v>
      </c>
      <c r="AS44" s="22">
        <v>5.0689886913305733E-2</v>
      </c>
      <c r="AT44" s="22">
        <v>5.6285746327240108E-2</v>
      </c>
      <c r="AU44" s="22">
        <v>0.25400884711086535</v>
      </c>
      <c r="AV44" s="22">
        <v>3.3545921442866444E-2</v>
      </c>
      <c r="AW44" s="22">
        <v>5.5507033189298519E-2</v>
      </c>
      <c r="AX44" s="22">
        <v>5.7644244981322729E-2</v>
      </c>
      <c r="AY44" s="22">
        <v>6.2468035362022362E-2</v>
      </c>
      <c r="AZ44" s="22">
        <v>6.8390940191105337E-2</v>
      </c>
      <c r="BA44" s="22">
        <v>2.6249118080944135E-2</v>
      </c>
      <c r="BB44" s="22">
        <v>5.4932444568623139E-2</v>
      </c>
      <c r="BC44" s="22">
        <v>3.5984557064723241E-2</v>
      </c>
      <c r="BD44" s="22">
        <v>2.486134537865577E-2</v>
      </c>
      <c r="BE44" s="23"/>
      <c r="BF44" s="23"/>
      <c r="BG44" s="23"/>
    </row>
    <row r="45" spans="1:59" x14ac:dyDescent="0.25">
      <c r="A45" s="2">
        <v>49326</v>
      </c>
      <c r="B45" s="2">
        <v>5704</v>
      </c>
      <c r="C45" s="18">
        <v>47.43</v>
      </c>
      <c r="D45" s="18"/>
      <c r="E45" s="19">
        <v>2807.1361522868779</v>
      </c>
      <c r="F45" s="20">
        <v>297</v>
      </c>
      <c r="G45" s="2" t="s">
        <v>169</v>
      </c>
      <c r="H45" s="38" t="s">
        <v>167</v>
      </c>
      <c r="I45" s="24" t="s">
        <v>170</v>
      </c>
      <c r="J45" s="22">
        <v>1.8421255558506767E-3</v>
      </c>
      <c r="K45" s="22">
        <v>2.5152966982221196E-2</v>
      </c>
      <c r="L45" s="22">
        <v>0.11615478579530582</v>
      </c>
      <c r="M45" s="22">
        <v>2.4775176553301782E-2</v>
      </c>
      <c r="N45" s="22">
        <v>1.6678703737380562E-3</v>
      </c>
      <c r="O45" s="22">
        <v>8.5040762872336815E-4</v>
      </c>
      <c r="P45" s="22">
        <v>4.0242894260294461E-2</v>
      </c>
      <c r="Q45" s="22">
        <v>3.2485527189902247E-2</v>
      </c>
      <c r="R45" s="22">
        <v>2.5215810995002268E-3</v>
      </c>
      <c r="S45" s="22">
        <v>9.5058282124388502E-4</v>
      </c>
      <c r="T45" s="22">
        <v>0.10362917532566272</v>
      </c>
      <c r="U45" s="22">
        <v>7.91832843040359E-3</v>
      </c>
      <c r="V45" s="22">
        <v>3.8596095248843242E-2</v>
      </c>
      <c r="W45" s="22">
        <v>6.5385857281239895E-3</v>
      </c>
      <c r="X45" s="22">
        <v>4.315210174166198E-2</v>
      </c>
      <c r="Y45" s="22">
        <v>4.2217515155941861E-2</v>
      </c>
      <c r="Z45" s="22">
        <v>6.7763639140535194E-4</v>
      </c>
      <c r="AA45" s="22">
        <v>4.8989264998701418E-2</v>
      </c>
      <c r="AB45" s="22">
        <v>3.7907767802375508E-2</v>
      </c>
      <c r="AC45" s="22">
        <v>0.10557232162103901</v>
      </c>
      <c r="AD45" s="22">
        <v>6.9365530303030318E-2</v>
      </c>
      <c r="AE45" s="22">
        <v>2.5150314130719682E-2</v>
      </c>
      <c r="AF45" s="22">
        <v>0.13405098838169704</v>
      </c>
      <c r="AG45" s="22">
        <v>6.4469914040114623E-2</v>
      </c>
      <c r="AH45" s="22">
        <v>3.8821769009088888E-2</v>
      </c>
      <c r="AI45" s="22">
        <v>1.0026151381133459E-2</v>
      </c>
      <c r="AJ45" s="22">
        <v>0.18110344827586206</v>
      </c>
      <c r="AK45" s="22">
        <v>2.4702265257801184E-2</v>
      </c>
      <c r="AL45" s="22">
        <v>0.11885574131544699</v>
      </c>
      <c r="AM45" s="22">
        <v>6.1812362472494504E-2</v>
      </c>
      <c r="AN45" s="22">
        <v>5.5621795636103498E-2</v>
      </c>
      <c r="AO45" s="22">
        <v>1.9819097778795512E-2</v>
      </c>
      <c r="AP45" s="22">
        <v>2.1665410700828936E-3</v>
      </c>
      <c r="AQ45" s="22">
        <v>1.8195859782629172E-2</v>
      </c>
      <c r="AR45" s="22">
        <v>2.3595783231757535E-2</v>
      </c>
      <c r="AS45" s="22">
        <v>1.0180291552930047E-2</v>
      </c>
      <c r="AT45" s="22">
        <v>3.3778176516765734E-2</v>
      </c>
      <c r="AU45" s="22">
        <v>3.7738457285042847E-2</v>
      </c>
      <c r="AV45" s="22">
        <v>9.0420273430906854E-3</v>
      </c>
      <c r="AW45" s="22">
        <v>3.7027673071619013E-2</v>
      </c>
      <c r="AX45" s="22">
        <v>1.3887022654591383E-2</v>
      </c>
      <c r="AY45" s="22">
        <v>2.3781690655366408E-2</v>
      </c>
      <c r="AZ45" s="22">
        <v>9.4667924973457593E-2</v>
      </c>
      <c r="BA45" s="22">
        <v>3.3993970880636265E-3</v>
      </c>
      <c r="BB45" s="22">
        <v>1.327658810146287E-2</v>
      </c>
      <c r="BC45" s="22">
        <v>8.7076333421925046E-3</v>
      </c>
      <c r="BD45" s="22">
        <v>1.2028645758883903E-2</v>
      </c>
      <c r="BE45" s="23"/>
      <c r="BF45" s="23"/>
      <c r="BG45" s="23"/>
    </row>
    <row r="46" spans="1:59" x14ac:dyDescent="0.25">
      <c r="A46" s="2">
        <v>49348</v>
      </c>
      <c r="B46" s="2">
        <v>5902</v>
      </c>
      <c r="C46" s="18">
        <v>48.83</v>
      </c>
      <c r="D46" s="18"/>
      <c r="E46" s="19">
        <v>2911.1983506396655</v>
      </c>
      <c r="F46" s="20">
        <v>297</v>
      </c>
      <c r="G46" s="2" t="s">
        <v>171</v>
      </c>
      <c r="H46" s="38" t="s">
        <v>167</v>
      </c>
      <c r="I46" s="24" t="s">
        <v>172</v>
      </c>
      <c r="J46" s="22">
        <v>3.1187614061844011E-3</v>
      </c>
      <c r="K46" s="22">
        <v>9.0308242900023095E-2</v>
      </c>
      <c r="L46" s="22">
        <v>0.78818384085158355</v>
      </c>
      <c r="M46" s="22">
        <v>0.15571843814600669</v>
      </c>
      <c r="N46" s="22">
        <v>8.0613734730672695E-3</v>
      </c>
      <c r="O46" s="22">
        <v>8.5040762872336815E-4</v>
      </c>
      <c r="P46" s="22">
        <v>0.32808440280292894</v>
      </c>
      <c r="Q46" s="22">
        <v>0.24106481920850339</v>
      </c>
      <c r="R46" s="22">
        <v>1.918708279453395E-2</v>
      </c>
      <c r="S46" s="22">
        <v>4.0601164568382885E-3</v>
      </c>
      <c r="T46" s="22">
        <v>0.40113538445942526</v>
      </c>
      <c r="U46" s="22">
        <v>4.3446158854923665E-2</v>
      </c>
      <c r="V46" s="22">
        <v>0.45288342173569573</v>
      </c>
      <c r="W46" s="22">
        <v>4.4052207781724251E-2</v>
      </c>
      <c r="X46" s="22">
        <v>0.45325987026916598</v>
      </c>
      <c r="Y46" s="22">
        <v>0.2735373603096925</v>
      </c>
      <c r="Z46" s="22">
        <v>7.5480494843371934E-4</v>
      </c>
      <c r="AA46" s="22">
        <v>0.48313998787983725</v>
      </c>
      <c r="AB46" s="22">
        <v>0.20245357720403723</v>
      </c>
      <c r="AC46" s="22">
        <v>0.91205001077818493</v>
      </c>
      <c r="AD46" s="22">
        <v>0.55923295454545452</v>
      </c>
      <c r="AE46" s="22">
        <v>0.15882465072317578</v>
      </c>
      <c r="AF46" s="22">
        <v>0.88111888111888104</v>
      </c>
      <c r="AG46" s="22">
        <v>0.39176407941780561</v>
      </c>
      <c r="AH46" s="22">
        <v>0.33763300820217246</v>
      </c>
      <c r="AI46" s="22">
        <v>8.8571977419875922E-2</v>
      </c>
      <c r="AJ46" s="22">
        <v>1.277655172413793</v>
      </c>
      <c r="AK46" s="22">
        <v>0.34132593561154889</v>
      </c>
      <c r="AL46" s="22">
        <v>1.15379417359095</v>
      </c>
      <c r="AM46" s="22">
        <v>0.5107021404280857</v>
      </c>
      <c r="AN46" s="22">
        <v>0.28627638011207818</v>
      </c>
      <c r="AO46" s="22">
        <v>0.24524845431646441</v>
      </c>
      <c r="AP46" s="22">
        <v>1.894624466214519E-2</v>
      </c>
      <c r="AQ46" s="22">
        <v>0.17636421857635293</v>
      </c>
      <c r="AR46" s="22">
        <v>0.13669494317245923</v>
      </c>
      <c r="AS46" s="22">
        <v>0.10171579811992332</v>
      </c>
      <c r="AT46" s="22">
        <v>0.37418414264887295</v>
      </c>
      <c r="AU46" s="22">
        <v>0.40731269007464743</v>
      </c>
      <c r="AV46" s="22">
        <v>6.428881440937477E-2</v>
      </c>
      <c r="AW46" s="22">
        <v>0.67615151236554194</v>
      </c>
      <c r="AX46" s="22">
        <v>0.18911746526564727</v>
      </c>
      <c r="AY46" s="22">
        <v>0.26236574852049394</v>
      </c>
      <c r="AZ46" s="22">
        <v>1.3471157249026777</v>
      </c>
      <c r="BA46" s="22">
        <v>2.7157761956684411E-2</v>
      </c>
      <c r="BB46" s="22">
        <v>0.15014369249805415</v>
      </c>
      <c r="BC46" s="22">
        <v>0.12992208591531565</v>
      </c>
      <c r="BD46" s="22">
        <v>4.3954944395208556E-2</v>
      </c>
      <c r="BE46" s="23"/>
      <c r="BF46" s="23"/>
      <c r="BG46" s="23"/>
    </row>
    <row r="47" spans="1:59" x14ac:dyDescent="0.25">
      <c r="A47" s="2">
        <v>61253</v>
      </c>
      <c r="B47" s="2">
        <v>6640</v>
      </c>
      <c r="C47" s="18">
        <v>54.08</v>
      </c>
      <c r="D47" s="18">
        <v>3377.2</v>
      </c>
      <c r="E47" s="19">
        <v>3336.9753095934857</v>
      </c>
      <c r="F47" s="20">
        <v>396</v>
      </c>
      <c r="G47" s="2" t="s">
        <v>173</v>
      </c>
      <c r="H47" s="39" t="s">
        <v>174</v>
      </c>
      <c r="I47" s="21" t="s">
        <v>175</v>
      </c>
      <c r="J47" s="22">
        <v>8.5680258411659368E-4</v>
      </c>
      <c r="K47" s="22">
        <v>4.4331563149388131E-2</v>
      </c>
      <c r="L47" s="22">
        <v>4.7803420294913183E-2</v>
      </c>
      <c r="M47" s="22">
        <v>1.7046706611960501E-2</v>
      </c>
      <c r="N47" s="22">
        <v>4.7542099438327755E-3</v>
      </c>
      <c r="O47" s="22">
        <v>8.5040762872336815E-4</v>
      </c>
      <c r="P47" s="22">
        <v>3.5075978269427606E-2</v>
      </c>
      <c r="Q47" s="22">
        <v>3.8720698491031602E-2</v>
      </c>
      <c r="R47" s="22">
        <v>1.0484744696466642E-3</v>
      </c>
      <c r="S47" s="22">
        <v>3.3888009051123813E-3</v>
      </c>
      <c r="T47" s="22">
        <v>8.2416746920776524E-2</v>
      </c>
      <c r="U47" s="22">
        <v>1.8819110961245538E-2</v>
      </c>
      <c r="V47" s="22">
        <v>9.0339690779821694E-2</v>
      </c>
      <c r="W47" s="22">
        <v>1.5135615111398126E-3</v>
      </c>
      <c r="X47" s="22">
        <v>3.6659175647377293E-2</v>
      </c>
      <c r="Y47" s="22">
        <v>7.3040683660799072E-3</v>
      </c>
      <c r="Z47" s="22">
        <v>3.5087578273835839E-3</v>
      </c>
      <c r="AA47" s="22">
        <v>5.850142844775344E-2</v>
      </c>
      <c r="AB47" s="22">
        <v>1.8167623933530361E-2</v>
      </c>
      <c r="AC47" s="22">
        <v>8.68182798016814E-2</v>
      </c>
      <c r="AD47" s="22">
        <v>9.2045454545454541E-2</v>
      </c>
      <c r="AE47" s="22">
        <v>2.1397425001787089E-2</v>
      </c>
      <c r="AF47" s="22">
        <v>0.12711304443587906</v>
      </c>
      <c r="AG47" s="22">
        <v>4.6136876537261964E-2</v>
      </c>
      <c r="AH47" s="22">
        <v>5.24135446685879E-2</v>
      </c>
      <c r="AI47" s="22">
        <v>1.0870941406062406E-2</v>
      </c>
      <c r="AJ47" s="22">
        <v>0.12696551724137931</v>
      </c>
      <c r="AK47" s="22">
        <v>6.239177297946779E-2</v>
      </c>
      <c r="AL47" s="22">
        <v>8.4918410251276402E-2</v>
      </c>
      <c r="AM47" s="22">
        <v>8.6237247449489879E-2</v>
      </c>
      <c r="AN47" s="22">
        <v>6.2656492190294497E-2</v>
      </c>
      <c r="AO47" s="22">
        <v>4.8225326310968625E-2</v>
      </c>
      <c r="AP47" s="22">
        <v>8.4652097462949005E-3</v>
      </c>
      <c r="AQ47" s="22">
        <v>2.6587428657537344E-2</v>
      </c>
      <c r="AR47" s="22">
        <v>1.2353813210344259E-2</v>
      </c>
      <c r="AS47" s="22">
        <v>2.4890688393472003E-3</v>
      </c>
      <c r="AT47" s="22">
        <v>6.7287204216664792E-3</v>
      </c>
      <c r="AU47" s="22">
        <v>6.7320984241083778E-2</v>
      </c>
      <c r="AV47" s="22">
        <v>2.0398813686012589E-2</v>
      </c>
      <c r="AW47" s="22">
        <v>7.0952468511538108E-2</v>
      </c>
      <c r="AX47" s="22">
        <v>4.0310660826099812E-3</v>
      </c>
      <c r="AY47" s="22">
        <v>2.1918608898955215E-2</v>
      </c>
      <c r="AZ47" s="22">
        <v>0.13678188038221067</v>
      </c>
      <c r="BA47" s="22">
        <v>8.877985162380005E-3</v>
      </c>
      <c r="BB47" s="22">
        <v>2.3260223122517808E-2</v>
      </c>
      <c r="BC47" s="22">
        <v>3.5816699072584592E-2</v>
      </c>
      <c r="BD47" s="22">
        <v>2.1387832699619771E-2</v>
      </c>
      <c r="BE47" s="23"/>
      <c r="BF47" s="23"/>
      <c r="BG47" s="23"/>
    </row>
    <row r="48" spans="1:59" x14ac:dyDescent="0.25">
      <c r="A48" s="2">
        <v>60372</v>
      </c>
      <c r="B48" s="2">
        <v>6381</v>
      </c>
      <c r="C48" s="18">
        <v>52.24</v>
      </c>
      <c r="D48" s="18"/>
      <c r="E48" s="19">
        <v>3181.0928483568878</v>
      </c>
      <c r="F48" s="20">
        <v>375</v>
      </c>
      <c r="G48" s="2" t="s">
        <v>176</v>
      </c>
      <c r="H48" s="39" t="s">
        <v>174</v>
      </c>
      <c r="I48" s="24" t="s">
        <v>177</v>
      </c>
      <c r="J48" s="22">
        <v>1.6634822170623668E-2</v>
      </c>
      <c r="K48" s="22">
        <v>4.5933387208496872E-2</v>
      </c>
      <c r="L48" s="22">
        <v>0.18682924701160455</v>
      </c>
      <c r="M48" s="22">
        <v>5.7861212839858553E-2</v>
      </c>
      <c r="N48" s="22">
        <v>1.6291612326653191E-2</v>
      </c>
      <c r="O48" s="22">
        <v>4.1627453426008867E-3</v>
      </c>
      <c r="P48" s="22">
        <v>0.2558656798677269</v>
      </c>
      <c r="Q48" s="22">
        <v>0.13834108379994309</v>
      </c>
      <c r="R48" s="22">
        <v>1.9658896305874952E-2</v>
      </c>
      <c r="S48" s="22">
        <v>1.9201414954165556E-2</v>
      </c>
      <c r="T48" s="22">
        <v>0.16871103451771505</v>
      </c>
      <c r="U48" s="22">
        <v>9.6485006336988241E-2</v>
      </c>
      <c r="V48" s="22">
        <v>0.36954068389572287</v>
      </c>
      <c r="W48" s="22">
        <v>6.4016084113658375E-2</v>
      </c>
      <c r="X48" s="22">
        <v>0.20528372235558504</v>
      </c>
      <c r="Y48" s="22">
        <v>0.13633043605288145</v>
      </c>
      <c r="Z48" s="22">
        <v>4.8230348142729685E-4</v>
      </c>
      <c r="AA48" s="22">
        <v>0.26624318240844946</v>
      </c>
      <c r="AB48" s="22">
        <v>9.3347459989962633E-2</v>
      </c>
      <c r="AC48" s="22">
        <v>0.55992670834231517</v>
      </c>
      <c r="AD48" s="22">
        <v>0.45052083333333326</v>
      </c>
      <c r="AE48" s="22">
        <v>8.625688029673638E-2</v>
      </c>
      <c r="AF48" s="22">
        <v>0.39802323660591377</v>
      </c>
      <c r="AG48" s="22">
        <v>0.1449527093845881</v>
      </c>
      <c r="AH48" s="22">
        <v>0.21663710928840613</v>
      </c>
      <c r="AI48" s="22">
        <v>6.8113651544852466E-2</v>
      </c>
      <c r="AJ48" s="22">
        <v>0.21682758620689657</v>
      </c>
      <c r="AK48" s="22">
        <v>0.14259462133795101</v>
      </c>
      <c r="AL48" s="22">
        <v>0.28028331164280706</v>
      </c>
      <c r="AM48" s="22">
        <v>0.663372674534907</v>
      </c>
      <c r="AN48" s="22">
        <v>0.29486109455109094</v>
      </c>
      <c r="AO48" s="22">
        <v>0.10112205175177466</v>
      </c>
      <c r="AP48" s="22">
        <v>8.4714895754835449E-3</v>
      </c>
      <c r="AQ48" s="22">
        <v>7.4422196688579564E-2</v>
      </c>
      <c r="AR48" s="22">
        <v>5.4295009059463023E-2</v>
      </c>
      <c r="AS48" s="22">
        <v>3.2283222846333191E-2</v>
      </c>
      <c r="AT48" s="22">
        <v>8.9592912414489176E-2</v>
      </c>
      <c r="AU48" s="22">
        <v>0.16982305778269285</v>
      </c>
      <c r="AV48" s="22">
        <v>5.215441371494707E-2</v>
      </c>
      <c r="AW48" s="22">
        <v>0.15707456100027578</v>
      </c>
      <c r="AX48" s="22">
        <v>3.7488914568272816E-2</v>
      </c>
      <c r="AY48" s="22">
        <v>2.1918608898955215E-2</v>
      </c>
      <c r="AZ48" s="22">
        <v>0.22605284888521882</v>
      </c>
      <c r="BA48" s="22">
        <v>1.1881854916297863E-2</v>
      </c>
      <c r="BB48" s="22">
        <v>5.0591733689903613E-2</v>
      </c>
      <c r="BC48" s="22">
        <v>4.169172879743737E-2</v>
      </c>
      <c r="BD48" s="22">
        <v>4.1885845793190199E-2</v>
      </c>
      <c r="BE48" s="23"/>
      <c r="BF48" s="23"/>
      <c r="BG48" s="23"/>
    </row>
    <row r="49" spans="1:59" x14ac:dyDescent="0.25">
      <c r="A49" s="2">
        <v>60377</v>
      </c>
      <c r="B49" s="2">
        <v>6475</v>
      </c>
      <c r="C49" s="18">
        <v>52.91</v>
      </c>
      <c r="D49" s="18"/>
      <c r="E49" s="19">
        <v>3236.9929621697825</v>
      </c>
      <c r="F49" s="20">
        <v>375</v>
      </c>
      <c r="G49" s="2" t="s">
        <v>178</v>
      </c>
      <c r="H49" s="39" t="s">
        <v>174</v>
      </c>
      <c r="I49" s="24" t="s">
        <v>179</v>
      </c>
      <c r="J49" s="22">
        <v>2.1227284021488609E-2</v>
      </c>
      <c r="K49" s="22">
        <v>5.6886400369429692E-2</v>
      </c>
      <c r="L49" s="22">
        <v>0.19180263502312189</v>
      </c>
      <c r="M49" s="22">
        <v>7.8480959526532848E-2</v>
      </c>
      <c r="N49" s="22">
        <v>1.7473669990283745E-2</v>
      </c>
      <c r="O49" s="22">
        <v>1.5009694646967447E-2</v>
      </c>
      <c r="P49" s="22">
        <v>0.17912959609479567</v>
      </c>
      <c r="Q49" s="22">
        <v>0.12746512290025622</v>
      </c>
      <c r="R49" s="22">
        <v>2.8078146297137663E-2</v>
      </c>
      <c r="S49" s="22">
        <v>1.624404617696236E-2</v>
      </c>
      <c r="T49" s="22">
        <v>0.13913528308581277</v>
      </c>
      <c r="U49" s="22">
        <v>9.1531690754973666E-2</v>
      </c>
      <c r="V49" s="22">
        <v>0.24252341722153259</v>
      </c>
      <c r="W49" s="22">
        <v>5.3224390539231517E-2</v>
      </c>
      <c r="X49" s="22">
        <v>0.11924766331273304</v>
      </c>
      <c r="Y49" s="22">
        <v>7.4209334599371859E-2</v>
      </c>
      <c r="Z49" s="22">
        <v>4.8230348142729685E-4</v>
      </c>
      <c r="AA49" s="22">
        <v>0.16096009003549477</v>
      </c>
      <c r="AB49" s="22">
        <v>6.9341437573189099E-2</v>
      </c>
      <c r="AC49" s="22">
        <v>0.29408277646044406</v>
      </c>
      <c r="AD49" s="22">
        <v>0.1725378787878788</v>
      </c>
      <c r="AE49" s="22">
        <v>4.7619993169344656E-2</v>
      </c>
      <c r="AF49" s="22">
        <v>0.40421782941467982</v>
      </c>
      <c r="AG49" s="22">
        <v>0.14152952810812183</v>
      </c>
      <c r="AH49" s="22">
        <v>0.14111338949235205</v>
      </c>
      <c r="AI49" s="22">
        <v>3.8873438666497853E-2</v>
      </c>
      <c r="AJ49" s="22">
        <v>0.18144827586206899</v>
      </c>
      <c r="AK49" s="22">
        <v>0.31715376188288513</v>
      </c>
      <c r="AL49" s="22">
        <v>0.1824506957653419</v>
      </c>
      <c r="AM49" s="22">
        <v>0.47505501100220038</v>
      </c>
      <c r="AN49" s="22">
        <v>0.12978418981757484</v>
      </c>
      <c r="AO49" s="22">
        <v>0.30807190290817493</v>
      </c>
      <c r="AP49" s="22">
        <v>3.5725948254207482E-2</v>
      </c>
      <c r="AQ49" s="22">
        <v>0.19289306636026296</v>
      </c>
      <c r="AR49" s="22">
        <v>0.28197578652610772</v>
      </c>
      <c r="AS49" s="22">
        <v>9.0987911422336906E-2</v>
      </c>
      <c r="AT49" s="22">
        <v>0.20556240888191099</v>
      </c>
      <c r="AU49" s="22">
        <v>0.35277854575615153</v>
      </c>
      <c r="AV49" s="22">
        <v>9.1342560219902114E-2</v>
      </c>
      <c r="AW49" s="22">
        <v>0.2933943182862922</v>
      </c>
      <c r="AX49" s="22">
        <v>7.8444545967590235E-2</v>
      </c>
      <c r="AY49" s="22">
        <v>2.1918608898955215E-2</v>
      </c>
      <c r="AZ49" s="22">
        <v>0.41273445794502778</v>
      </c>
      <c r="BA49" s="22">
        <v>2.3282663074850874E-2</v>
      </c>
      <c r="BB49" s="22">
        <v>6.0575368710958546E-2</v>
      </c>
      <c r="BC49" s="22">
        <v>8.695043992782106E-2</v>
      </c>
      <c r="BD49" s="22">
        <v>6.6307641727893885E-2</v>
      </c>
      <c r="BE49" s="23"/>
      <c r="BF49" s="23"/>
      <c r="BG49" s="23"/>
    </row>
    <row r="50" spans="1:59" x14ac:dyDescent="0.25">
      <c r="A50" s="2">
        <v>18925</v>
      </c>
      <c r="B50" s="2">
        <v>4282</v>
      </c>
      <c r="C50" s="18">
        <v>37.32</v>
      </c>
      <c r="D50" s="18">
        <v>2169.13</v>
      </c>
      <c r="E50" s="19">
        <v>2158.2653077128316</v>
      </c>
      <c r="F50" s="20">
        <v>143</v>
      </c>
      <c r="G50" s="2" t="s">
        <v>180</v>
      </c>
      <c r="H50" s="40" t="s">
        <v>181</v>
      </c>
      <c r="I50" s="25" t="s">
        <v>182</v>
      </c>
      <c r="J50" s="22">
        <v>9.4908022242595091E-2</v>
      </c>
      <c r="K50" s="22">
        <v>0.37612560609558987</v>
      </c>
      <c r="L50" s="22">
        <v>0.52040616002094053</v>
      </c>
      <c r="M50" s="22">
        <v>0.37578307816615425</v>
      </c>
      <c r="N50" s="22">
        <v>8.4747039659983051E-2</v>
      </c>
      <c r="O50" s="22">
        <v>8.0125406778315741E-2</v>
      </c>
      <c r="P50" s="22">
        <v>0.49171325092512397</v>
      </c>
      <c r="Q50" s="22">
        <v>0.43703141311568755</v>
      </c>
      <c r="R50" s="22">
        <v>0.10056967112850802</v>
      </c>
      <c r="S50" s="22">
        <v>8.4671687908085269E-2</v>
      </c>
      <c r="T50" s="22">
        <v>0.82675249632520664</v>
      </c>
      <c r="U50" s="22">
        <v>0.40154994593211868</v>
      </c>
      <c r="V50" s="22">
        <v>1.7629500056427039</v>
      </c>
      <c r="W50" s="22">
        <v>0.12909922909267033</v>
      </c>
      <c r="X50" s="22">
        <v>0.52439475969150628</v>
      </c>
      <c r="Y50" s="22">
        <v>0.39741435979840778</v>
      </c>
      <c r="Z50" s="22">
        <v>9.1302460551594411E-2</v>
      </c>
      <c r="AA50" s="22">
        <v>0.74925331140161022</v>
      </c>
      <c r="AB50" s="22">
        <v>0.44234651201695202</v>
      </c>
      <c r="AC50" s="22">
        <v>1.131601638284113</v>
      </c>
      <c r="AD50" s="22">
        <v>0.75066287878787874</v>
      </c>
      <c r="AE50" s="22">
        <v>0.14066781569938763</v>
      </c>
      <c r="AF50" s="22">
        <v>3.2986619679533069</v>
      </c>
      <c r="AG50" s="22">
        <v>1.7735121839896544</v>
      </c>
      <c r="AH50" s="22">
        <v>0.82722788738638886</v>
      </c>
      <c r="AI50" s="22">
        <v>8.1178427511776841E-2</v>
      </c>
      <c r="AJ50" s="22">
        <v>1.548896551724138</v>
      </c>
      <c r="AK50" s="22">
        <v>0.64395518959607012</v>
      </c>
      <c r="AL50" s="22">
        <v>1.9771498648513364</v>
      </c>
      <c r="AM50" s="22">
        <v>1.2370274054810964</v>
      </c>
      <c r="AN50" s="22">
        <v>1.9369261953022536</v>
      </c>
      <c r="AO50" s="22">
        <v>0.49554614151591475</v>
      </c>
      <c r="AP50" s="22">
        <v>9.1578749058025613E-2</v>
      </c>
      <c r="AQ50" s="22">
        <v>0.29192488086044188</v>
      </c>
      <c r="AR50" s="22">
        <v>0.73461950255312125</v>
      </c>
      <c r="AS50" s="22">
        <v>0.24467546690782979</v>
      </c>
      <c r="AT50" s="22">
        <v>0.43225299988785471</v>
      </c>
      <c r="AU50" s="22">
        <v>0.7260160353884435</v>
      </c>
      <c r="AV50" s="22">
        <v>0.30569286041520993</v>
      </c>
      <c r="AW50" s="22">
        <v>0.53590144341270574</v>
      </c>
      <c r="AX50" s="22">
        <v>0.32286823788664643</v>
      </c>
      <c r="AY50" s="22">
        <v>0.76221962446116764</v>
      </c>
      <c r="AZ50" s="22">
        <v>0.84042113955408759</v>
      </c>
      <c r="BA50" s="22">
        <v>9.3782737904346505E-2</v>
      </c>
      <c r="BB50" s="22">
        <v>0.2141317580377991</v>
      </c>
      <c r="BC50" s="22">
        <v>0.27381834967617397</v>
      </c>
      <c r="BD50" s="22">
        <v>0.16737185168243801</v>
      </c>
      <c r="BE50" s="23"/>
      <c r="BF50" s="23"/>
      <c r="BG50" s="23"/>
    </row>
    <row r="51" spans="1:59" x14ac:dyDescent="0.25">
      <c r="A51" s="2">
        <v>31708</v>
      </c>
      <c r="B51" s="2">
        <v>7121</v>
      </c>
      <c r="C51" s="18">
        <v>57.5</v>
      </c>
      <c r="D51" s="18">
        <v>3559.97</v>
      </c>
      <c r="E51" s="19">
        <v>3647.2913665742358</v>
      </c>
      <c r="F51" s="20">
        <v>203</v>
      </c>
      <c r="G51" s="2" t="s">
        <v>183</v>
      </c>
      <c r="H51" s="41" t="s">
        <v>184</v>
      </c>
      <c r="I51" s="26" t="s">
        <v>185</v>
      </c>
      <c r="J51" s="22">
        <v>3.0249415232236336E-2</v>
      </c>
      <c r="K51" s="22">
        <v>0.43697327407065334</v>
      </c>
      <c r="L51" s="22">
        <v>0.74548468720006988</v>
      </c>
      <c r="M51" s="22">
        <v>0.42355478136772406</v>
      </c>
      <c r="N51" s="22">
        <v>0.10320792264406817</v>
      </c>
      <c r="O51" s="22">
        <v>0.10627969339970292</v>
      </c>
      <c r="P51" s="22">
        <v>0.91817573419415799</v>
      </c>
      <c r="Q51" s="22">
        <v>0.34979595710353989</v>
      </c>
      <c r="R51" s="22">
        <v>0.12889945129836086</v>
      </c>
      <c r="S51" s="22">
        <v>1.5091173602798399E-2</v>
      </c>
      <c r="T51" s="22">
        <v>0.72745704293172486</v>
      </c>
      <c r="U51" s="22">
        <v>0.254799251188912</v>
      </c>
      <c r="V51" s="22">
        <v>1.2845051348606253</v>
      </c>
      <c r="W51" s="22">
        <v>0.17884242815628026</v>
      </c>
      <c r="X51" s="22">
        <v>0.19599443281066448</v>
      </c>
      <c r="Y51" s="22">
        <v>0.69907238331750798</v>
      </c>
      <c r="Z51" s="22">
        <v>3.3372989397361802E-2</v>
      </c>
      <c r="AA51" s="22">
        <v>0.50157994978789711</v>
      </c>
      <c r="AB51" s="22">
        <v>0.4886522054313277</v>
      </c>
      <c r="AC51" s="22">
        <v>0.5536753610691959</v>
      </c>
      <c r="AD51" s="22">
        <v>0.66311553030303028</v>
      </c>
      <c r="AE51" s="22">
        <v>0.31118003542409634</v>
      </c>
      <c r="AF51" s="22">
        <v>1.7168933428775948</v>
      </c>
      <c r="AG51" s="22">
        <v>0.13430281208002637</v>
      </c>
      <c r="AH51" s="22">
        <v>1.2059271780093106</v>
      </c>
      <c r="AI51" s="22">
        <v>0.1086111826623765</v>
      </c>
      <c r="AJ51" s="22">
        <v>1.6211034482758622</v>
      </c>
      <c r="AK51" s="22">
        <v>1.2517581369049724</v>
      </c>
      <c r="AL51" s="22">
        <v>0.96398538392231459</v>
      </c>
      <c r="AM51" s="22">
        <v>1.1030206041208241</v>
      </c>
      <c r="AN51" s="22">
        <v>0.59860498390366046</v>
      </c>
      <c r="AO51" s="22">
        <v>1.3309022212044883</v>
      </c>
      <c r="AP51" s="22">
        <v>0.18531147952775684</v>
      </c>
      <c r="AQ51" s="22">
        <v>0.92654787244061843</v>
      </c>
      <c r="AR51" s="22">
        <v>1.8471421512106736</v>
      </c>
      <c r="AS51" s="22">
        <v>0.58948617322259744</v>
      </c>
      <c r="AT51" s="22">
        <v>1.1778961534148258</v>
      </c>
      <c r="AU51" s="22">
        <v>2.1877246336743155</v>
      </c>
      <c r="AV51" s="22">
        <v>0.55867070142020103</v>
      </c>
      <c r="AW51" s="22">
        <v>1.6561781741288955</v>
      </c>
      <c r="AX51" s="22">
        <v>0.55783907984198222</v>
      </c>
      <c r="AY51" s="22">
        <v>1.307664206911668</v>
      </c>
      <c r="AZ51" s="22">
        <v>3.0476878612716765</v>
      </c>
      <c r="BA51" s="22">
        <v>0.19340752143330553</v>
      </c>
      <c r="BB51" s="22">
        <v>0.50302851896940548</v>
      </c>
      <c r="BC51" s="22">
        <v>0.62317279581474072</v>
      </c>
      <c r="BD51" s="22">
        <v>0.51686726321507181</v>
      </c>
      <c r="BE51" s="23"/>
      <c r="BF51" s="23"/>
      <c r="BG51" s="23"/>
    </row>
    <row r="52" spans="1:59" x14ac:dyDescent="0.25">
      <c r="A52" s="2">
        <v>67007</v>
      </c>
      <c r="B52" s="2">
        <v>6966</v>
      </c>
      <c r="C52" s="18">
        <v>56.4</v>
      </c>
      <c r="D52" s="18"/>
      <c r="E52" s="19">
        <v>3544.4563832317017</v>
      </c>
      <c r="F52" s="20">
        <v>496</v>
      </c>
      <c r="G52" s="2" t="s">
        <v>186</v>
      </c>
      <c r="H52" s="41" t="s">
        <v>184</v>
      </c>
      <c r="I52" s="24" t="s">
        <v>187</v>
      </c>
      <c r="J52" s="22">
        <v>8.5680258411659368E-4</v>
      </c>
      <c r="K52" s="22">
        <v>4.3292542138074347E-3</v>
      </c>
      <c r="L52" s="22">
        <v>3.9165430590698887E-2</v>
      </c>
      <c r="M52" s="22">
        <v>2.9371333830026124E-2</v>
      </c>
      <c r="N52" s="22">
        <v>6.0661640540161385E-3</v>
      </c>
      <c r="O52" s="22">
        <v>0.10045014910480424</v>
      </c>
      <c r="P52" s="22">
        <v>7.162821825053145E-2</v>
      </c>
      <c r="Q52" s="22">
        <v>5.694220366328176E-3</v>
      </c>
      <c r="R52" s="22">
        <v>1.9318142103239785E-2</v>
      </c>
      <c r="S52" s="22">
        <v>3.5803496092048405E-4</v>
      </c>
      <c r="T52" s="22">
        <v>1.5206041867301942E-2</v>
      </c>
      <c r="U52" s="22">
        <v>1.0534516237805658E-2</v>
      </c>
      <c r="V52" s="22">
        <v>1.1285407967498023E-2</v>
      </c>
      <c r="W52" s="22">
        <v>7.1288747174685172E-3</v>
      </c>
      <c r="X52" s="22">
        <v>3.8306348638847748E-3</v>
      </c>
      <c r="Y52" s="22">
        <v>7.3040683660799072E-3</v>
      </c>
      <c r="Z52" s="22">
        <v>2.0883740745801954E-3</v>
      </c>
      <c r="AA52" s="22">
        <v>3.9217383776296431E-2</v>
      </c>
      <c r="AB52" s="22">
        <v>3.3457870964144318E-3</v>
      </c>
      <c r="AC52" s="22">
        <v>1.778400517352878E-2</v>
      </c>
      <c r="AD52" s="22">
        <v>9.4696969696969682E-3</v>
      </c>
      <c r="AE52" s="22">
        <v>2.3827867485286293E-3</v>
      </c>
      <c r="AF52" s="22">
        <v>1.6518914156709429E-2</v>
      </c>
      <c r="AG52" s="22">
        <v>7.6070695032583614E-3</v>
      </c>
      <c r="AH52" s="22">
        <v>3.7990467745510972E-2</v>
      </c>
      <c r="AI52" s="22">
        <v>1.3097519766340246E-3</v>
      </c>
      <c r="AJ52" s="22">
        <v>2.8620689655172414E-2</v>
      </c>
      <c r="AK52" s="22">
        <v>0.75082164187016287</v>
      </c>
      <c r="AL52" s="22">
        <v>1.5016518169986986E-2</v>
      </c>
      <c r="AM52" s="22">
        <v>3.3126625325065016E-2</v>
      </c>
      <c r="AN52" s="22">
        <v>1.1923214498628829E-2</v>
      </c>
      <c r="AO52" s="22">
        <v>1.145763682161667</v>
      </c>
      <c r="AP52" s="22">
        <v>0.14145315247425269</v>
      </c>
      <c r="AQ52" s="22">
        <v>0.54254176948143684</v>
      </c>
      <c r="AR52" s="22">
        <v>1.852701367155329</v>
      </c>
      <c r="AS52" s="22">
        <v>0.27429538609606147</v>
      </c>
      <c r="AT52" s="22">
        <v>0.70345407648312219</v>
      </c>
      <c r="AU52" s="22">
        <v>0.39846557920928943</v>
      </c>
      <c r="AV52" s="22">
        <v>0.15062209148120462</v>
      </c>
      <c r="AW52" s="22">
        <v>1.4639376666360209</v>
      </c>
      <c r="AX52" s="22">
        <v>0.27959474348982832</v>
      </c>
      <c r="AY52" s="22">
        <v>1.1687002264922919</v>
      </c>
      <c r="AZ52" s="22">
        <v>2.0818096024536987</v>
      </c>
      <c r="BA52" s="22">
        <v>7.5374681974643476E-2</v>
      </c>
      <c r="BB52" s="22">
        <v>0.1720867343884088</v>
      </c>
      <c r="BC52" s="22">
        <v>0.20659122382464437</v>
      </c>
      <c r="BD52" s="22">
        <v>0.12770519454529861</v>
      </c>
      <c r="BE52" s="23"/>
      <c r="BF52" s="23"/>
      <c r="BG52" s="23"/>
    </row>
    <row r="53" spans="1:59" x14ac:dyDescent="0.25">
      <c r="A53" s="2">
        <v>67008</v>
      </c>
      <c r="B53" s="2">
        <v>7061</v>
      </c>
      <c r="C53" s="18">
        <v>57.07</v>
      </c>
      <c r="D53" s="18"/>
      <c r="E53" s="19">
        <v>3606.7417438522934</v>
      </c>
      <c r="F53" s="20">
        <v>496</v>
      </c>
      <c r="G53" s="2" t="s">
        <v>188</v>
      </c>
      <c r="H53" s="41" t="s">
        <v>184</v>
      </c>
      <c r="I53" s="24" t="s">
        <v>189</v>
      </c>
      <c r="J53" s="22">
        <v>9.5833369033440988E-3</v>
      </c>
      <c r="K53" s="22">
        <v>1.9827984299238054E-2</v>
      </c>
      <c r="L53" s="22">
        <v>0.18136506413052961</v>
      </c>
      <c r="M53" s="22">
        <v>0.16114882944898581</v>
      </c>
      <c r="N53" s="22">
        <v>2.4259460358202443E-2</v>
      </c>
      <c r="O53" s="22">
        <v>7.7846314333337122E-2</v>
      </c>
      <c r="P53" s="22">
        <v>0.30543854814581534</v>
      </c>
      <c r="Q53" s="22">
        <v>3.94894182404859E-2</v>
      </c>
      <c r="R53" s="22">
        <v>4.1168350050676268E-2</v>
      </c>
      <c r="S53" s="22">
        <v>3.0128641961458735E-3</v>
      </c>
      <c r="T53" s="22">
        <v>1.5206041867301942E-2</v>
      </c>
      <c r="U53" s="22">
        <v>9.8298896550120335E-2</v>
      </c>
      <c r="V53" s="22">
        <v>0.22000902832637401</v>
      </c>
      <c r="W53" s="22">
        <v>3.5515720858895705E-2</v>
      </c>
      <c r="X53" s="22">
        <v>3.8306348638847748E-3</v>
      </c>
      <c r="Y53" s="22">
        <v>0.17321598130158497</v>
      </c>
      <c r="Z53" s="22">
        <v>7.8277855035650268E-3</v>
      </c>
      <c r="AA53" s="22">
        <v>0.19358713531295993</v>
      </c>
      <c r="AB53" s="22">
        <v>4.2073272737411474E-2</v>
      </c>
      <c r="AC53" s="22">
        <v>4.0364302651433502E-2</v>
      </c>
      <c r="AD53" s="22">
        <v>8.0303030303030293E-2</v>
      </c>
      <c r="AE53" s="22">
        <v>4.8680333272439896E-2</v>
      </c>
      <c r="AF53" s="22">
        <v>1.6518914156709429E-2</v>
      </c>
      <c r="AG53" s="22">
        <v>7.6070695032583614E-3</v>
      </c>
      <c r="AH53" s="22">
        <v>0.16364165373531367</v>
      </c>
      <c r="AI53" s="22">
        <v>1.6555264984654074E-2</v>
      </c>
      <c r="AJ53" s="22">
        <v>5.5586206896551721E-2</v>
      </c>
      <c r="AK53" s="22">
        <v>0.26016892250061846</v>
      </c>
      <c r="AL53" s="22">
        <v>1.5016518169986986E-2</v>
      </c>
      <c r="AM53" s="22">
        <v>0.33858771754350869</v>
      </c>
      <c r="AN53" s="22">
        <v>0.24305472755454871</v>
      </c>
      <c r="AO53" s="22">
        <v>0.51594916418594006</v>
      </c>
      <c r="AP53" s="22">
        <v>9.6382818387339864E-2</v>
      </c>
      <c r="AQ53" s="22">
        <v>0.31308745691197798</v>
      </c>
      <c r="AR53" s="22">
        <v>1.1317945972656893</v>
      </c>
      <c r="AS53" s="22">
        <v>0.13730948252258829</v>
      </c>
      <c r="AT53" s="22">
        <v>0.43595379611977125</v>
      </c>
      <c r="AU53" s="22">
        <v>0.83411667127453704</v>
      </c>
      <c r="AV53" s="22">
        <v>5.6856267933354229E-2</v>
      </c>
      <c r="AW53" s="22">
        <v>0.52728233888020593</v>
      </c>
      <c r="AX53" s="22">
        <v>0.12742199887130148</v>
      </c>
      <c r="AY53" s="22">
        <v>0.42828961788558489</v>
      </c>
      <c r="AZ53" s="22">
        <v>0.85634658487672533</v>
      </c>
      <c r="BA53" s="22">
        <v>2.7772432813802837E-2</v>
      </c>
      <c r="BB53" s="22">
        <v>0.10947572195501627</v>
      </c>
      <c r="BC53" s="22">
        <v>8.6341954706318447E-2</v>
      </c>
      <c r="BD53" s="22">
        <v>7.4230252437176583E-2</v>
      </c>
      <c r="BE53" s="23"/>
      <c r="BF53" s="23"/>
      <c r="BG53" s="23"/>
    </row>
    <row r="54" spans="1:59" x14ac:dyDescent="0.25">
      <c r="A54" s="2">
        <v>31714</v>
      </c>
      <c r="B54" s="2">
        <v>7250</v>
      </c>
      <c r="C54" s="18">
        <v>58.42</v>
      </c>
      <c r="D54" s="18">
        <v>3608.85</v>
      </c>
      <c r="E54" s="19">
        <v>3735.5863744438934</v>
      </c>
      <c r="F54" s="20">
        <v>203</v>
      </c>
      <c r="G54" s="2" t="s">
        <v>190</v>
      </c>
      <c r="H54" s="41" t="s">
        <v>184</v>
      </c>
      <c r="I54" s="21" t="s">
        <v>191</v>
      </c>
      <c r="J54" s="22">
        <v>8.195316717075218E-3</v>
      </c>
      <c r="K54" s="22">
        <v>4.3725467559455083E-2</v>
      </c>
      <c r="L54" s="22">
        <v>0.13833871389931068</v>
      </c>
      <c r="M54" s="22">
        <v>4.3962559157161296E-2</v>
      </c>
      <c r="N54" s="22">
        <v>1.1256826058266348E-2</v>
      </c>
      <c r="O54" s="22">
        <v>7.1880704817842686E-2</v>
      </c>
      <c r="P54" s="22">
        <v>9.0258641051885677E-2</v>
      </c>
      <c r="Q54" s="22">
        <v>5.2159058555566108E-2</v>
      </c>
      <c r="R54" s="22">
        <v>4.2337399084332296E-2</v>
      </c>
      <c r="S54" s="22">
        <v>5.295337072013958E-3</v>
      </c>
      <c r="T54" s="22">
        <v>0.16194434588676568</v>
      </c>
      <c r="U54" s="22">
        <v>8.5758636326639756E-2</v>
      </c>
      <c r="V54" s="22">
        <v>0.29607267802731069</v>
      </c>
      <c r="W54" s="22">
        <v>2.3218033580884728E-2</v>
      </c>
      <c r="X54" s="22">
        <v>2.7140048010623627E-2</v>
      </c>
      <c r="Y54" s="22">
        <v>0.20571908553064053</v>
      </c>
      <c r="Z54" s="22">
        <v>6.0191474482126639E-3</v>
      </c>
      <c r="AA54" s="22">
        <v>0.10762055233313134</v>
      </c>
      <c r="AB54" s="22">
        <v>5.3281659510399822E-2</v>
      </c>
      <c r="AC54" s="22">
        <v>5.9765035568010348E-2</v>
      </c>
      <c r="AD54" s="22">
        <v>0.1400568181818182</v>
      </c>
      <c r="AE54" s="22">
        <v>7.2198438480417459E-2</v>
      </c>
      <c r="AF54" s="22">
        <v>0.22994328506139528</v>
      </c>
      <c r="AG54" s="22">
        <v>4.164870553033953E-2</v>
      </c>
      <c r="AH54" s="22">
        <v>0.10569995566393262</v>
      </c>
      <c r="AI54" s="22">
        <v>3.7393418932901414E-2</v>
      </c>
      <c r="AJ54" s="22">
        <v>0.20875862068965517</v>
      </c>
      <c r="AK54" s="22">
        <v>0.63658691734106099</v>
      </c>
      <c r="AL54" s="22">
        <v>0.20925518069876861</v>
      </c>
      <c r="AM54" s="22">
        <v>0.20818163632726544</v>
      </c>
      <c r="AN54" s="22">
        <v>0.15911529748420175</v>
      </c>
      <c r="AO54" s="22">
        <v>0.46981909777879549</v>
      </c>
      <c r="AP54" s="22">
        <v>0.105074101984426</v>
      </c>
      <c r="AQ54" s="22">
        <v>0.40807888639831225</v>
      </c>
      <c r="AR54" s="22">
        <v>0.81176906605172117</v>
      </c>
      <c r="AS54" s="22">
        <v>0.21775618741028979</v>
      </c>
      <c r="AT54" s="22">
        <v>0.50458674442076923</v>
      </c>
      <c r="AU54" s="22">
        <v>0.6857893281725187</v>
      </c>
      <c r="AV54" s="22">
        <v>0.32010585200009645</v>
      </c>
      <c r="AW54" s="22">
        <v>0.640158131837823</v>
      </c>
      <c r="AX54" s="22">
        <v>0.29158716508559296</v>
      </c>
      <c r="AY54" s="22">
        <v>0.61383064221524075</v>
      </c>
      <c r="AZ54" s="22">
        <v>1.5641441547717352</v>
      </c>
      <c r="BA54" s="22">
        <v>7.9805657109871073E-2</v>
      </c>
      <c r="BB54" s="22">
        <v>0.24077474205200872</v>
      </c>
      <c r="BC54" s="22">
        <v>0.29377246849165606</v>
      </c>
      <c r="BD54" s="22">
        <v>0.19390562909174081</v>
      </c>
      <c r="BE54" s="23"/>
      <c r="BF54" s="23"/>
      <c r="BG54" s="23"/>
    </row>
    <row r="55" spans="1:59" x14ac:dyDescent="0.25">
      <c r="A55" s="2">
        <v>47712</v>
      </c>
      <c r="B55" s="2">
        <v>4281</v>
      </c>
      <c r="C55" s="18">
        <v>37.31</v>
      </c>
      <c r="D55" s="18"/>
      <c r="E55" s="19">
        <v>2157.7042316758721</v>
      </c>
      <c r="F55" s="20">
        <v>290</v>
      </c>
      <c r="G55" s="2" t="s">
        <v>192</v>
      </c>
      <c r="H55" s="42" t="s">
        <v>193</v>
      </c>
      <c r="I55" s="3" t="s">
        <v>194</v>
      </c>
      <c r="J55" s="22">
        <v>5.2650518793964686E-3</v>
      </c>
      <c r="K55" s="22">
        <v>4.3292542138074347E-3</v>
      </c>
      <c r="L55" s="22">
        <v>3.9067271616787365E-2</v>
      </c>
      <c r="M55" s="22">
        <v>8.2164181453770833E-3</v>
      </c>
      <c r="N55" s="22">
        <v>9.6279246184941374E-3</v>
      </c>
      <c r="O55" s="22">
        <v>9.1418820087762055E-4</v>
      </c>
      <c r="P55" s="22">
        <v>2.940713329659082E-2</v>
      </c>
      <c r="Q55" s="22">
        <v>3.2827180411881943E-2</v>
      </c>
      <c r="R55" s="22">
        <v>2.9409708873588932E-3</v>
      </c>
      <c r="S55" s="22">
        <v>4.5502663183384306E-2</v>
      </c>
      <c r="T55" s="22">
        <v>9.3365097065233923E-2</v>
      </c>
      <c r="U55" s="22">
        <v>3.4882504098694236E-3</v>
      </c>
      <c r="V55" s="22">
        <v>0.10788850016928112</v>
      </c>
      <c r="W55" s="22">
        <v>2.6078664836938974E-2</v>
      </c>
      <c r="X55" s="22">
        <v>5.9125849124061498E-2</v>
      </c>
      <c r="Y55" s="22">
        <v>7.3040683660799072E-3</v>
      </c>
      <c r="Z55" s="22">
        <v>8.46924913386333E-3</v>
      </c>
      <c r="AA55" s="22">
        <v>7.509090122067355E-2</v>
      </c>
      <c r="AB55" s="22">
        <v>5.2026989349244414E-2</v>
      </c>
      <c r="AC55" s="22">
        <v>0.35557232162103902</v>
      </c>
      <c r="AD55" s="22">
        <v>0.17547348484848485</v>
      </c>
      <c r="AE55" s="22">
        <v>3.7433579819384763E-2</v>
      </c>
      <c r="AF55" s="22">
        <v>0.41206431363911683</v>
      </c>
      <c r="AG55" s="22">
        <v>7.6070695032583614E-3</v>
      </c>
      <c r="AH55" s="22">
        <v>0.17411604965639549</v>
      </c>
      <c r="AI55" s="22">
        <v>3.1957948229870206E-2</v>
      </c>
      <c r="AJ55" s="22">
        <v>0.10034482758620689</v>
      </c>
      <c r="AK55" s="22">
        <v>1.0601830582747286E-2</v>
      </c>
      <c r="AL55" s="22">
        <v>1.5016518169986986E-2</v>
      </c>
      <c r="AM55" s="22">
        <v>8.7017403480696143E-2</v>
      </c>
      <c r="AN55" s="22">
        <v>1.1923214498628829E-2</v>
      </c>
      <c r="AO55" s="22">
        <v>6.8697046027020843E-3</v>
      </c>
      <c r="AP55" s="22">
        <v>1.2559658377292139E-3</v>
      </c>
      <c r="AQ55" s="22">
        <v>5.6508881312512943E-3</v>
      </c>
      <c r="AR55" s="22">
        <v>1.2353813210344259E-2</v>
      </c>
      <c r="AS55" s="22">
        <v>2.4890688393472003E-3</v>
      </c>
      <c r="AT55" s="22">
        <v>6.7287204216664792E-3</v>
      </c>
      <c r="AU55" s="22">
        <v>1.3823610727121923E-2</v>
      </c>
      <c r="AV55" s="22">
        <v>3.6168109372362745E-3</v>
      </c>
      <c r="AW55" s="22">
        <v>1.3790567251999633E-2</v>
      </c>
      <c r="AX55" s="22">
        <v>4.0310660826099812E-3</v>
      </c>
      <c r="AY55" s="22">
        <v>2.1918608898955215E-2</v>
      </c>
      <c r="AZ55" s="22">
        <v>1.7694939247375249E-2</v>
      </c>
      <c r="BA55" s="22">
        <v>1.0689927949885619E-3</v>
      </c>
      <c r="BB55" s="22">
        <v>2.9935937094617521E-3</v>
      </c>
      <c r="BC55" s="22">
        <v>4.196449803466268E-3</v>
      </c>
      <c r="BD55" s="22">
        <v>1.2714771720174963E-2</v>
      </c>
      <c r="BE55" s="23"/>
      <c r="BF55" s="23"/>
      <c r="BG55" s="23"/>
    </row>
    <row r="56" spans="1:59" x14ac:dyDescent="0.25">
      <c r="A56" s="2">
        <v>64456</v>
      </c>
      <c r="B56" s="2">
        <v>5015</v>
      </c>
      <c r="C56" s="18">
        <v>42.53</v>
      </c>
      <c r="D56" s="18">
        <v>2501.0300000000002</v>
      </c>
      <c r="E56" s="19">
        <v>2471.3505949114983</v>
      </c>
      <c r="F56" s="20">
        <v>446</v>
      </c>
      <c r="G56" s="2" t="s">
        <v>195</v>
      </c>
      <c r="H56" s="42" t="s">
        <v>193</v>
      </c>
      <c r="I56" s="21" t="s">
        <v>196</v>
      </c>
      <c r="J56" s="22">
        <v>1.0350175216128452E-2</v>
      </c>
      <c r="K56" s="22">
        <v>4.2816324174555533E-2</v>
      </c>
      <c r="L56" s="22">
        <v>3.8445598115347708E-2</v>
      </c>
      <c r="M56" s="22">
        <v>6.7919241948854639E-2</v>
      </c>
      <c r="N56" s="22">
        <v>8.6926702033139191E-3</v>
      </c>
      <c r="O56" s="22">
        <v>7.0541312802603383E-3</v>
      </c>
      <c r="P56" s="22">
        <v>4.2427761593575315E-2</v>
      </c>
      <c r="Q56" s="22">
        <v>5.694220366328176E-3</v>
      </c>
      <c r="R56" s="22">
        <v>2.6641736273721735E-2</v>
      </c>
      <c r="S56" s="22">
        <v>2.7318067518232931E-3</v>
      </c>
      <c r="T56" s="22">
        <v>1.5206041867301942E-2</v>
      </c>
      <c r="U56" s="22">
        <v>2.7853679522807342E-2</v>
      </c>
      <c r="V56" s="22">
        <v>1.1285407967498023E-2</v>
      </c>
      <c r="W56" s="22">
        <v>8.7786567646109138E-3</v>
      </c>
      <c r="X56" s="22">
        <v>4.6523060421880584E-2</v>
      </c>
      <c r="Y56" s="22">
        <v>7.3040683660799072E-3</v>
      </c>
      <c r="Z56" s="22">
        <v>4.8230348142729685E-4</v>
      </c>
      <c r="AA56" s="22">
        <v>4.7333564193576309E-2</v>
      </c>
      <c r="AB56" s="22">
        <v>3.4796185802710093E-2</v>
      </c>
      <c r="AC56" s="22">
        <v>6.1327872386290144E-2</v>
      </c>
      <c r="AD56" s="22">
        <v>5.3551136363636356E-2</v>
      </c>
      <c r="AE56" s="22">
        <v>2.3827867485286293E-3</v>
      </c>
      <c r="AF56" s="22">
        <v>0.29180661857827211</v>
      </c>
      <c r="AG56" s="22">
        <v>9.7104242209093E-2</v>
      </c>
      <c r="AH56" s="22">
        <v>5.3743626690312574E-2</v>
      </c>
      <c r="AI56" s="22">
        <v>8.5919729667192028E-3</v>
      </c>
      <c r="AJ56" s="22">
        <v>1.3793103448275864E-2</v>
      </c>
      <c r="AK56" s="22">
        <v>1.0601830582747286E-2</v>
      </c>
      <c r="AL56" s="22">
        <v>1.5016518169986986E-2</v>
      </c>
      <c r="AM56" s="22">
        <v>0.17055411082216443</v>
      </c>
      <c r="AN56" s="22">
        <v>1.1923214498628829E-2</v>
      </c>
      <c r="AO56" s="22">
        <v>4.9564918708495539E-2</v>
      </c>
      <c r="AP56" s="22">
        <v>5.0803818136146697E-3</v>
      </c>
      <c r="AQ56" s="22">
        <v>5.6508881312512943E-3</v>
      </c>
      <c r="AR56" s="22">
        <v>1.2353813210344259E-2</v>
      </c>
      <c r="AS56" s="22">
        <v>2.1206866511238147E-2</v>
      </c>
      <c r="AT56" s="22">
        <v>6.7287204216664792E-3</v>
      </c>
      <c r="AU56" s="22">
        <v>0.22601603538844348</v>
      </c>
      <c r="AV56" s="22">
        <v>3.6294697755166014E-2</v>
      </c>
      <c r="AW56" s="22">
        <v>1.3790567251999633E-2</v>
      </c>
      <c r="AX56" s="22">
        <v>1.8784767944962512E-2</v>
      </c>
      <c r="AY56" s="22">
        <v>2.1918608898955215E-2</v>
      </c>
      <c r="AZ56" s="22">
        <v>1.7694939247375249E-2</v>
      </c>
      <c r="BA56" s="22">
        <v>1.0689927949885619E-3</v>
      </c>
      <c r="BB56" s="22">
        <v>2.4233141078092883E-2</v>
      </c>
      <c r="BC56" s="22">
        <v>2.398271062680972E-2</v>
      </c>
      <c r="BD56" s="22">
        <v>1.8225220846793792E-2</v>
      </c>
      <c r="BE56" s="23"/>
      <c r="BF56" s="23"/>
      <c r="BG56" s="23"/>
    </row>
    <row r="57" spans="1:59" x14ac:dyDescent="0.25">
      <c r="A57" s="2">
        <v>58037</v>
      </c>
      <c r="B57" s="2">
        <v>5601</v>
      </c>
      <c r="C57" s="18">
        <v>46.7</v>
      </c>
      <c r="D57" s="18">
        <v>2756.45</v>
      </c>
      <c r="E57" s="19">
        <v>2754.3591462616205</v>
      </c>
      <c r="F57" s="20">
        <v>355</v>
      </c>
      <c r="G57" s="2" t="s">
        <v>197</v>
      </c>
      <c r="H57" s="42" t="s">
        <v>193</v>
      </c>
      <c r="I57" s="24" t="s">
        <v>198</v>
      </c>
      <c r="J57" s="22">
        <v>3.5728667757661957E-3</v>
      </c>
      <c r="K57" s="22">
        <v>7.9073828215192793E-2</v>
      </c>
      <c r="L57" s="22">
        <v>0.41210409213855681</v>
      </c>
      <c r="M57" s="22">
        <v>0.20983346800004196</v>
      </c>
      <c r="N57" s="22">
        <v>3.1097209304742257E-3</v>
      </c>
      <c r="O57" s="22">
        <v>8.5040762872336815E-4</v>
      </c>
      <c r="P57" s="22">
        <v>0.36280607826155425</v>
      </c>
      <c r="Q57" s="22">
        <v>0.26816930815222556</v>
      </c>
      <c r="R57" s="22">
        <v>2.1247335127389647E-2</v>
      </c>
      <c r="S57" s="22">
        <v>2.6920648711611192E-2</v>
      </c>
      <c r="T57" s="22">
        <v>0.21805464037710981</v>
      </c>
      <c r="U57" s="22">
        <v>0.10871132402358058</v>
      </c>
      <c r="V57" s="22">
        <v>0.94780498815032166</v>
      </c>
      <c r="W57" s="22">
        <v>6.3781482079431698E-2</v>
      </c>
      <c r="X57" s="22">
        <v>0.17352775933398026</v>
      </c>
      <c r="Y57" s="22">
        <v>1.9027098093638155E-2</v>
      </c>
      <c r="Z57" s="22">
        <v>1.7676422594310429E-3</v>
      </c>
      <c r="AA57" s="22">
        <v>0.88596225435027254</v>
      </c>
      <c r="AB57" s="22">
        <v>0.30050186806446216</v>
      </c>
      <c r="AC57" s="22">
        <v>0.56229790903211907</v>
      </c>
      <c r="AD57" s="22">
        <v>0.34905303030303031</v>
      </c>
      <c r="AE57" s="22">
        <v>0.19121863656942251</v>
      </c>
      <c r="AF57" s="22">
        <v>0.73509167997356961</v>
      </c>
      <c r="AG57" s="22">
        <v>0.18386286989375461</v>
      </c>
      <c r="AH57" s="22">
        <v>0.2724174240744846</v>
      </c>
      <c r="AI57" s="22">
        <v>7.1735115760245535E-2</v>
      </c>
      <c r="AJ57" s="22">
        <v>0.29255172413793107</v>
      </c>
      <c r="AK57" s="22">
        <v>0.10660140650952399</v>
      </c>
      <c r="AL57" s="22">
        <v>0.6710881970167184</v>
      </c>
      <c r="AM57" s="22">
        <v>0.3147029405881176</v>
      </c>
      <c r="AN57" s="22">
        <v>0.25462024561821867</v>
      </c>
      <c r="AO57" s="22">
        <v>0.34149301580032054</v>
      </c>
      <c r="AP57" s="22">
        <v>3.6598844511429293E-2</v>
      </c>
      <c r="AQ57" s="22">
        <v>0.1007553353802106</v>
      </c>
      <c r="AR57" s="22">
        <v>0.11427277219568439</v>
      </c>
      <c r="AS57" s="22">
        <v>8.1765911372555539E-2</v>
      </c>
      <c r="AT57" s="22">
        <v>9.0131210048222499E-2</v>
      </c>
      <c r="AU57" s="22">
        <v>0.27633397843516722</v>
      </c>
      <c r="AV57" s="22">
        <v>4.2461360403153854E-2</v>
      </c>
      <c r="AW57" s="22">
        <v>0.32366461340443142</v>
      </c>
      <c r="AX57" s="22">
        <v>6.530327053828168E-2</v>
      </c>
      <c r="AY57" s="22">
        <v>2.1918608898955215E-2</v>
      </c>
      <c r="AZ57" s="22">
        <v>0.21791317683142622</v>
      </c>
      <c r="BA57" s="22">
        <v>1.0096636948666965E-2</v>
      </c>
      <c r="BB57" s="22">
        <v>8.2892609814995924E-2</v>
      </c>
      <c r="BC57" s="22">
        <v>5.4616794192113467E-2</v>
      </c>
      <c r="BD57" s="22">
        <v>7.6567368992824264E-2</v>
      </c>
      <c r="BE57" s="23"/>
      <c r="BF57" s="23"/>
      <c r="BG57" s="23"/>
    </row>
    <row r="58" spans="1:59" x14ac:dyDescent="0.25">
      <c r="A58" s="2">
        <v>55362</v>
      </c>
      <c r="B58" s="2">
        <v>3512</v>
      </c>
      <c r="C58" s="18">
        <v>31.85</v>
      </c>
      <c r="D58" s="18">
        <v>1875.07</v>
      </c>
      <c r="E58" s="19">
        <v>1872.1449409115341</v>
      </c>
      <c r="F58" s="20">
        <v>331</v>
      </c>
      <c r="G58" s="2" t="s">
        <v>199</v>
      </c>
      <c r="H58" s="42" t="s">
        <v>193</v>
      </c>
      <c r="I58" s="21" t="s">
        <v>200</v>
      </c>
      <c r="J58" s="22">
        <v>5.8476776365957508E-3</v>
      </c>
      <c r="K58" s="22">
        <v>4.3292542138074347E-3</v>
      </c>
      <c r="L58" s="22">
        <v>0.15155745571939622</v>
      </c>
      <c r="M58" s="22">
        <v>6.433046160949453E-2</v>
      </c>
      <c r="N58" s="22">
        <v>2.6680730121946784E-3</v>
      </c>
      <c r="O58" s="22">
        <v>6.4078214824305792E-3</v>
      </c>
      <c r="P58" s="22">
        <v>9.7344697267931657E-2</v>
      </c>
      <c r="Q58" s="22">
        <v>5.8849767486001708E-2</v>
      </c>
      <c r="R58" s="22">
        <v>9.656449865445775E-3</v>
      </c>
      <c r="S58" s="22">
        <v>8.5337632935397374E-3</v>
      </c>
      <c r="T58" s="22">
        <v>0.23721425312991029</v>
      </c>
      <c r="U58" s="22">
        <v>6.8962710603118496E-2</v>
      </c>
      <c r="V58" s="22">
        <v>0.17876086220516871</v>
      </c>
      <c r="W58" s="22">
        <v>2.766033661608008E-2</v>
      </c>
      <c r="X58" s="22">
        <v>9.2605597834414424E-2</v>
      </c>
      <c r="Y58" s="22">
        <v>0.15670878679424441</v>
      </c>
      <c r="Z58" s="22">
        <v>1.0473220099193749E-2</v>
      </c>
      <c r="AA58" s="22">
        <v>1.3245606441000781E-2</v>
      </c>
      <c r="AB58" s="22">
        <v>5.7647911671220659E-2</v>
      </c>
      <c r="AC58" s="22">
        <v>0.27080189696055179</v>
      </c>
      <c r="AD58" s="22">
        <v>0.18986742424242423</v>
      </c>
      <c r="AE58" s="22">
        <v>4.3736050769242987E-2</v>
      </c>
      <c r="AF58" s="22">
        <v>0.33326909311161279</v>
      </c>
      <c r="AG58" s="22">
        <v>0.166975175596521</v>
      </c>
      <c r="AH58" s="22">
        <v>0.16862946131678119</v>
      </c>
      <c r="AI58" s="22">
        <v>2.6581416365787532E-2</v>
      </c>
      <c r="AJ58" s="22">
        <v>0.31641379310344825</v>
      </c>
      <c r="AK58" s="22">
        <v>1.0601830582747286E-2</v>
      </c>
      <c r="AL58" s="22">
        <v>1.5016518169986986E-2</v>
      </c>
      <c r="AM58" s="22">
        <v>0.28925785157031408</v>
      </c>
      <c r="AN58" s="22">
        <v>0.20406581614403246</v>
      </c>
      <c r="AO58" s="22">
        <v>2.2154797343714221E-2</v>
      </c>
      <c r="AP58" s="22">
        <v>2.4076865109269027E-2</v>
      </c>
      <c r="AQ58" s="22">
        <v>8.3520126579894133E-2</v>
      </c>
      <c r="AR58" s="22">
        <v>0.11316092900675342</v>
      </c>
      <c r="AS58" s="22">
        <v>4.2637749218017537E-2</v>
      </c>
      <c r="AT58" s="22">
        <v>0.10964449927105528</v>
      </c>
      <c r="AU58" s="22">
        <v>4.7898811169477466E-2</v>
      </c>
      <c r="AV58" s="22">
        <v>3.9640247872109562E-2</v>
      </c>
      <c r="AW58" s="22">
        <v>0.20989243357543438</v>
      </c>
      <c r="AX58" s="22">
        <v>8.2959339980113414E-2</v>
      </c>
      <c r="AY58" s="22">
        <v>3.8795937751150734E-2</v>
      </c>
      <c r="AZ58" s="22">
        <v>0.30744956942314494</v>
      </c>
      <c r="BA58" s="22">
        <v>2.4667008744361063E-2</v>
      </c>
      <c r="BB58" s="22">
        <v>6.0006585906160821E-2</v>
      </c>
      <c r="BC58" s="22">
        <v>8.0215137993257718E-2</v>
      </c>
      <c r="BD58" s="22">
        <v>1.5073329712112983E-2</v>
      </c>
      <c r="BE58" s="23"/>
      <c r="BF58" s="23"/>
      <c r="BG58" s="23"/>
    </row>
    <row r="59" spans="1:59" x14ac:dyDescent="0.25">
      <c r="A59" s="2">
        <v>42057</v>
      </c>
      <c r="B59" s="2">
        <v>3240</v>
      </c>
      <c r="C59" s="18">
        <v>29.91</v>
      </c>
      <c r="D59" s="18"/>
      <c r="E59" s="19">
        <v>1780.0559577690922</v>
      </c>
      <c r="F59" s="20">
        <v>253</v>
      </c>
      <c r="G59" s="2" t="s">
        <v>201</v>
      </c>
      <c r="H59" s="42" t="s">
        <v>193</v>
      </c>
      <c r="I59" s="24" t="s">
        <v>202</v>
      </c>
      <c r="J59" s="22">
        <v>5.0122951170820731E-3</v>
      </c>
      <c r="K59" s="22">
        <v>4.3292542138074347E-3</v>
      </c>
      <c r="L59" s="22">
        <v>7.195052787714859E-2</v>
      </c>
      <c r="M59" s="22">
        <v>4.3600533070296023E-2</v>
      </c>
      <c r="N59" s="22">
        <v>4.3151599544842848E-3</v>
      </c>
      <c r="O59" s="22">
        <v>8.4232875625049608E-3</v>
      </c>
      <c r="P59" s="22">
        <v>6.0851507755294854E-2</v>
      </c>
      <c r="Q59" s="22">
        <v>6.6109898453070151E-2</v>
      </c>
      <c r="R59" s="22">
        <v>1.0049627791563277E-2</v>
      </c>
      <c r="S59" s="22">
        <v>6.1349290553724938E-3</v>
      </c>
      <c r="T59" s="22">
        <v>0.1669623397029753</v>
      </c>
      <c r="U59" s="22">
        <v>3.6783600572073062E-2</v>
      </c>
      <c r="V59" s="22">
        <v>0.23750141067599595</v>
      </c>
      <c r="W59" s="22">
        <v>1.1101973684210528E-2</v>
      </c>
      <c r="X59" s="22">
        <v>4.5795239797742478E-2</v>
      </c>
      <c r="Y59" s="22">
        <v>9.2067781754437222E-2</v>
      </c>
      <c r="Z59" s="22">
        <v>1.8544568860879563E-3</v>
      </c>
      <c r="AA59" s="22">
        <v>8.2849969699593101E-2</v>
      </c>
      <c r="AB59" s="22">
        <v>5.6543801929403885E-2</v>
      </c>
      <c r="AC59" s="22">
        <v>0.11473377883164476</v>
      </c>
      <c r="AD59" s="22">
        <v>0.11278409090909092</v>
      </c>
      <c r="AE59" s="22">
        <v>2.9582297482982932E-2</v>
      </c>
      <c r="AF59" s="22">
        <v>0.37398821650790154</v>
      </c>
      <c r="AG59" s="22">
        <v>0.15366280396581888</v>
      </c>
      <c r="AH59" s="22">
        <v>0.17378352915096432</v>
      </c>
      <c r="AI59" s="22">
        <v>1.865741690715168E-2</v>
      </c>
      <c r="AJ59" s="22">
        <v>0.20351724137931035</v>
      </c>
      <c r="AK59" s="22">
        <v>0.17477117715658902</v>
      </c>
      <c r="AL59" s="22">
        <v>0.21158274101511662</v>
      </c>
      <c r="AM59" s="22">
        <v>0.22270454090818162</v>
      </c>
      <c r="AN59" s="22">
        <v>0.34124239895075709</v>
      </c>
      <c r="AO59" s="22">
        <v>0.12149072589878634</v>
      </c>
      <c r="AP59" s="22">
        <v>1.0330319015322784E-2</v>
      </c>
      <c r="AQ59" s="22">
        <v>4.5998229388385541E-2</v>
      </c>
      <c r="AR59" s="22">
        <v>6.8378356119255468E-2</v>
      </c>
      <c r="AS59" s="22">
        <v>2.7802898935508226E-2</v>
      </c>
      <c r="AT59" s="22">
        <v>5.914545250644835E-2</v>
      </c>
      <c r="AU59" s="22">
        <v>0.10084324025435444</v>
      </c>
      <c r="AV59" s="22">
        <v>3.5933016661442385E-2</v>
      </c>
      <c r="AW59" s="22">
        <v>0.16700376942171555</v>
      </c>
      <c r="AX59" s="22">
        <v>6.0264437935019219E-2</v>
      </c>
      <c r="AY59" s="22">
        <v>0.1401695039088186</v>
      </c>
      <c r="AZ59" s="22">
        <v>0.19889111714049784</v>
      </c>
      <c r="BA59" s="22">
        <v>1.2966882603211254E-2</v>
      </c>
      <c r="BB59" s="22">
        <v>4.0443451014828262E-2</v>
      </c>
      <c r="BC59" s="22">
        <v>5.9526640462168996E-2</v>
      </c>
      <c r="BD59" s="22">
        <v>2.4153777981074355E-2</v>
      </c>
      <c r="BE59" s="23"/>
      <c r="BF59" s="23"/>
      <c r="BG59" s="23"/>
    </row>
    <row r="60" spans="1:59" x14ac:dyDescent="0.25">
      <c r="A60" s="2">
        <v>49409</v>
      </c>
      <c r="B60" s="2">
        <v>6469</v>
      </c>
      <c r="C60" s="18">
        <v>52.87</v>
      </c>
      <c r="D60" s="18"/>
      <c r="E60" s="19">
        <v>3233.628239448215</v>
      </c>
      <c r="F60" s="20">
        <v>297</v>
      </c>
      <c r="G60" s="2" t="s">
        <v>203</v>
      </c>
      <c r="H60" s="42" t="s">
        <v>193</v>
      </c>
      <c r="I60" s="24" t="s">
        <v>204</v>
      </c>
      <c r="J60" s="22">
        <v>5.0422832075261541E-3</v>
      </c>
      <c r="K60" s="22">
        <v>8.4636919879935348E-3</v>
      </c>
      <c r="L60" s="22">
        <v>2.7746269958991363E-2</v>
      </c>
      <c r="M60" s="22">
        <v>1.515787485440255E-2</v>
      </c>
      <c r="N60" s="22">
        <v>4.517798411106666E-3</v>
      </c>
      <c r="O60" s="22">
        <v>3.4696631251913421E-3</v>
      </c>
      <c r="P60" s="22">
        <v>4.6945122431304623E-2</v>
      </c>
      <c r="Q60" s="22">
        <v>3.3482015754009678E-2</v>
      </c>
      <c r="R60" s="22">
        <v>5.7403977213154869E-3</v>
      </c>
      <c r="S60" s="22">
        <v>1.8152372518668539E-3</v>
      </c>
      <c r="T60" s="22">
        <v>6.6678493588119017E-2</v>
      </c>
      <c r="U60" s="22">
        <v>1.4232061672267246E-2</v>
      </c>
      <c r="V60" s="22">
        <v>4.2150998758605125E-2</v>
      </c>
      <c r="W60" s="22">
        <v>7.0153576041330325E-3</v>
      </c>
      <c r="X60" s="22">
        <v>2.3577557587210789E-2</v>
      </c>
      <c r="Y60" s="22">
        <v>3.1444014315973996E-2</v>
      </c>
      <c r="Z60" s="22">
        <v>2.6116733519288122E-3</v>
      </c>
      <c r="AA60" s="22">
        <v>3.9119989611289062E-2</v>
      </c>
      <c r="AB60" s="22">
        <v>1.7916689901299281E-2</v>
      </c>
      <c r="AC60" s="22">
        <v>7.8034059064453543E-2</v>
      </c>
      <c r="AD60" s="22">
        <v>5.6107954545454544E-2</v>
      </c>
      <c r="AE60" s="22">
        <v>9.0307617769235047E-3</v>
      </c>
      <c r="AF60" s="22">
        <v>5.9633280105721047E-2</v>
      </c>
      <c r="AG60" s="22">
        <v>3.4916449019955879E-2</v>
      </c>
      <c r="AH60" s="22">
        <v>2.9511194857016181E-2</v>
      </c>
      <c r="AI60" s="22">
        <v>4.2632426839437501E-3</v>
      </c>
      <c r="AJ60" s="22">
        <v>5.0275862068965518E-2</v>
      </c>
      <c r="AK60" s="22">
        <v>3.6364278898823196E-2</v>
      </c>
      <c r="AL60" s="22">
        <v>5.5561117228951851E-2</v>
      </c>
      <c r="AM60" s="22">
        <v>7.9455891178235649E-2</v>
      </c>
      <c r="AN60" s="22">
        <v>3.8929295338023133E-2</v>
      </c>
      <c r="AO60" s="22">
        <v>3.4829402335699561E-2</v>
      </c>
      <c r="AP60" s="22">
        <v>5.5827681487063555E-3</v>
      </c>
      <c r="AQ60" s="22">
        <v>2.4101037879786773E-2</v>
      </c>
      <c r="AR60" s="22">
        <v>3.4034755394498441E-2</v>
      </c>
      <c r="AS60" s="22">
        <v>7.9276842533208321E-3</v>
      </c>
      <c r="AT60" s="22">
        <v>3.266793764719076E-2</v>
      </c>
      <c r="AU60" s="22">
        <v>5.7920928946640866E-2</v>
      </c>
      <c r="AV60" s="22">
        <v>2.6854821208979335E-2</v>
      </c>
      <c r="AW60" s="22">
        <v>5.2128344212558617E-2</v>
      </c>
      <c r="AX60" s="22">
        <v>1.6023487678374672E-2</v>
      </c>
      <c r="AY60" s="22">
        <v>5.6221231825820117E-2</v>
      </c>
      <c r="AZ60" s="22">
        <v>0.10723133183909403</v>
      </c>
      <c r="BA60" s="22">
        <v>5.9810146879610039E-3</v>
      </c>
      <c r="BB60" s="22">
        <v>1.327658810146287E-2</v>
      </c>
      <c r="BC60" s="22">
        <v>1.4309893829819974E-2</v>
      </c>
      <c r="BD60" s="22">
        <v>1.1889276422996656E-2</v>
      </c>
      <c r="BE60" s="23"/>
      <c r="BF60" s="23"/>
      <c r="BG60" s="23"/>
    </row>
    <row r="61" spans="1:59" x14ac:dyDescent="0.25">
      <c r="A61" s="2">
        <v>67460</v>
      </c>
      <c r="B61" s="2">
        <v>3831</v>
      </c>
      <c r="C61" s="18">
        <v>34.11</v>
      </c>
      <c r="D61" s="18"/>
      <c r="E61" s="19">
        <v>1985.4484355858731</v>
      </c>
      <c r="F61" s="20">
        <v>531</v>
      </c>
      <c r="G61" s="2" t="s">
        <v>205</v>
      </c>
      <c r="H61" s="42" t="s">
        <v>193</v>
      </c>
      <c r="I61" s="24" t="s">
        <v>206</v>
      </c>
      <c r="J61" s="22">
        <v>5.7191572489782632E-3</v>
      </c>
      <c r="K61" s="22">
        <v>2.1581332255830064E-2</v>
      </c>
      <c r="L61" s="22">
        <v>5.918986126865021E-2</v>
      </c>
      <c r="M61" s="22">
        <v>2.8033411335089249E-2</v>
      </c>
      <c r="N61" s="22">
        <v>5.515403120632232E-3</v>
      </c>
      <c r="O61" s="22">
        <v>6.2590001474039881E-3</v>
      </c>
      <c r="P61" s="22">
        <v>8.5977482088024568E-2</v>
      </c>
      <c r="Q61" s="22">
        <v>8.2480782006263659E-2</v>
      </c>
      <c r="R61" s="22">
        <v>1.6670744067381959E-2</v>
      </c>
      <c r="S61" s="22">
        <v>7.3397166988699233E-3</v>
      </c>
      <c r="T61" s="22">
        <v>0.18186426073293122</v>
      </c>
      <c r="U61" s="22">
        <v>7.5921770170807992E-2</v>
      </c>
      <c r="V61" s="22">
        <v>0.27141406161832748</v>
      </c>
      <c r="W61" s="22">
        <v>3.7263884404262183E-2</v>
      </c>
      <c r="X61" s="22">
        <v>0.11298457531028143</v>
      </c>
      <c r="Y61" s="22">
        <v>7.3040683660799072E-3</v>
      </c>
      <c r="Z61" s="22">
        <v>8.4403109249776929E-3</v>
      </c>
      <c r="AA61" s="22">
        <v>0.12417756038438231</v>
      </c>
      <c r="AB61" s="22">
        <v>9.1306529861149829E-2</v>
      </c>
      <c r="AC61" s="22">
        <v>0.27602931666307395</v>
      </c>
      <c r="AD61" s="22">
        <v>0.26998106060606059</v>
      </c>
      <c r="AE61" s="22">
        <v>6.0534697346369827E-2</v>
      </c>
      <c r="AF61" s="22">
        <v>0.48978580474643468</v>
      </c>
      <c r="AG61" s="22">
        <v>0.20154930648883032</v>
      </c>
      <c r="AH61" s="22">
        <v>0.17158058080248281</v>
      </c>
      <c r="AI61" s="22">
        <v>3.0949439207862004E-2</v>
      </c>
      <c r="AJ61" s="22">
        <v>0.28793103448275859</v>
      </c>
      <c r="AK61" s="22">
        <v>0.19851927766194297</v>
      </c>
      <c r="AL61" s="22">
        <v>0.28426268895785362</v>
      </c>
      <c r="AM61" s="22">
        <v>0.36985397079415883</v>
      </c>
      <c r="AN61" s="22">
        <v>0.26022415643257424</v>
      </c>
      <c r="AO61" s="22">
        <v>0.15728188687886421</v>
      </c>
      <c r="AP61" s="22">
        <v>3.2755589047977901E-2</v>
      </c>
      <c r="AQ61" s="22">
        <v>0.12251125468552808</v>
      </c>
      <c r="AR61" s="22">
        <v>0.24250535331905781</v>
      </c>
      <c r="AS61" s="22">
        <v>6.4255312087747971E-2</v>
      </c>
      <c r="AT61" s="22">
        <v>0.12872042166647976</v>
      </c>
      <c r="AU61" s="22">
        <v>0.33916228918993635</v>
      </c>
      <c r="AV61" s="22">
        <v>0.21950425578086946</v>
      </c>
      <c r="AW61" s="22">
        <v>0.28050013790567246</v>
      </c>
      <c r="AX61" s="22">
        <v>9.1928462013920603E-2</v>
      </c>
      <c r="AY61" s="22">
        <v>0.34861547453788266</v>
      </c>
      <c r="AZ61" s="22">
        <v>0.85413471747080338</v>
      </c>
      <c r="BA61" s="22">
        <v>1.499262394971458E-2</v>
      </c>
      <c r="BB61" s="22">
        <v>6.0695112459337008E-2</v>
      </c>
      <c r="BC61" s="22">
        <v>6.7856593322049547E-2</v>
      </c>
      <c r="BD61" s="22">
        <v>4.7739357900454554E-2</v>
      </c>
      <c r="BE61" s="23"/>
      <c r="BF61" s="23"/>
      <c r="BG61" s="23"/>
    </row>
    <row r="62" spans="1:59" x14ac:dyDescent="0.25">
      <c r="A62" s="2">
        <v>58025</v>
      </c>
      <c r="B62" s="2">
        <v>4622</v>
      </c>
      <c r="C62" s="18">
        <v>39.74</v>
      </c>
      <c r="D62" s="18"/>
      <c r="E62" s="19">
        <v>2298.4265974130235</v>
      </c>
      <c r="F62" s="20">
        <v>355</v>
      </c>
      <c r="G62" s="2" t="s">
        <v>207</v>
      </c>
      <c r="H62" s="42" t="s">
        <v>193</v>
      </c>
      <c r="I62" s="24" t="s">
        <v>208</v>
      </c>
      <c r="J62" s="22">
        <v>2.8060284629818442E-3</v>
      </c>
      <c r="K62" s="22">
        <v>1.2533190948972523E-2</v>
      </c>
      <c r="L62" s="22">
        <v>6.5439315941017368E-3</v>
      </c>
      <c r="M62" s="22">
        <v>3.1480529292632511E-3</v>
      </c>
      <c r="N62" s="22">
        <v>5.1958578621123244E-4</v>
      </c>
      <c r="O62" s="22">
        <v>8.5040762872336815E-4</v>
      </c>
      <c r="P62" s="22">
        <v>5.9050468467049828E-3</v>
      </c>
      <c r="Q62" s="22">
        <v>2.0413780013286514E-2</v>
      </c>
      <c r="R62" s="22">
        <v>1.0484744696466642E-3</v>
      </c>
      <c r="S62" s="22">
        <v>3.3494170594111283E-3</v>
      </c>
      <c r="T62" s="22">
        <v>1.5206041867301942E-2</v>
      </c>
      <c r="U62" s="22">
        <v>2.0789972442821759E-2</v>
      </c>
      <c r="V62" s="22">
        <v>6.4270398374901241E-2</v>
      </c>
      <c r="W62" s="22">
        <v>8.4002663868259619E-3</v>
      </c>
      <c r="X62" s="22">
        <v>4.2271055722968492E-2</v>
      </c>
      <c r="Y62" s="22">
        <v>1.7748886129574173E-2</v>
      </c>
      <c r="Z62" s="22">
        <v>4.8230348142729685E-4</v>
      </c>
      <c r="AA62" s="22">
        <v>9.4634663665483482E-2</v>
      </c>
      <c r="AB62" s="22">
        <v>2.1663971449283444E-2</v>
      </c>
      <c r="AC62" s="22">
        <v>0.17121146798879067</v>
      </c>
      <c r="AD62" s="22">
        <v>4.7490530303030305E-2</v>
      </c>
      <c r="AE62" s="22">
        <v>2.3827867485286293E-3</v>
      </c>
      <c r="AF62" s="22">
        <v>6.7975331754859314E-2</v>
      </c>
      <c r="AG62" s="22">
        <v>7.6070695032583614E-3</v>
      </c>
      <c r="AH62" s="22">
        <v>3.6286300155176233E-2</v>
      </c>
      <c r="AI62" s="22">
        <v>1.3097519766340246E-3</v>
      </c>
      <c r="AJ62" s="22">
        <v>6.0344827586206899E-2</v>
      </c>
      <c r="AK62" s="22">
        <v>1.0601830582747286E-2</v>
      </c>
      <c r="AL62" s="22">
        <v>6.0891981179297228E-2</v>
      </c>
      <c r="AM62" s="22">
        <v>1.2002400480096018E-2</v>
      </c>
      <c r="AN62" s="22">
        <v>1.1923214498628829E-2</v>
      </c>
      <c r="AO62" s="22">
        <v>6.8697046027020843E-3</v>
      </c>
      <c r="AP62" s="22">
        <v>3.3973875910575232E-3</v>
      </c>
      <c r="AQ62" s="22">
        <v>5.6508881312512943E-3</v>
      </c>
      <c r="AR62" s="22">
        <v>1.2353813210344259E-2</v>
      </c>
      <c r="AS62" s="22">
        <v>2.4890688393472003E-3</v>
      </c>
      <c r="AT62" s="22">
        <v>6.7287204216664792E-3</v>
      </c>
      <c r="AU62" s="22">
        <v>1.3823610727121923E-2</v>
      </c>
      <c r="AV62" s="22">
        <v>3.6168109372362745E-3</v>
      </c>
      <c r="AW62" s="22">
        <v>1.3790567251999633E-2</v>
      </c>
      <c r="AX62" s="22">
        <v>4.0310660826099812E-3</v>
      </c>
      <c r="AY62" s="22">
        <v>2.1918608898955215E-2</v>
      </c>
      <c r="AZ62" s="22">
        <v>1.7694939247375249E-2</v>
      </c>
      <c r="BA62" s="22">
        <v>1.0689927949885619E-3</v>
      </c>
      <c r="BB62" s="22">
        <v>2.9935937094617521E-3</v>
      </c>
      <c r="BC62" s="22">
        <v>4.196449803466268E-3</v>
      </c>
      <c r="BD62" s="22">
        <v>2.1441436290345639E-3</v>
      </c>
      <c r="BE62" s="23"/>
      <c r="BF62" s="23"/>
      <c r="BG62" s="23"/>
    </row>
    <row r="63" spans="1:59" x14ac:dyDescent="0.25">
      <c r="A63" s="2">
        <v>49298</v>
      </c>
      <c r="B63" s="2">
        <v>5200</v>
      </c>
      <c r="C63" s="18">
        <v>43.84</v>
      </c>
      <c r="D63" s="18"/>
      <c r="E63" s="19">
        <v>2556.9746972031821</v>
      </c>
      <c r="F63" s="20">
        <v>297</v>
      </c>
      <c r="G63" s="2" t="s">
        <v>209</v>
      </c>
      <c r="H63" s="42" t="s">
        <v>193</v>
      </c>
      <c r="I63" s="24" t="s">
        <v>210</v>
      </c>
      <c r="J63" s="22">
        <v>7.4327624172114502E-3</v>
      </c>
      <c r="K63" s="22">
        <v>0.11206274532440545</v>
      </c>
      <c r="L63" s="22">
        <v>5.9026262978797671E-2</v>
      </c>
      <c r="M63" s="22">
        <v>3.3778607930994679E-2</v>
      </c>
      <c r="N63" s="22">
        <v>7.502818752890196E-3</v>
      </c>
      <c r="O63" s="22">
        <v>7.4027984080369189E-3</v>
      </c>
      <c r="P63" s="22">
        <v>5.1049129989764588E-2</v>
      </c>
      <c r="Q63" s="22">
        <v>3.7866565436082376E-2</v>
      </c>
      <c r="R63" s="22">
        <v>7.7954076818229478E-3</v>
      </c>
      <c r="S63" s="22">
        <v>3.6501664265843345E-3</v>
      </c>
      <c r="T63" s="22">
        <v>5.5197931978306046E-2</v>
      </c>
      <c r="U63" s="22">
        <v>1.9795821076008979E-2</v>
      </c>
      <c r="V63" s="22">
        <v>6.1787608622051696E-2</v>
      </c>
      <c r="W63" s="22">
        <v>1.0284650468195027E-2</v>
      </c>
      <c r="X63" s="22">
        <v>3.0262015424689717E-2</v>
      </c>
      <c r="Y63" s="22">
        <v>2.6988532612665254E-2</v>
      </c>
      <c r="Z63" s="22">
        <v>2.5393278297147176E-3</v>
      </c>
      <c r="AA63" s="22">
        <v>4.2041814561509828E-2</v>
      </c>
      <c r="AB63" s="22">
        <v>1.6779122288518373E-2</v>
      </c>
      <c r="AC63" s="22">
        <v>5.572321621039017E-2</v>
      </c>
      <c r="AD63" s="22">
        <v>6.027462121212121E-2</v>
      </c>
      <c r="AE63" s="22">
        <v>1.4546913099767283E-2</v>
      </c>
      <c r="AF63" s="22">
        <v>9.0110676724849958E-2</v>
      </c>
      <c r="AG63" s="22">
        <v>3.7693029388645181E-2</v>
      </c>
      <c r="AH63" s="22">
        <v>5.8149523387275553E-2</v>
      </c>
      <c r="AI63" s="22">
        <v>1.0196419138095882E-2</v>
      </c>
      <c r="AJ63" s="22">
        <v>6.8620689655172415E-2</v>
      </c>
      <c r="AK63" s="22">
        <v>0.11370463299996465</v>
      </c>
      <c r="AL63" s="22">
        <v>7.1703874261687853E-2</v>
      </c>
      <c r="AM63" s="22">
        <v>8.3236647329465896E-2</v>
      </c>
      <c r="AN63" s="22">
        <v>6.5875760104924283E-2</v>
      </c>
      <c r="AO63" s="22">
        <v>4.2557820013739409E-2</v>
      </c>
      <c r="AP63" s="22">
        <v>1.24591811102738E-2</v>
      </c>
      <c r="AQ63" s="22">
        <v>5.8543201039763418E-2</v>
      </c>
      <c r="AR63" s="22">
        <v>5.4789161587876792E-2</v>
      </c>
      <c r="AS63" s="22">
        <v>2.0074340189335169E-2</v>
      </c>
      <c r="AT63" s="22">
        <v>8.9121901984972537E-2</v>
      </c>
      <c r="AU63" s="22">
        <v>0.11819187171689245</v>
      </c>
      <c r="AV63" s="22">
        <v>2.4648566537265208E-2</v>
      </c>
      <c r="AW63" s="22">
        <v>0.12239128436149672</v>
      </c>
      <c r="AX63" s="22">
        <v>4.216495122410039E-2</v>
      </c>
      <c r="AY63" s="22">
        <v>7.1345071966099211E-2</v>
      </c>
      <c r="AZ63" s="22">
        <v>0.1412056151940545</v>
      </c>
      <c r="BA63" s="22">
        <v>1.7007675368268017E-2</v>
      </c>
      <c r="BB63" s="22">
        <v>3.1657253477558031E-2</v>
      </c>
      <c r="BC63" s="22">
        <v>6.5170865447831128E-2</v>
      </c>
      <c r="BD63" s="22">
        <v>1.7067383287115125E-2</v>
      </c>
      <c r="BE63" s="23"/>
      <c r="BF63" s="23"/>
      <c r="BG63" s="23"/>
    </row>
    <row r="64" spans="1:59" x14ac:dyDescent="0.25">
      <c r="A64" s="2">
        <v>65299</v>
      </c>
      <c r="B64" s="2">
        <v>5869</v>
      </c>
      <c r="C64" s="18">
        <v>48.6</v>
      </c>
      <c r="D64" s="18"/>
      <c r="E64" s="19">
        <v>2893.8413337079246</v>
      </c>
      <c r="F64" s="20">
        <v>456</v>
      </c>
      <c r="G64" s="2" t="s">
        <v>211</v>
      </c>
      <c r="H64" s="42" t="s">
        <v>193</v>
      </c>
      <c r="I64" s="24" t="s">
        <v>212</v>
      </c>
      <c r="J64" s="22">
        <v>2.0396185514895512E-2</v>
      </c>
      <c r="K64" s="22">
        <v>0.3140873932117294</v>
      </c>
      <c r="L64" s="22">
        <v>0.51847570020068057</v>
      </c>
      <c r="M64" s="22">
        <v>6.0600018888317571E-2</v>
      </c>
      <c r="N64" s="22">
        <v>9.331760720353733E-3</v>
      </c>
      <c r="O64" s="22">
        <v>2.6320116108988238E-3</v>
      </c>
      <c r="P64" s="22">
        <v>0.12586607353751675</v>
      </c>
      <c r="Q64" s="22">
        <v>3.8236689759893715E-2</v>
      </c>
      <c r="R64" s="22">
        <v>1.079928703736064E-2</v>
      </c>
      <c r="S64" s="22">
        <v>3.5803496092048405E-4</v>
      </c>
      <c r="T64" s="22">
        <v>1.8587865578589893</v>
      </c>
      <c r="U64" s="22">
        <v>1.63250119181889E-2</v>
      </c>
      <c r="V64" s="22">
        <v>1.1285407967498023E-2</v>
      </c>
      <c r="W64" s="22">
        <v>1.083710041976106E-2</v>
      </c>
      <c r="X64" s="22">
        <v>3.8306348638847748E-3</v>
      </c>
      <c r="Y64" s="22">
        <v>0.89401796800818056</v>
      </c>
      <c r="Z64" s="22">
        <v>2.0256746219946466E-3</v>
      </c>
      <c r="AA64" s="22">
        <v>0.29559129079733354</v>
      </c>
      <c r="AB64" s="22">
        <v>5.1106897897730444E-2</v>
      </c>
      <c r="AC64" s="22">
        <v>0.12642810950635913</v>
      </c>
      <c r="AD64" s="22">
        <v>0.34242424242424241</v>
      </c>
      <c r="AE64" s="22">
        <v>0.13167279572369206</v>
      </c>
      <c r="AF64" s="22">
        <v>0.11621056109245087</v>
      </c>
      <c r="AG64" s="22">
        <v>7.6070695032583614E-3</v>
      </c>
      <c r="AH64" s="22">
        <v>9.975615162935049E-2</v>
      </c>
      <c r="AI64" s="22">
        <v>7.6279955119165604E-2</v>
      </c>
      <c r="AJ64" s="22">
        <v>6.5034482758620685E-2</v>
      </c>
      <c r="AK64" s="22">
        <v>0.10437502208714705</v>
      </c>
      <c r="AL64" s="22">
        <v>0.14220642706977674</v>
      </c>
      <c r="AM64" s="22">
        <v>8.707741548309661E-2</v>
      </c>
      <c r="AN64" s="22">
        <v>1.1923214498628829E-2</v>
      </c>
      <c r="AO64" s="22">
        <v>0.247240668651248</v>
      </c>
      <c r="AP64" s="22">
        <v>1.0857824667169053E-2</v>
      </c>
      <c r="AQ64" s="22">
        <v>0.31636497202810376</v>
      </c>
      <c r="AR64" s="22">
        <v>5.7321693295997365E-2</v>
      </c>
      <c r="AS64" s="22">
        <v>1.6664315879429504E-2</v>
      </c>
      <c r="AT64" s="22">
        <v>0.25673432768868454</v>
      </c>
      <c r="AU64" s="22">
        <v>0.16837157865634503</v>
      </c>
      <c r="AV64" s="22">
        <v>3.2352373833578474E-2</v>
      </c>
      <c r="AW64" s="22">
        <v>6.1110830192148571</v>
      </c>
      <c r="AX64" s="22">
        <v>0.16136357528687753</v>
      </c>
      <c r="AY64" s="22">
        <v>0.18291079126178125</v>
      </c>
      <c r="AZ64" s="22">
        <v>0.97171758876961178</v>
      </c>
      <c r="BA64" s="22">
        <v>6.5315459773801132E-3</v>
      </c>
      <c r="BB64" s="22">
        <v>9.6199133853553387E-2</v>
      </c>
      <c r="BC64" s="22">
        <v>5.8771279497545077E-2</v>
      </c>
      <c r="BD64" s="22">
        <v>3.597873009519998E-2</v>
      </c>
      <c r="BE64" s="23"/>
      <c r="BF64" s="23"/>
      <c r="BG64" s="23"/>
    </row>
    <row r="65" spans="1:59" x14ac:dyDescent="0.25">
      <c r="A65" s="2">
        <v>51787</v>
      </c>
      <c r="B65" s="2">
        <v>5896</v>
      </c>
      <c r="C65" s="18">
        <v>48.79</v>
      </c>
      <c r="D65" s="18"/>
      <c r="E65" s="19">
        <v>2908.1722781854269</v>
      </c>
      <c r="F65" s="20">
        <v>308</v>
      </c>
      <c r="G65" s="2" t="s">
        <v>213</v>
      </c>
      <c r="H65" s="42" t="s">
        <v>193</v>
      </c>
      <c r="I65" s="3" t="s">
        <v>214</v>
      </c>
      <c r="J65" s="22">
        <v>8.8036465517979997E-3</v>
      </c>
      <c r="K65" s="22">
        <v>0.52684859154929575</v>
      </c>
      <c r="L65" s="22">
        <v>1.3013916761190123</v>
      </c>
      <c r="M65" s="22">
        <v>0.54576219608172349</v>
      </c>
      <c r="N65" s="22">
        <v>8.3159705083107743E-3</v>
      </c>
      <c r="O65" s="22">
        <v>1.4035977912079192E-2</v>
      </c>
      <c r="P65" s="22">
        <v>1.6624183135186206</v>
      </c>
      <c r="Q65" s="22">
        <v>1.3459143968871594</v>
      </c>
      <c r="R65" s="22">
        <v>0.17866529200013981</v>
      </c>
      <c r="S65" s="22">
        <v>3.3479849195674462E-2</v>
      </c>
      <c r="T65" s="22">
        <v>1.5212884586142228</v>
      </c>
      <c r="U65" s="22">
        <v>1.1604537051033104</v>
      </c>
      <c r="V65" s="22">
        <v>3.5466651619456049</v>
      </c>
      <c r="W65" s="22">
        <v>0.37115555376170484</v>
      </c>
      <c r="X65" s="22">
        <v>1.098664385310792</v>
      </c>
      <c r="Y65" s="22">
        <v>1.4627857716748232</v>
      </c>
      <c r="Z65" s="22">
        <v>2.0304976568089198E-3</v>
      </c>
      <c r="AA65" s="22">
        <v>1.6058025279196608</v>
      </c>
      <c r="AB65" s="22">
        <v>1.0427145485975577</v>
      </c>
      <c r="AC65" s="22">
        <v>2.0216102608320758</v>
      </c>
      <c r="AD65" s="22">
        <v>1.9148200757575755</v>
      </c>
      <c r="AE65" s="22">
        <v>0.68060729291597499</v>
      </c>
      <c r="AF65" s="22">
        <v>5.5831452012554372</v>
      </c>
      <c r="AG65" s="22">
        <v>1.1018840175469735</v>
      </c>
      <c r="AH65" s="22">
        <v>2.5971098426069608</v>
      </c>
      <c r="AI65" s="22">
        <v>0.7543058096231845</v>
      </c>
      <c r="AJ65" s="22">
        <v>3.9744827586206894</v>
      </c>
      <c r="AK65" s="22">
        <v>1.5063610983496483</v>
      </c>
      <c r="AL65" s="22">
        <v>3.4159575533086399</v>
      </c>
      <c r="AM65" s="22">
        <v>5.5263252650530106</v>
      </c>
      <c r="AN65" s="22">
        <v>2.3151305591987597</v>
      </c>
      <c r="AO65" s="22">
        <v>2.0489580948019235</v>
      </c>
      <c r="AP65" s="22">
        <v>0.18832579753830697</v>
      </c>
      <c r="AQ65" s="22">
        <v>1.2474335549737234</v>
      </c>
      <c r="AR65" s="22">
        <v>0.89182177565475196</v>
      </c>
      <c r="AS65" s="22">
        <v>0.41747907107950916</v>
      </c>
      <c r="AT65" s="22">
        <v>1.4098351463496692</v>
      </c>
      <c r="AU65" s="22">
        <v>4.0094691733480783</v>
      </c>
      <c r="AV65" s="22">
        <v>0.3491307597714175</v>
      </c>
      <c r="AW65" s="22">
        <v>1.4009837271306427</v>
      </c>
      <c r="AX65" s="22">
        <v>0.52629598774555919</v>
      </c>
      <c r="AY65" s="22">
        <v>0.41272740556732673</v>
      </c>
      <c r="AZ65" s="22">
        <v>4.5112362864220827</v>
      </c>
      <c r="BA65" s="22">
        <v>0.1107583434887649</v>
      </c>
      <c r="BB65" s="22">
        <v>0.40790707885125821</v>
      </c>
      <c r="BC65" s="22">
        <v>0.30376001902390576</v>
      </c>
      <c r="BD65" s="22">
        <v>0.390877383573001</v>
      </c>
      <c r="BE65" s="23"/>
      <c r="BF65" s="23"/>
      <c r="BG65" s="23"/>
    </row>
    <row r="66" spans="1:59" x14ac:dyDescent="0.25">
      <c r="A66" s="2">
        <v>49349</v>
      </c>
      <c r="B66" s="2">
        <v>5910</v>
      </c>
      <c r="C66" s="18">
        <v>48.89</v>
      </c>
      <c r="D66" s="18"/>
      <c r="E66" s="19">
        <v>2915.7433642555552</v>
      </c>
      <c r="F66" s="20">
        <v>297</v>
      </c>
      <c r="G66" s="2" t="s">
        <v>215</v>
      </c>
      <c r="H66" s="42" t="s">
        <v>193</v>
      </c>
      <c r="I66" s="24" t="s">
        <v>216</v>
      </c>
      <c r="J66" s="22">
        <v>7.3513661717203738E-3</v>
      </c>
      <c r="K66" s="22">
        <v>0.24642114984991917</v>
      </c>
      <c r="L66" s="22">
        <v>1.9525455893901054</v>
      </c>
      <c r="M66" s="22">
        <v>0.37501180519848476</v>
      </c>
      <c r="N66" s="22">
        <v>2.2298024015255036E-2</v>
      </c>
      <c r="O66" s="22">
        <v>3.8778587869785579E-3</v>
      </c>
      <c r="P66" s="22">
        <v>0.71719746476655377</v>
      </c>
      <c r="Q66" s="22">
        <v>0.43116636613836962</v>
      </c>
      <c r="R66" s="22">
        <v>4.6688568133365957E-2</v>
      </c>
      <c r="S66" s="22">
        <v>7.0013736608000648E-3</v>
      </c>
      <c r="T66" s="22">
        <v>0.84834507577677531</v>
      </c>
      <c r="U66" s="22">
        <v>0.10070578933293024</v>
      </c>
      <c r="V66" s="22">
        <v>0.75860512357521726</v>
      </c>
      <c r="W66" s="22">
        <v>8.2337746206005813E-2</v>
      </c>
      <c r="X66" s="22">
        <v>0.84988380407579556</v>
      </c>
      <c r="Y66" s="22">
        <v>0.58337594039880203</v>
      </c>
      <c r="Z66" s="22">
        <v>7.6203950065512895E-4</v>
      </c>
      <c r="AA66" s="22">
        <v>0.93329581854384902</v>
      </c>
      <c r="AB66" s="22">
        <v>0.51121953939664311</v>
      </c>
      <c r="AC66" s="22">
        <v>1.9607674067687002</v>
      </c>
      <c r="AD66" s="22">
        <v>1.2137784090909089</v>
      </c>
      <c r="AE66" s="22">
        <v>0.36369665536166734</v>
      </c>
      <c r="AF66" s="22">
        <v>2.1396123561477891</v>
      </c>
      <c r="AG66" s="22">
        <v>0.86332631792479153</v>
      </c>
      <c r="AH66" s="22">
        <v>0.64820716027488356</v>
      </c>
      <c r="AI66" s="22">
        <v>0.19060165639966645</v>
      </c>
      <c r="AJ66" s="22">
        <v>2.8617931034482758</v>
      </c>
      <c r="AK66" s="22">
        <v>0.89527158356009462</v>
      </c>
      <c r="AL66" s="22">
        <v>2.6617529282210435</v>
      </c>
      <c r="AM66" s="22">
        <v>0.94992998599719947</v>
      </c>
      <c r="AN66" s="22">
        <v>0.54811017050196731</v>
      </c>
      <c r="AO66" s="22">
        <v>0.58045569040531253</v>
      </c>
      <c r="AP66" s="22">
        <v>3.9952273298166287E-2</v>
      </c>
      <c r="AQ66" s="22">
        <v>0.41288214130987583</v>
      </c>
      <c r="AR66" s="22">
        <v>0.30007412287926205</v>
      </c>
      <c r="AS66" s="22">
        <v>0.24438922399130486</v>
      </c>
      <c r="AT66" s="22">
        <v>0.7968150723337446</v>
      </c>
      <c r="AU66" s="22">
        <v>0.78849875587503448</v>
      </c>
      <c r="AV66" s="22">
        <v>0.16877848238613072</v>
      </c>
      <c r="AW66" s="22">
        <v>1.360439459409764</v>
      </c>
      <c r="AX66" s="22">
        <v>0.41763860148880699</v>
      </c>
      <c r="AY66" s="22">
        <v>0.66906553664060786</v>
      </c>
      <c r="AZ66" s="22">
        <v>2.9651409696826705</v>
      </c>
      <c r="BA66" s="22">
        <v>6.0039980330532573E-2</v>
      </c>
      <c r="BB66" s="22">
        <v>0.38374877761590198</v>
      </c>
      <c r="BC66" s="22">
        <v>0.29614346263061453</v>
      </c>
      <c r="BD66" s="22">
        <v>0.10151448011664142</v>
      </c>
      <c r="BE66" s="23"/>
      <c r="BF66" s="23"/>
      <c r="BG66" s="23"/>
    </row>
    <row r="67" spans="1:59" x14ac:dyDescent="0.25">
      <c r="A67" s="2">
        <v>49354</v>
      </c>
      <c r="B67" s="2">
        <v>5967</v>
      </c>
      <c r="C67" s="18">
        <v>49.3</v>
      </c>
      <c r="D67" s="18"/>
      <c r="E67" s="19">
        <v>2946.9914448809468</v>
      </c>
      <c r="F67" s="20">
        <v>297</v>
      </c>
      <c r="G67" s="2" t="s">
        <v>217</v>
      </c>
      <c r="H67" s="42" t="s">
        <v>193</v>
      </c>
      <c r="I67" s="24" t="s">
        <v>218</v>
      </c>
      <c r="J67" s="22">
        <v>1.4694164317599582E-3</v>
      </c>
      <c r="K67" s="22">
        <v>2.43953474948049E-2</v>
      </c>
      <c r="L67" s="22">
        <v>0.17246531716255128</v>
      </c>
      <c r="M67" s="22">
        <v>3.2865672581508333E-2</v>
      </c>
      <c r="N67" s="22">
        <v>2.3173526065020968E-3</v>
      </c>
      <c r="O67" s="22">
        <v>1.3053757100903703E-3</v>
      </c>
      <c r="P67" s="22">
        <v>5.1757735611369184E-2</v>
      </c>
      <c r="Q67" s="22">
        <v>3.1204327607478412E-2</v>
      </c>
      <c r="R67" s="22">
        <v>3.8112046971656242E-3</v>
      </c>
      <c r="S67" s="22">
        <v>8.39591983358535E-4</v>
      </c>
      <c r="T67" s="22">
        <v>0.12316893912514573</v>
      </c>
      <c r="U67" s="22">
        <v>9.8368661558317725E-3</v>
      </c>
      <c r="V67" s="22">
        <v>6.4326825414738747E-2</v>
      </c>
      <c r="W67" s="22">
        <v>8.9375807232805957E-3</v>
      </c>
      <c r="X67" s="22">
        <v>6.4565350630777868E-2</v>
      </c>
      <c r="Y67" s="22">
        <v>7.4209334599371859E-2</v>
      </c>
      <c r="Z67" s="22">
        <v>4.8230348142729685E-4</v>
      </c>
      <c r="AA67" s="22">
        <v>5.4962773785819409E-2</v>
      </c>
      <c r="AB67" s="22">
        <v>4.9065967768917633E-2</v>
      </c>
      <c r="AC67" s="22">
        <v>0.15779262772149169</v>
      </c>
      <c r="AD67" s="22">
        <v>7.367424242424242E-2</v>
      </c>
      <c r="AE67" s="22">
        <v>5.0229144658983503E-2</v>
      </c>
      <c r="AF67" s="22">
        <v>0.17130113980507677</v>
      </c>
      <c r="AG67" s="22">
        <v>5.9981743033192182E-2</v>
      </c>
      <c r="AH67" s="22">
        <v>6.3636111726889835E-2</v>
      </c>
      <c r="AI67" s="22">
        <v>1.5861096437038039E-2</v>
      </c>
      <c r="AJ67" s="22">
        <v>0.30986206896551727</v>
      </c>
      <c r="AK67" s="22">
        <v>0.23748100505353925</v>
      </c>
      <c r="AL67" s="22">
        <v>0.22322054259685659</v>
      </c>
      <c r="AM67" s="22">
        <v>8.7017403480696143E-2</v>
      </c>
      <c r="AN67" s="22">
        <v>5.973530463813044E-2</v>
      </c>
      <c r="AO67" s="22">
        <v>0.18682161667048316</v>
      </c>
      <c r="AP67" s="22">
        <v>7.290881688018086E-3</v>
      </c>
      <c r="AQ67" s="22">
        <v>0.11751021868937067</v>
      </c>
      <c r="AR67" s="22">
        <v>8.3820622632185801E-2</v>
      </c>
      <c r="AS67" s="22">
        <v>4.7068291752055555E-2</v>
      </c>
      <c r="AT67" s="22">
        <v>0.21249299091622745</v>
      </c>
      <c r="AU67" s="22">
        <v>9.6834393143489086E-2</v>
      </c>
      <c r="AV67" s="22">
        <v>4.551756564511851E-2</v>
      </c>
      <c r="AW67" s="22">
        <v>0.54748551990438543</v>
      </c>
      <c r="AX67" s="22">
        <v>0.10051463276987987</v>
      </c>
      <c r="AY67" s="22">
        <v>0.17249945203477751</v>
      </c>
      <c r="AZ67" s="22">
        <v>0.77901970036569534</v>
      </c>
      <c r="BA67" s="22">
        <v>1.4570371795694098E-2</v>
      </c>
      <c r="BB67" s="22">
        <v>8.3506296525435578E-2</v>
      </c>
      <c r="BC67" s="22">
        <v>4.8825693463330024E-2</v>
      </c>
      <c r="BD67" s="22">
        <v>2.5311615540753025E-2</v>
      </c>
      <c r="BE67" s="23"/>
      <c r="BF67" s="23"/>
      <c r="BG67" s="23"/>
    </row>
    <row r="68" spans="1:59" x14ac:dyDescent="0.25">
      <c r="A68" s="2">
        <v>60011</v>
      </c>
      <c r="B68" s="2">
        <v>6264</v>
      </c>
      <c r="C68" s="18">
        <v>51.41</v>
      </c>
      <c r="D68" s="18"/>
      <c r="E68" s="19">
        <v>3113.180276868587</v>
      </c>
      <c r="F68" s="20">
        <v>369</v>
      </c>
      <c r="G68" s="2" t="s">
        <v>219</v>
      </c>
      <c r="H68" s="42" t="s">
        <v>193</v>
      </c>
      <c r="I68" s="24" t="s">
        <v>220</v>
      </c>
      <c r="J68" s="22">
        <v>2.0301937230642685E-2</v>
      </c>
      <c r="K68" s="22">
        <v>5.5133052412837683E-2</v>
      </c>
      <c r="L68" s="22">
        <v>0.16624858214815461</v>
      </c>
      <c r="M68" s="22">
        <v>9.3512912263764861E-2</v>
      </c>
      <c r="N68" s="22">
        <v>1.3932692857254196E-2</v>
      </c>
      <c r="O68" s="22">
        <v>1.7373827854818408E-2</v>
      </c>
      <c r="P68" s="22">
        <v>0.23561136918352887</v>
      </c>
      <c r="Q68" s="22">
        <v>0.22073645250071178</v>
      </c>
      <c r="R68" s="22">
        <v>4.2284975360849957E-2</v>
      </c>
      <c r="S68" s="22">
        <v>1.315957498863239E-2</v>
      </c>
      <c r="T68" s="22">
        <v>0.4323838004967307</v>
      </c>
      <c r="U68" s="22">
        <v>0.13623361975745032</v>
      </c>
      <c r="V68" s="22">
        <v>0.50338562239024942</v>
      </c>
      <c r="W68" s="22">
        <v>6.9533015821762995E-2</v>
      </c>
      <c r="X68" s="22">
        <v>0.14972036365493643</v>
      </c>
      <c r="Y68" s="22">
        <v>0.44752026878971585</v>
      </c>
      <c r="Z68" s="22">
        <v>1.969003962926939E-2</v>
      </c>
      <c r="AA68" s="22">
        <v>0.28072244827287685</v>
      </c>
      <c r="AB68" s="22">
        <v>0.17421513411029946</v>
      </c>
      <c r="AC68" s="22">
        <v>0.52015520586333264</v>
      </c>
      <c r="AD68" s="22">
        <v>0.43678977272727276</v>
      </c>
      <c r="AE68" s="22">
        <v>0.11589874744843255</v>
      </c>
      <c r="AF68" s="22">
        <v>1.1336930785749681</v>
      </c>
      <c r="AG68" s="22">
        <v>0.35916778659634352</v>
      </c>
      <c r="AH68" s="22">
        <v>0.35787519397029482</v>
      </c>
      <c r="AI68" s="22">
        <v>6.9220391965108208E-2</v>
      </c>
      <c r="AJ68" s="22">
        <v>0.61062068965517247</v>
      </c>
      <c r="AK68" s="22">
        <v>0.52049687245997811</v>
      </c>
      <c r="AL68" s="22">
        <v>0.79962959255180699</v>
      </c>
      <c r="AM68" s="22">
        <v>0.76629325865173037</v>
      </c>
      <c r="AN68" s="22">
        <v>0.54363896506498144</v>
      </c>
      <c r="AO68" s="22">
        <v>0.34784749255782005</v>
      </c>
      <c r="AP68" s="22">
        <v>6.605124340617935E-2</v>
      </c>
      <c r="AQ68" s="22">
        <v>0.30203997061538179</v>
      </c>
      <c r="AR68" s="22">
        <v>0.49563498599901173</v>
      </c>
      <c r="AS68" s="22">
        <v>0.11920150671633742</v>
      </c>
      <c r="AT68" s="22">
        <v>0.3664461141639565</v>
      </c>
      <c r="AU68" s="22">
        <v>0.74384849322643076</v>
      </c>
      <c r="AV68" s="22">
        <v>0.27836785378438988</v>
      </c>
      <c r="AW68" s="22">
        <v>0.67353130458766197</v>
      </c>
      <c r="AX68" s="22">
        <v>0.19195936685388731</v>
      </c>
      <c r="AY68" s="22">
        <v>0.68912106378315185</v>
      </c>
      <c r="AZ68" s="22">
        <v>1.7141972395894778</v>
      </c>
      <c r="BA68" s="22">
        <v>4.3085754602013977E-2</v>
      </c>
      <c r="BB68" s="22">
        <v>0.148826511265891</v>
      </c>
      <c r="BC68" s="22">
        <v>0.17664955447691252</v>
      </c>
      <c r="BD68" s="22">
        <v>0.14393636181709024</v>
      </c>
      <c r="BE68" s="23"/>
      <c r="BF68" s="23"/>
      <c r="BG68" s="23"/>
    </row>
    <row r="69" spans="1:59" x14ac:dyDescent="0.25">
      <c r="A69" s="2">
        <v>26707</v>
      </c>
      <c r="B69" s="2">
        <v>2254</v>
      </c>
      <c r="C69" s="18">
        <v>22.9</v>
      </c>
      <c r="D69" s="18">
        <v>1461.65</v>
      </c>
      <c r="E69" s="19">
        <v>1483.4712797329248</v>
      </c>
      <c r="F69" s="20">
        <v>179</v>
      </c>
      <c r="G69" s="2" t="s">
        <v>221</v>
      </c>
      <c r="H69" s="42" t="s">
        <v>193</v>
      </c>
      <c r="I69" s="24" t="s">
        <v>222</v>
      </c>
      <c r="J69" s="22">
        <v>3.2515658067224732E-3</v>
      </c>
      <c r="K69" s="22">
        <v>1.2121911798660817E-2</v>
      </c>
      <c r="L69" s="22">
        <v>3.2621498996597151E-2</v>
      </c>
      <c r="M69" s="22">
        <v>2.6270501694701829E-2</v>
      </c>
      <c r="N69" s="22">
        <v>2.6265061492977801E-3</v>
      </c>
      <c r="O69" s="22">
        <v>2.4916943521594687E-3</v>
      </c>
      <c r="P69" s="22">
        <v>3.0233839855129518E-2</v>
      </c>
      <c r="Q69" s="22">
        <v>5.694220366328176E-3</v>
      </c>
      <c r="R69" s="22">
        <v>5.6460350190472861E-3</v>
      </c>
      <c r="S69" s="22">
        <v>2.3415486444199659E-3</v>
      </c>
      <c r="T69" s="22">
        <v>1.5206041867301942E-2</v>
      </c>
      <c r="U69" s="22">
        <v>1.9377231026824645E-2</v>
      </c>
      <c r="V69" s="22">
        <v>0.1090734680058684</v>
      </c>
      <c r="W69" s="22">
        <v>5.6001775912173065E-3</v>
      </c>
      <c r="X69" s="22">
        <v>3.3479748710352926E-2</v>
      </c>
      <c r="Y69" s="22">
        <v>7.3040683660799072E-3</v>
      </c>
      <c r="Z69" s="22">
        <v>4.8230348142729685E-4</v>
      </c>
      <c r="AA69" s="22">
        <v>3.8503159899575791E-2</v>
      </c>
      <c r="AB69" s="22">
        <v>1.8853510288295322E-2</v>
      </c>
      <c r="AC69" s="22">
        <v>1.0778184953653805E-2</v>
      </c>
      <c r="AD69" s="22">
        <v>3.4374999999999996E-2</v>
      </c>
      <c r="AE69" s="22">
        <v>7.2317577817843891E-3</v>
      </c>
      <c r="AF69" s="22">
        <v>0.1837729199933924</v>
      </c>
      <c r="AG69" s="22">
        <v>5.8308187742475343E-2</v>
      </c>
      <c r="AH69" s="22">
        <v>5.4574927953890497E-2</v>
      </c>
      <c r="AI69" s="22">
        <v>1.3097519766340246E-3</v>
      </c>
      <c r="AJ69" s="22">
        <v>6.9310344827586204E-2</v>
      </c>
      <c r="AK69" s="22">
        <v>5.348623528996007E-2</v>
      </c>
      <c r="AL69" s="22">
        <v>7.2604865351887066E-2</v>
      </c>
      <c r="AM69" s="22">
        <v>1.2002400480096018E-2</v>
      </c>
      <c r="AN69" s="22">
        <v>6.9035411947060921E-2</v>
      </c>
      <c r="AO69" s="22">
        <v>6.8594000457980295E-2</v>
      </c>
      <c r="AP69" s="22">
        <v>6.5624215021351422E-3</v>
      </c>
      <c r="AQ69" s="22">
        <v>5.6508881312512943E-3</v>
      </c>
      <c r="AR69" s="22">
        <v>1.2353813210344259E-2</v>
      </c>
      <c r="AS69" s="22">
        <v>1.2470234885129472E-2</v>
      </c>
      <c r="AT69" s="22">
        <v>6.7287204216664792E-3</v>
      </c>
      <c r="AU69" s="22">
        <v>7.319601880011059E-2</v>
      </c>
      <c r="AV69" s="22">
        <v>1.7324524389361752E-2</v>
      </c>
      <c r="AW69" s="22">
        <v>1.3790567251999633E-2</v>
      </c>
      <c r="AX69" s="22">
        <v>4.0310660826099812E-3</v>
      </c>
      <c r="AY69" s="22">
        <v>2.1918608898955215E-2</v>
      </c>
      <c r="AZ69" s="22">
        <v>3.0346820809248557E-2</v>
      </c>
      <c r="BA69" s="22">
        <v>3.8750988818335363E-3</v>
      </c>
      <c r="BB69" s="22">
        <v>2.842417227133933E-2</v>
      </c>
      <c r="BC69" s="22">
        <v>2.2534935444613855E-2</v>
      </c>
      <c r="BD69" s="22">
        <v>8.0512593270247873E-3</v>
      </c>
      <c r="BE69" s="23"/>
      <c r="BF69" s="23"/>
      <c r="BG69" s="23"/>
    </row>
    <row r="70" spans="1:59" x14ac:dyDescent="0.25">
      <c r="A70" s="2">
        <v>60402</v>
      </c>
      <c r="B70" s="2">
        <v>4406</v>
      </c>
      <c r="C70" s="18">
        <v>38.200000000000003</v>
      </c>
      <c r="D70" s="18"/>
      <c r="E70" s="19">
        <v>2208.2156710678032</v>
      </c>
      <c r="F70" s="20">
        <v>376</v>
      </c>
      <c r="G70" s="2" t="s">
        <v>223</v>
      </c>
      <c r="H70" s="42" t="s">
        <v>193</v>
      </c>
      <c r="I70" s="24" t="s">
        <v>224</v>
      </c>
      <c r="J70" s="22">
        <v>8.5680258411659368E-4</v>
      </c>
      <c r="K70" s="22">
        <v>0.12212826137150772</v>
      </c>
      <c r="L70" s="22">
        <v>1.2638622284268388</v>
      </c>
      <c r="M70" s="22">
        <v>0.17589745742258411</v>
      </c>
      <c r="N70" s="22">
        <v>1.9146736221883911E-3</v>
      </c>
      <c r="O70" s="22">
        <v>8.5040762872336815E-4</v>
      </c>
      <c r="P70" s="22">
        <v>0.4770982599795292</v>
      </c>
      <c r="Q70" s="22">
        <v>9.4410173673721176E-2</v>
      </c>
      <c r="R70" s="22">
        <v>3.9113340090168806E-2</v>
      </c>
      <c r="S70" s="22">
        <v>2.2287676317300125E-3</v>
      </c>
      <c r="T70" s="22">
        <v>1.0268640072989001</v>
      </c>
      <c r="U70" s="22">
        <v>3.3556968942943848E-2</v>
      </c>
      <c r="V70" s="22">
        <v>1.4528834217356956</v>
      </c>
      <c r="W70" s="22">
        <v>0.15692605747497579</v>
      </c>
      <c r="X70" s="22">
        <v>0.62743883753000673</v>
      </c>
      <c r="Y70" s="22">
        <v>7.3040683660799072E-3</v>
      </c>
      <c r="Z70" s="22">
        <v>4.8230348142729685E-4</v>
      </c>
      <c r="AA70" s="22">
        <v>0.49356116353562463</v>
      </c>
      <c r="AB70" s="22">
        <v>0.26334690235877989</v>
      </c>
      <c r="AC70" s="22">
        <v>1.3759430911834445</v>
      </c>
      <c r="AD70" s="22">
        <v>1.160369318181818</v>
      </c>
      <c r="AE70" s="22">
        <v>0.26589517326830969</v>
      </c>
      <c r="AF70" s="22">
        <v>2.7608061230108474</v>
      </c>
      <c r="AG70" s="22">
        <v>0.91543474402211134</v>
      </c>
      <c r="AH70" s="22">
        <v>1.1027211261361118</v>
      </c>
      <c r="AI70" s="22">
        <v>0.19551977507192719</v>
      </c>
      <c r="AJ70" s="22">
        <v>3.0905517241379306</v>
      </c>
      <c r="AK70" s="22">
        <v>0.62190338198395589</v>
      </c>
      <c r="AL70" s="22">
        <v>0.64263189508459295</v>
      </c>
      <c r="AM70" s="22">
        <v>0.83944788957791561</v>
      </c>
      <c r="AN70" s="22">
        <v>1.0760701085012521</v>
      </c>
      <c r="AO70" s="22">
        <v>0.55211815891916649</v>
      </c>
      <c r="AP70" s="22">
        <v>7.4290379301682995E-3</v>
      </c>
      <c r="AQ70" s="22">
        <v>0.52790596922149602</v>
      </c>
      <c r="AR70" s="22">
        <v>1.6739416900016471E-2</v>
      </c>
      <c r="AS70" s="22">
        <v>0.14025902909721474</v>
      </c>
      <c r="AT70" s="22">
        <v>0.25828193338566785</v>
      </c>
      <c r="AU70" s="22">
        <v>0.84918440696709974</v>
      </c>
      <c r="AV70" s="22">
        <v>5.5897813034986622E-2</v>
      </c>
      <c r="AW70" s="22">
        <v>0.27912108118047257</v>
      </c>
      <c r="AX70" s="22">
        <v>0.19820751928193275</v>
      </c>
      <c r="AY70" s="22">
        <v>0.2169942280996566</v>
      </c>
      <c r="AZ70" s="22">
        <v>1.0558570248908814</v>
      </c>
      <c r="BA70" s="22">
        <v>7.852286575588481E-2</v>
      </c>
      <c r="BB70" s="22">
        <v>0.40022851098648893</v>
      </c>
      <c r="BC70" s="22">
        <v>0.18791702219921944</v>
      </c>
      <c r="BD70" s="22">
        <v>3.7940621515766604E-2</v>
      </c>
      <c r="BE70" s="23"/>
      <c r="BF70" s="23"/>
      <c r="BG70" s="23"/>
    </row>
    <row r="71" spans="1:59" x14ac:dyDescent="0.25">
      <c r="A71" s="2">
        <v>64454</v>
      </c>
      <c r="B71" s="2">
        <v>4970</v>
      </c>
      <c r="C71" s="18">
        <v>42.21</v>
      </c>
      <c r="D71" s="18"/>
      <c r="E71" s="19">
        <v>2450.8742576431687</v>
      </c>
      <c r="F71" s="20">
        <v>446</v>
      </c>
      <c r="G71" s="2" t="s">
        <v>225</v>
      </c>
      <c r="H71" s="42" t="s">
        <v>193</v>
      </c>
      <c r="I71" s="24" t="s">
        <v>226</v>
      </c>
      <c r="J71" s="22">
        <v>0.19389870879850574</v>
      </c>
      <c r="K71" s="22">
        <v>1.0347566959131842</v>
      </c>
      <c r="L71" s="22">
        <v>0.92436305732484081</v>
      </c>
      <c r="M71" s="22">
        <v>0.74168127013442187</v>
      </c>
      <c r="N71" s="22">
        <v>8.0605940943879531E-2</v>
      </c>
      <c r="O71" s="22">
        <v>3.9263320218157899E-2</v>
      </c>
      <c r="P71" s="22">
        <v>0.54509487441933713</v>
      </c>
      <c r="Q71" s="22">
        <v>0.50752586125083032</v>
      </c>
      <c r="R71" s="22">
        <v>0.42340544507741235</v>
      </c>
      <c r="S71" s="22">
        <v>2.7386094160807822E-2</v>
      </c>
      <c r="T71" s="22">
        <v>0.27500126717015566</v>
      </c>
      <c r="U71" s="22">
        <v>0.46775693871144031</v>
      </c>
      <c r="V71" s="22">
        <v>1.0178873716284842</v>
      </c>
      <c r="W71" s="22">
        <v>0.21967074991927671</v>
      </c>
      <c r="X71" s="22">
        <v>0.70535395066142292</v>
      </c>
      <c r="Y71" s="22">
        <v>0.41129208969395953</v>
      </c>
      <c r="Z71" s="22">
        <v>3.7161483243973214E-3</v>
      </c>
      <c r="AA71" s="22">
        <v>0.47343303610077048</v>
      </c>
      <c r="AB71" s="22">
        <v>0.52047064071822902</v>
      </c>
      <c r="AC71" s="22">
        <v>1.4029963354171155</v>
      </c>
      <c r="AD71" s="22">
        <v>1.0123579545454544</v>
      </c>
      <c r="AE71" s="22">
        <v>0.25463650588151193</v>
      </c>
      <c r="AF71" s="22">
        <v>2.5055063047189035</v>
      </c>
      <c r="AG71" s="22">
        <v>0.86910769074726768</v>
      </c>
      <c r="AH71" s="22">
        <v>0.64434160939924623</v>
      </c>
      <c r="AI71" s="22">
        <v>0.12931836141296044</v>
      </c>
      <c r="AJ71" s="22">
        <v>0.8684827586206898</v>
      </c>
      <c r="AK71" s="22">
        <v>0.47231155246139167</v>
      </c>
      <c r="AL71" s="22">
        <v>0.52204925417959747</v>
      </c>
      <c r="AM71" s="22">
        <v>2.6106421284256847</v>
      </c>
      <c r="AN71" s="22">
        <v>1.2051985215214023</v>
      </c>
      <c r="AO71" s="22">
        <v>1.040176322418136</v>
      </c>
      <c r="AP71" s="22">
        <v>7.1747048480281336E-2</v>
      </c>
      <c r="AQ71" s="22">
        <v>0.55449339787903329</v>
      </c>
      <c r="AR71" s="22">
        <v>0.2818522483940043</v>
      </c>
      <c r="AS71" s="22">
        <v>0.28463746712354909</v>
      </c>
      <c r="AT71" s="22">
        <v>0.58109229561511722</v>
      </c>
      <c r="AU71" s="22">
        <v>4.2436411390655229</v>
      </c>
      <c r="AV71" s="22">
        <v>0.27907313191715094</v>
      </c>
      <c r="AW71" s="22">
        <v>0.33228371793693112</v>
      </c>
      <c r="AX71" s="22">
        <v>0.25619440488027739</v>
      </c>
      <c r="AY71" s="22">
        <v>0.18082852341638048</v>
      </c>
      <c r="AZ71" s="22">
        <v>0.40884157131060522</v>
      </c>
      <c r="BA71" s="22">
        <v>7.6689543112479427E-2</v>
      </c>
      <c r="BB71" s="22">
        <v>0.25828726525236001</v>
      </c>
      <c r="BC71" s="22">
        <v>0.2566968344780316</v>
      </c>
      <c r="BD71" s="22">
        <v>0.2882372280511164</v>
      </c>
      <c r="BE71" s="23"/>
      <c r="BF71" s="23"/>
      <c r="BG71" s="23"/>
    </row>
    <row r="72" spans="1:59" x14ac:dyDescent="0.25">
      <c r="A72" s="2">
        <v>55454</v>
      </c>
      <c r="B72" s="2">
        <v>5156</v>
      </c>
      <c r="C72" s="18">
        <v>43.53</v>
      </c>
      <c r="D72" s="18"/>
      <c r="E72" s="19">
        <v>2536.4483135918726</v>
      </c>
      <c r="F72" s="20">
        <v>331</v>
      </c>
      <c r="G72" s="2" t="s">
        <v>227</v>
      </c>
      <c r="H72" s="42" t="s">
        <v>193</v>
      </c>
      <c r="I72" s="24" t="s">
        <v>228</v>
      </c>
      <c r="J72" s="22">
        <v>0.11173990900756557</v>
      </c>
      <c r="K72" s="22">
        <v>0.13119804894943432</v>
      </c>
      <c r="L72" s="22">
        <v>0.35697146845824967</v>
      </c>
      <c r="M72" s="22">
        <v>0.50027283125386957</v>
      </c>
      <c r="N72" s="22">
        <v>0.16088714077137706</v>
      </c>
      <c r="O72" s="22">
        <v>0.14802620389373305</v>
      </c>
      <c r="P72" s="22">
        <v>0.66529210298401709</v>
      </c>
      <c r="Q72" s="22">
        <v>0.10895890670968968</v>
      </c>
      <c r="R72" s="22">
        <v>0.15880194317268373</v>
      </c>
      <c r="S72" s="22">
        <v>4.1406743230453982E-3</v>
      </c>
      <c r="T72" s="22">
        <v>0.5634598813928734</v>
      </c>
      <c r="U72" s="22">
        <v>0.35417950536609194</v>
      </c>
      <c r="V72" s="22">
        <v>1.0152917277959599</v>
      </c>
      <c r="W72" s="22">
        <v>7.8341943816596704E-2</v>
      </c>
      <c r="X72" s="22">
        <v>6.8300219623065525E-2</v>
      </c>
      <c r="Y72" s="22">
        <v>0.29336790592359946</v>
      </c>
      <c r="Z72" s="22">
        <v>3.9160631174489362E-2</v>
      </c>
      <c r="AA72" s="22">
        <v>0.25689334256774304</v>
      </c>
      <c r="AB72" s="22">
        <v>0.34632242234985777</v>
      </c>
      <c r="AC72" s="22">
        <v>0.19788747574908389</v>
      </c>
      <c r="AD72" s="22">
        <v>0.21264204545454543</v>
      </c>
      <c r="AE72" s="22">
        <v>0.11231265339189693</v>
      </c>
      <c r="AF72" s="22">
        <v>2.3786410439953749</v>
      </c>
      <c r="AG72" s="22">
        <v>0.1591018586606486</v>
      </c>
      <c r="AH72" s="22">
        <v>0.81504932387497231</v>
      </c>
      <c r="AI72" s="22">
        <v>0.1220688842222911</v>
      </c>
      <c r="AJ72" s="22">
        <v>1.0796551724137933</v>
      </c>
      <c r="AK72" s="22">
        <v>0.58225253560448109</v>
      </c>
      <c r="AL72" s="22">
        <v>0.79805285814395843</v>
      </c>
      <c r="AM72" s="22">
        <v>2.0449689937987596</v>
      </c>
      <c r="AN72" s="22">
        <v>1.1547037081197091</v>
      </c>
      <c r="AO72" s="22">
        <v>0.57042592168536754</v>
      </c>
      <c r="AP72" s="22">
        <v>8.7528259231348909E-2</v>
      </c>
      <c r="AQ72" s="22">
        <v>0.18560342067094879</v>
      </c>
      <c r="AR72" s="22">
        <v>0.44004282655246246</v>
      </c>
      <c r="AS72" s="22">
        <v>0.15496942593775667</v>
      </c>
      <c r="AT72" s="22">
        <v>0.28126051362565885</v>
      </c>
      <c r="AU72" s="22">
        <v>1.3256151506773568</v>
      </c>
      <c r="AV72" s="22">
        <v>0.11060207846068527</v>
      </c>
      <c r="AW72" s="22">
        <v>0.46432839937482762</v>
      </c>
      <c r="AX72" s="22">
        <v>0.13985783773615326</v>
      </c>
      <c r="AY72" s="22">
        <v>0.35343756849565283</v>
      </c>
      <c r="AZ72" s="22">
        <v>1.2267016633242893</v>
      </c>
      <c r="BA72" s="22">
        <v>4.1209672246809048E-2</v>
      </c>
      <c r="BB72" s="22">
        <v>0.11001456882271939</v>
      </c>
      <c r="BC72" s="22">
        <v>0.19993985088615035</v>
      </c>
      <c r="BD72" s="22">
        <v>7.7650161525486705E-2</v>
      </c>
      <c r="BE72" s="23"/>
      <c r="BF72" s="23"/>
      <c r="BG72" s="23"/>
    </row>
    <row r="73" spans="1:59" x14ac:dyDescent="0.25">
      <c r="A73" s="2">
        <v>52837</v>
      </c>
      <c r="B73" s="2">
        <v>5278</v>
      </c>
      <c r="C73" s="18">
        <v>44.4</v>
      </c>
      <c r="D73" s="18"/>
      <c r="E73" s="19">
        <v>2594.4766001365388</v>
      </c>
      <c r="F73" s="20">
        <v>317</v>
      </c>
      <c r="G73" s="2" t="s">
        <v>229</v>
      </c>
      <c r="H73" s="42" t="s">
        <v>193</v>
      </c>
      <c r="I73" s="24" t="s">
        <v>230</v>
      </c>
      <c r="J73" s="22">
        <v>5.5932072691131235E-2</v>
      </c>
      <c r="K73" s="22">
        <v>8.4095763103209417E-2</v>
      </c>
      <c r="L73" s="22">
        <v>0.30556888578658059</v>
      </c>
      <c r="M73" s="22">
        <v>0.26726969369444997</v>
      </c>
      <c r="N73" s="22">
        <v>4.1842243363590548E-2</v>
      </c>
      <c r="O73" s="22">
        <v>8.578061750932614E-2</v>
      </c>
      <c r="P73" s="22">
        <v>0.4538914258719785</v>
      </c>
      <c r="Q73" s="22">
        <v>0.26150707032362153</v>
      </c>
      <c r="R73" s="22">
        <v>7.4153356865760314E-2</v>
      </c>
      <c r="S73" s="22">
        <v>2.3841548047695033E-2</v>
      </c>
      <c r="T73" s="22">
        <v>0.49427239089664959</v>
      </c>
      <c r="U73" s="22">
        <v>0.14797158238666094</v>
      </c>
      <c r="V73" s="22">
        <v>0.58565624647331005</v>
      </c>
      <c r="W73" s="22">
        <v>8.8339017597675165E-2</v>
      </c>
      <c r="X73" s="22">
        <v>0.33558276725062569</v>
      </c>
      <c r="Y73" s="22">
        <v>0.33748447885472205</v>
      </c>
      <c r="Z73" s="22">
        <v>9.7907606729741234E-3</v>
      </c>
      <c r="AA73" s="22">
        <v>0.38629772314085364</v>
      </c>
      <c r="AB73" s="22">
        <v>0.27709808732504321</v>
      </c>
      <c r="AC73" s="22">
        <v>1.0880577710713517</v>
      </c>
      <c r="AD73" s="22">
        <v>0.70482954545454546</v>
      </c>
      <c r="AE73" s="22">
        <v>8.2170401023009779E-2</v>
      </c>
      <c r="AF73" s="22">
        <v>1.4594460657452784</v>
      </c>
      <c r="AG73" s="22">
        <v>0.78349012348809488</v>
      </c>
      <c r="AH73" s="22">
        <v>0.36585568610064284</v>
      </c>
      <c r="AI73" s="22">
        <v>4.8500115694757935E-2</v>
      </c>
      <c r="AJ73" s="22">
        <v>0.52565517241379311</v>
      </c>
      <c r="AK73" s="22">
        <v>0.63907834752800663</v>
      </c>
      <c r="AL73" s="22">
        <v>0.84603063369706677</v>
      </c>
      <c r="AM73" s="22">
        <v>0.83200640128025605</v>
      </c>
      <c r="AN73" s="22">
        <v>0.51544056277572425</v>
      </c>
      <c r="AO73" s="22">
        <v>0.30319441264025648</v>
      </c>
      <c r="AP73" s="22">
        <v>8.5148203968852046E-2</v>
      </c>
      <c r="AQ73" s="22">
        <v>0.25016481757049486</v>
      </c>
      <c r="AR73" s="22">
        <v>0.62028496129138533</v>
      </c>
      <c r="AS73" s="22">
        <v>0.25373567748305359</v>
      </c>
      <c r="AT73" s="22">
        <v>0.44651788718178759</v>
      </c>
      <c r="AU73" s="22">
        <v>0.91871716892452304</v>
      </c>
      <c r="AV73" s="22">
        <v>0.47192149109058901</v>
      </c>
      <c r="AW73" s="22">
        <v>0.35448653121265056</v>
      </c>
      <c r="AX73" s="22">
        <v>0.29596087178522473</v>
      </c>
      <c r="AY73" s="22">
        <v>0.61032366479140798</v>
      </c>
      <c r="AZ73" s="22">
        <v>0.75778577326884511</v>
      </c>
      <c r="BA73" s="22">
        <v>0.10658392662433455</v>
      </c>
      <c r="BB73" s="22">
        <v>0.33951843055860459</v>
      </c>
      <c r="BC73" s="22">
        <v>0.48177341968694487</v>
      </c>
      <c r="BD73" s="22">
        <v>0.19255481860544899</v>
      </c>
      <c r="BE73" s="23"/>
      <c r="BF73" s="23"/>
      <c r="BG73" s="23"/>
    </row>
    <row r="74" spans="1:59" x14ac:dyDescent="0.25">
      <c r="A74" s="2">
        <v>1343</v>
      </c>
      <c r="B74" s="2">
        <v>5680</v>
      </c>
      <c r="C74" s="18">
        <v>47.26</v>
      </c>
      <c r="D74" s="18"/>
      <c r="E74" s="19">
        <v>2794.7559908059516</v>
      </c>
      <c r="F74" s="20">
        <v>73</v>
      </c>
      <c r="G74" s="2" t="s">
        <v>231</v>
      </c>
      <c r="H74" s="42" t="s">
        <v>193</v>
      </c>
      <c r="I74" s="3" t="s">
        <v>232</v>
      </c>
      <c r="J74" s="22">
        <v>0.16065905254770252</v>
      </c>
      <c r="K74" s="22">
        <v>0.51232394366197187</v>
      </c>
      <c r="L74" s="22">
        <v>1.2180547072681267</v>
      </c>
      <c r="M74" s="22">
        <v>0.86401460696559185</v>
      </c>
      <c r="N74" s="22">
        <v>0.14630496568135878</v>
      </c>
      <c r="O74" s="22">
        <v>0.27695225244633931</v>
      </c>
      <c r="P74" s="22">
        <v>1.6217620659790568</v>
      </c>
      <c r="Q74" s="22">
        <v>1.2028186390813325</v>
      </c>
      <c r="R74" s="22">
        <v>0.32841365812742457</v>
      </c>
      <c r="S74" s="22">
        <v>0.10367081310933074</v>
      </c>
      <c r="T74" s="22">
        <v>1.2560950884484769</v>
      </c>
      <c r="U74" s="22">
        <v>0.66705812587932989</v>
      </c>
      <c r="V74" s="22">
        <v>2.4370838505811987</v>
      </c>
      <c r="W74" s="22">
        <v>0.37334265014530188</v>
      </c>
      <c r="X74" s="22">
        <v>1.9004737218448338</v>
      </c>
      <c r="Y74" s="22">
        <v>1.4231246804470088</v>
      </c>
      <c r="Z74" s="22">
        <v>0.10375794795945435</v>
      </c>
      <c r="AA74" s="22">
        <v>2.3771643147779415</v>
      </c>
      <c r="AB74" s="22">
        <v>1.1635643785200469</v>
      </c>
      <c r="AC74" s="22">
        <v>4.4578572968312136</v>
      </c>
      <c r="AD74" s="22">
        <v>3.6285511363636362</v>
      </c>
      <c r="AE74" s="22">
        <v>0.52147287991549052</v>
      </c>
      <c r="AF74" s="22">
        <v>4.5214745884037217</v>
      </c>
      <c r="AG74" s="22">
        <v>1.5565585617567259</v>
      </c>
      <c r="AH74" s="22">
        <v>1.4405619596541788</v>
      </c>
      <c r="AI74" s="22">
        <v>0.26658036856420619</v>
      </c>
      <c r="AJ74" s="22">
        <v>2.0971724137931034</v>
      </c>
      <c r="AK74" s="22">
        <v>1.6070254797328336</v>
      </c>
      <c r="AL74" s="22">
        <v>2.051781960156172</v>
      </c>
      <c r="AM74" s="22">
        <v>3.1018403680736144</v>
      </c>
      <c r="AN74" s="22">
        <v>2.8315249791343744</v>
      </c>
      <c r="AO74" s="22">
        <v>1.3366384245477445</v>
      </c>
      <c r="AP74" s="22">
        <v>0.22967219291635269</v>
      </c>
      <c r="AQ74" s="22">
        <v>0.88764150765695327</v>
      </c>
      <c r="AR74" s="22">
        <v>1.003747323340471</v>
      </c>
      <c r="AS74" s="22">
        <v>0.61384171181560976</v>
      </c>
      <c r="AT74" s="22">
        <v>1.1511831333408098</v>
      </c>
      <c r="AU74" s="22">
        <v>2.1716201271772189</v>
      </c>
      <c r="AV74" s="22">
        <v>0.51666144238420175</v>
      </c>
      <c r="AW74" s="22">
        <v>2.0919600992920842</v>
      </c>
      <c r="AX74" s="22">
        <v>0.8225591894869797</v>
      </c>
      <c r="AY74" s="22">
        <v>1.4739168554102433</v>
      </c>
      <c r="AZ74" s="22">
        <v>3.2385277810546182</v>
      </c>
      <c r="BA74" s="22">
        <v>0.3232901460244158</v>
      </c>
      <c r="BB74" s="22">
        <v>0.67560919631987537</v>
      </c>
      <c r="BC74" s="22">
        <v>0.98450810614220363</v>
      </c>
      <c r="BD74" s="22">
        <v>0.62842705623374029</v>
      </c>
      <c r="BE74" s="23"/>
      <c r="BF74" s="23"/>
      <c r="BG74" s="23"/>
    </row>
    <row r="75" spans="1:59" x14ac:dyDescent="0.25">
      <c r="A75" s="2">
        <v>60007</v>
      </c>
      <c r="B75" s="2">
        <v>6061</v>
      </c>
      <c r="C75" s="18">
        <v>49.97</v>
      </c>
      <c r="D75" s="18"/>
      <c r="E75" s="19">
        <v>2998.7777853078114</v>
      </c>
      <c r="F75" s="20">
        <v>369</v>
      </c>
      <c r="G75" s="2" t="s">
        <v>233</v>
      </c>
      <c r="H75" s="42" t="s">
        <v>193</v>
      </c>
      <c r="I75" s="24" t="s">
        <v>234</v>
      </c>
      <c r="J75" s="22">
        <v>1.6609118093100169E-2</v>
      </c>
      <c r="K75" s="22">
        <v>8.5113137843454173E-2</v>
      </c>
      <c r="L75" s="22">
        <v>0.20040790506936565</v>
      </c>
      <c r="M75" s="22">
        <v>0.10657733192020735</v>
      </c>
      <c r="N75" s="22">
        <v>1.6811198112864426E-2</v>
      </c>
      <c r="O75" s="22">
        <v>2.1485548739695895E-2</v>
      </c>
      <c r="P75" s="22">
        <v>0.23133021021966776</v>
      </c>
      <c r="Q75" s="22">
        <v>0.24376957388250925</v>
      </c>
      <c r="R75" s="22">
        <v>4.6761961346241214E-2</v>
      </c>
      <c r="S75" s="22">
        <v>1.4432389274704711E-2</v>
      </c>
      <c r="T75" s="22">
        <v>0.55076283643367629</v>
      </c>
      <c r="U75" s="22">
        <v>0.14774484611001942</v>
      </c>
      <c r="V75" s="22">
        <v>0.56432682541473878</v>
      </c>
      <c r="W75" s="22">
        <v>7.6692161769454315E-2</v>
      </c>
      <c r="X75" s="22">
        <v>0.19743092088462127</v>
      </c>
      <c r="Y75" s="22">
        <v>0.44039880213278793</v>
      </c>
      <c r="Z75" s="22">
        <v>2.850654726976037E-2</v>
      </c>
      <c r="AA75" s="22">
        <v>0.37730499523850758</v>
      </c>
      <c r="AB75" s="22">
        <v>0.20206881168794963</v>
      </c>
      <c r="AC75" s="22">
        <v>0.67633110584177625</v>
      </c>
      <c r="AD75" s="22">
        <v>0.6087594696969697</v>
      </c>
      <c r="AE75" s="22">
        <v>0.14848335623456152</v>
      </c>
      <c r="AF75" s="22">
        <v>1.3035075161059413</v>
      </c>
      <c r="AG75" s="22">
        <v>0.48844993280421939</v>
      </c>
      <c r="AH75" s="22">
        <v>0.45817169142097103</v>
      </c>
      <c r="AI75" s="22">
        <v>8.7766479954245996E-2</v>
      </c>
      <c r="AJ75" s="22">
        <v>0.74275862068965526</v>
      </c>
      <c r="AK75" s="22">
        <v>0.68795278651447145</v>
      </c>
      <c r="AL75" s="22">
        <v>0.95294824306737402</v>
      </c>
      <c r="AM75" s="22">
        <v>0.99805961192238457</v>
      </c>
      <c r="AN75" s="22">
        <v>0.70436389650649811</v>
      </c>
      <c r="AO75" s="22">
        <v>0.46703686741470113</v>
      </c>
      <c r="AP75" s="22">
        <v>8.8024365737251947E-2</v>
      </c>
      <c r="AQ75" s="22">
        <v>0.42703761607866031</v>
      </c>
      <c r="AR75" s="22">
        <v>0.69113408005270971</v>
      </c>
      <c r="AS75" s="22">
        <v>0.16446522355986629</v>
      </c>
      <c r="AT75" s="22">
        <v>0.4471571156218459</v>
      </c>
      <c r="AU75" s="22">
        <v>0.93779375172795143</v>
      </c>
      <c r="AV75" s="22">
        <v>0.40405203385335031</v>
      </c>
      <c r="AW75" s="22">
        <v>0.85949710398087698</v>
      </c>
      <c r="AX75" s="22">
        <v>0.23410416274757465</v>
      </c>
      <c r="AY75" s="22">
        <v>1.0650252064002339</v>
      </c>
      <c r="AZ75" s="22">
        <v>2.2077090951987728</v>
      </c>
      <c r="BA75" s="22">
        <v>5.5074508797810708E-2</v>
      </c>
      <c r="BB75" s="22">
        <v>0.19111102241203823</v>
      </c>
      <c r="BC75" s="22">
        <v>0.23460252626278169</v>
      </c>
      <c r="BD75" s="22">
        <v>0.18957445896109093</v>
      </c>
      <c r="BE75" s="23"/>
      <c r="BF75" s="23"/>
      <c r="BG75" s="23"/>
    </row>
    <row r="76" spans="1:59" x14ac:dyDescent="0.25">
      <c r="A76" s="2">
        <v>25617</v>
      </c>
      <c r="B76" s="2">
        <v>2538</v>
      </c>
      <c r="C76" s="18">
        <v>24.92</v>
      </c>
      <c r="D76" s="18">
        <v>1573.09</v>
      </c>
      <c r="E76" s="19">
        <v>1563.4654514767949</v>
      </c>
      <c r="F76" s="20">
        <v>174</v>
      </c>
      <c r="G76" s="2" t="s">
        <v>235</v>
      </c>
      <c r="H76" s="42" t="s">
        <v>193</v>
      </c>
      <c r="I76" s="25" t="s">
        <v>236</v>
      </c>
      <c r="J76" s="22">
        <v>8.5680258411659368E-4</v>
      </c>
      <c r="K76" s="22">
        <v>4.3292542138074347E-3</v>
      </c>
      <c r="L76" s="22">
        <v>6.5439315941017368E-3</v>
      </c>
      <c r="M76" s="22">
        <v>3.1480529292632511E-3</v>
      </c>
      <c r="N76" s="22">
        <v>5.1958578621123244E-4</v>
      </c>
      <c r="O76" s="22">
        <v>8.5040762872336815E-4</v>
      </c>
      <c r="P76" s="22">
        <v>5.9050468467049828E-3</v>
      </c>
      <c r="Q76" s="22">
        <v>5.694220366328176E-3</v>
      </c>
      <c r="R76" s="22">
        <v>1.0484744696466642E-3</v>
      </c>
      <c r="S76" s="22">
        <v>3.4281847508136343E-3</v>
      </c>
      <c r="T76" s="22">
        <v>1.5206041867301942E-2</v>
      </c>
      <c r="U76" s="22">
        <v>3.4882504098694236E-3</v>
      </c>
      <c r="V76" s="22">
        <v>1.1285407967498023E-2</v>
      </c>
      <c r="W76" s="22">
        <v>1.5135615111398126E-3</v>
      </c>
      <c r="X76" s="22">
        <v>5.0008938148015727E-2</v>
      </c>
      <c r="Y76" s="22">
        <v>7.3040683660799072E-3</v>
      </c>
      <c r="Z76" s="22">
        <v>4.8230348142729685E-4</v>
      </c>
      <c r="AA76" s="22">
        <v>0.12054151155744093</v>
      </c>
      <c r="AB76" s="22">
        <v>6.8889756315173148E-2</v>
      </c>
      <c r="AC76" s="22">
        <v>6.2836818279801671E-2</v>
      </c>
      <c r="AD76" s="22">
        <v>3.2575757575757577E-2</v>
      </c>
      <c r="AE76" s="22">
        <v>2.3827867485286293E-3</v>
      </c>
      <c r="AF76" s="22">
        <v>0.16320687186828919</v>
      </c>
      <c r="AG76" s="22">
        <v>5.6938915231888827E-2</v>
      </c>
      <c r="AH76" s="22">
        <v>5.3078585679450244E-2</v>
      </c>
      <c r="AI76" s="22">
        <v>1.3097519766340246E-3</v>
      </c>
      <c r="AJ76" s="22">
        <v>9.820689655172414E-2</v>
      </c>
      <c r="AK76" s="22">
        <v>4.3255468777608934E-2</v>
      </c>
      <c r="AL76" s="22">
        <v>0.18537891680848934</v>
      </c>
      <c r="AM76" s="22">
        <v>1.2002400480096018E-2</v>
      </c>
      <c r="AN76" s="22">
        <v>0.12060331465363062</v>
      </c>
      <c r="AO76" s="22">
        <v>5.0870162583008929E-2</v>
      </c>
      <c r="AP76" s="22">
        <v>7.4855563928661138E-3</v>
      </c>
      <c r="AQ76" s="22">
        <v>2.7830624046412622E-2</v>
      </c>
      <c r="AR76" s="22">
        <v>4.1570581452808432E-2</v>
      </c>
      <c r="AS76" s="22">
        <v>2.0783724808549123E-2</v>
      </c>
      <c r="AT76" s="22">
        <v>3.7277111136032298E-2</v>
      </c>
      <c r="AU76" s="22">
        <v>0.10153442079071054</v>
      </c>
      <c r="AV76" s="22">
        <v>3.4612880669351143E-2</v>
      </c>
      <c r="AW76" s="22">
        <v>1.3790567251999633E-2</v>
      </c>
      <c r="AX76" s="22">
        <v>4.0310660826099812E-3</v>
      </c>
      <c r="AY76" s="22">
        <v>2.1918608898955215E-2</v>
      </c>
      <c r="AZ76" s="22">
        <v>1.7694939247375249E-2</v>
      </c>
      <c r="BA76" s="22">
        <v>1.1561157077801296E-2</v>
      </c>
      <c r="BB76" s="22">
        <v>1.0627257668589218E-2</v>
      </c>
      <c r="BC76" s="22">
        <v>2.1716627732937935E-2</v>
      </c>
      <c r="BD76" s="22">
        <v>3.3534406358100573E-2</v>
      </c>
      <c r="BE76" s="23"/>
      <c r="BF76" s="23"/>
      <c r="BG76" s="23"/>
    </row>
    <row r="77" spans="1:59" x14ac:dyDescent="0.25">
      <c r="A77" s="2">
        <v>34407</v>
      </c>
      <c r="B77" s="2">
        <v>2736</v>
      </c>
      <c r="C77" s="18">
        <v>26.33</v>
      </c>
      <c r="D77" s="18">
        <v>1629.33</v>
      </c>
      <c r="E77" s="19">
        <v>1621.8456660392901</v>
      </c>
      <c r="F77" s="20">
        <v>218</v>
      </c>
      <c r="G77" s="2" t="s">
        <v>237</v>
      </c>
      <c r="H77" s="42" t="s">
        <v>193</v>
      </c>
      <c r="I77" s="21" t="s">
        <v>238</v>
      </c>
      <c r="J77" s="22">
        <v>0.10072142777582617</v>
      </c>
      <c r="K77" s="22">
        <v>1.1242640267836528</v>
      </c>
      <c r="L77" s="22">
        <v>1.3721315766512521</v>
      </c>
      <c r="M77" s="22">
        <v>1.2585286000608624</v>
      </c>
      <c r="N77" s="22">
        <v>3.6934755612825457E-2</v>
      </c>
      <c r="O77" s="22">
        <v>6.0310909029061263E-2</v>
      </c>
      <c r="P77" s="22">
        <v>1.6398905597984412</v>
      </c>
      <c r="Q77" s="22">
        <v>2.3183164088450225</v>
      </c>
      <c r="R77" s="22">
        <v>0.96718624401495823</v>
      </c>
      <c r="S77" s="22">
        <v>0.19290207624473837</v>
      </c>
      <c r="T77" s="22">
        <v>0.24915099599574231</v>
      </c>
      <c r="U77" s="22">
        <v>3.3680801832494218</v>
      </c>
      <c r="V77" s="22">
        <v>3.4052590001128547</v>
      </c>
      <c r="W77" s="22">
        <v>0.45962322408782696</v>
      </c>
      <c r="X77" s="22">
        <v>1.4000778895755657</v>
      </c>
      <c r="Y77" s="22">
        <v>4.9083339420056972E-2</v>
      </c>
      <c r="Z77" s="22">
        <v>4.4396035465382663E-3</v>
      </c>
      <c r="AA77" s="22">
        <v>1.828250800796468</v>
      </c>
      <c r="AB77" s="22">
        <v>1.6405063291139241</v>
      </c>
      <c r="AC77" s="22">
        <v>2.042466048717396</v>
      </c>
      <c r="AD77" s="22">
        <v>1.9417613636363638</v>
      </c>
      <c r="AE77" s="22">
        <v>0.31172807637625788</v>
      </c>
      <c r="AF77" s="22">
        <v>13.251472936512306</v>
      </c>
      <c r="AG77" s="22">
        <v>5.4643482009280628</v>
      </c>
      <c r="AH77" s="22">
        <v>1.8292368654400355</v>
      </c>
      <c r="AI77" s="22">
        <v>0.58634321613963702</v>
      </c>
      <c r="AJ77" s="22">
        <v>1.2141379310344829</v>
      </c>
      <c r="AK77" s="22">
        <v>3.7348658868431284</v>
      </c>
      <c r="AL77" s="22">
        <v>2.7149114025427972</v>
      </c>
      <c r="AM77" s="22">
        <v>2.8961792358471699</v>
      </c>
      <c r="AN77" s="22">
        <v>5.1728269941576244</v>
      </c>
      <c r="AO77" s="22">
        <v>3.9748797801694522</v>
      </c>
      <c r="AP77" s="22">
        <v>1.9318512936448131</v>
      </c>
      <c r="AQ77" s="22">
        <v>1.5296954171297255</v>
      </c>
      <c r="AR77" s="22">
        <v>9.5126832482292869</v>
      </c>
      <c r="AS77" s="22">
        <v>1.5891211097928264</v>
      </c>
      <c r="AT77" s="22">
        <v>2.3066053605472692</v>
      </c>
      <c r="AU77" s="22">
        <v>10.141692009952999</v>
      </c>
      <c r="AV77" s="22">
        <v>2.786662406867118</v>
      </c>
      <c r="AW77" s="22">
        <v>0.26808862737887285</v>
      </c>
      <c r="AX77" s="22">
        <v>1.8334094756926715</v>
      </c>
      <c r="AY77" s="22">
        <v>1.4540805143566886</v>
      </c>
      <c r="AZ77" s="22">
        <v>0.36531202076206204</v>
      </c>
      <c r="BA77" s="22">
        <v>0.30620764116049859</v>
      </c>
      <c r="BB77" s="22">
        <v>1.2078551898936276</v>
      </c>
      <c r="BC77" s="22">
        <v>1.1609268558799255</v>
      </c>
      <c r="BD77" s="22">
        <v>2.1055919265845224</v>
      </c>
      <c r="BE77" s="23"/>
      <c r="BF77" s="23"/>
      <c r="BG77" s="23"/>
    </row>
    <row r="78" spans="1:59" x14ac:dyDescent="0.25">
      <c r="A78" s="2">
        <v>1154</v>
      </c>
      <c r="B78" s="2">
        <v>3300</v>
      </c>
      <c r="C78" s="18">
        <v>30.34</v>
      </c>
      <c r="D78" s="18">
        <v>1792.47</v>
      </c>
      <c r="E78" s="19">
        <v>1800.068645850936</v>
      </c>
      <c r="F78" s="20">
        <v>73</v>
      </c>
      <c r="G78" s="2" t="s">
        <v>239</v>
      </c>
      <c r="H78" s="42" t="s">
        <v>193</v>
      </c>
      <c r="I78" s="21" t="s">
        <v>240</v>
      </c>
      <c r="J78" s="22">
        <v>7.3376573303745085E-2</v>
      </c>
      <c r="K78" s="22">
        <v>1.1461484068344494</v>
      </c>
      <c r="L78" s="22">
        <v>12.859414536253382</v>
      </c>
      <c r="M78" s="22">
        <v>2.3175493457296663</v>
      </c>
      <c r="N78" s="22">
        <v>3.1705124674609397E-2</v>
      </c>
      <c r="O78" s="22">
        <v>0.1037029582846711</v>
      </c>
      <c r="P78" s="22">
        <v>3.9519230769230766</v>
      </c>
      <c r="Q78" s="22">
        <v>2.2134288696972573</v>
      </c>
      <c r="R78" s="22">
        <v>0.44367245657568233</v>
      </c>
      <c r="S78" s="22">
        <v>8.2135010209963638E-2</v>
      </c>
      <c r="T78" s="22">
        <v>17.014800547417508</v>
      </c>
      <c r="U78" s="22">
        <v>0.59462460611839119</v>
      </c>
      <c r="V78" s="22">
        <v>9.2144791784222999</v>
      </c>
      <c r="W78" s="22">
        <v>2.4087271956732326</v>
      </c>
      <c r="X78" s="22">
        <v>6.1631850452014918</v>
      </c>
      <c r="Y78" s="22">
        <v>10.857132422759477</v>
      </c>
      <c r="Z78" s="22">
        <v>4.8230348142729685E-4</v>
      </c>
      <c r="AA78" s="22">
        <v>3.2262466453120942</v>
      </c>
      <c r="AB78" s="22">
        <v>3.1179724530195725</v>
      </c>
      <c r="AC78" s="22">
        <v>23.275652080189698</v>
      </c>
      <c r="AD78" s="22">
        <v>18.768371212121213</v>
      </c>
      <c r="AE78" s="22">
        <v>1.9424477574005385</v>
      </c>
      <c r="AF78" s="22">
        <v>10.780408567810143</v>
      </c>
      <c r="AG78" s="22">
        <v>7.2377462788751687</v>
      </c>
      <c r="AH78" s="22">
        <v>3.7046525160718242</v>
      </c>
      <c r="AI78" s="22">
        <v>1.3183635958803934</v>
      </c>
      <c r="AJ78" s="22">
        <v>26.916206896551724</v>
      </c>
      <c r="AK78" s="22">
        <v>20.488090610312046</v>
      </c>
      <c r="AL78" s="22">
        <v>5.5817148863750123</v>
      </c>
      <c r="AM78" s="22">
        <v>10.340488097619524</v>
      </c>
      <c r="AN78" s="22">
        <v>7.5392869917729826</v>
      </c>
      <c r="AO78" s="22">
        <v>14.563670712159375</v>
      </c>
      <c r="AP78" s="22">
        <v>2.1255023863350915</v>
      </c>
      <c r="AQ78" s="22">
        <v>16.917713650662094</v>
      </c>
      <c r="AR78" s="22">
        <v>5.8137044967880085</v>
      </c>
      <c r="AS78" s="22">
        <v>5.5460934064566443</v>
      </c>
      <c r="AT78" s="22">
        <v>11.429572726253225</v>
      </c>
      <c r="AU78" s="22">
        <v>11.948161459773294</v>
      </c>
      <c r="AV78" s="22">
        <v>5.4381826730644036</v>
      </c>
      <c r="AW78" s="22">
        <v>27.254504918635657</v>
      </c>
      <c r="AX78" s="22">
        <v>5.7105291446077775</v>
      </c>
      <c r="AY78" s="22">
        <v>6.9454591948564337</v>
      </c>
      <c r="AZ78" s="22">
        <v>44.726436239235582</v>
      </c>
      <c r="BA78" s="22">
        <v>1.5590885767429927</v>
      </c>
      <c r="BB78" s="22">
        <v>4.2722024866785073</v>
      </c>
      <c r="BC78" s="22">
        <v>5.3171956524780031</v>
      </c>
      <c r="BD78" s="22">
        <v>3.6734969553160464</v>
      </c>
      <c r="BE78" s="23"/>
      <c r="BF78" s="23"/>
      <c r="BG78" s="23"/>
    </row>
    <row r="79" spans="1:59" x14ac:dyDescent="0.25">
      <c r="A79" s="2">
        <v>15496</v>
      </c>
      <c r="B79" s="2">
        <v>4270</v>
      </c>
      <c r="C79" s="18">
        <v>37.229999999999997</v>
      </c>
      <c r="D79" s="18">
        <v>2185.81</v>
      </c>
      <c r="E79" s="19">
        <v>2153.2208711852968</v>
      </c>
      <c r="F79" s="20">
        <v>130</v>
      </c>
      <c r="G79" s="2" t="s">
        <v>241</v>
      </c>
      <c r="H79" s="42" t="s">
        <v>193</v>
      </c>
      <c r="I79" s="24" t="s">
        <v>242</v>
      </c>
      <c r="J79" s="22">
        <v>2.177992168824381E-2</v>
      </c>
      <c r="K79" s="22">
        <v>0.45766710921265297</v>
      </c>
      <c r="L79" s="22">
        <v>0.21509903149812407</v>
      </c>
      <c r="M79" s="22">
        <v>0.36799164716622773</v>
      </c>
      <c r="N79" s="22">
        <v>1.1277609489714801E-2</v>
      </c>
      <c r="O79" s="22">
        <v>1.8449593505153464E-2</v>
      </c>
      <c r="P79" s="22">
        <v>0.28733957956066453</v>
      </c>
      <c r="Q79" s="22">
        <v>1.0676378475847015</v>
      </c>
      <c r="R79" s="22">
        <v>0.25244644042917552</v>
      </c>
      <c r="S79" s="22">
        <v>0.1150921283626942</v>
      </c>
      <c r="T79" s="22">
        <v>4.5618125601905826E-2</v>
      </c>
      <c r="U79" s="22">
        <v>1.8702603397555899</v>
      </c>
      <c r="V79" s="22">
        <v>1.2034194786141521</v>
      </c>
      <c r="W79" s="22">
        <v>0.13478265256700034</v>
      </c>
      <c r="X79" s="22">
        <v>0.1839662393380663</v>
      </c>
      <c r="Y79" s="22">
        <v>2.2058286465561319E-2</v>
      </c>
      <c r="Z79" s="22">
        <v>1.4469104442818906E-3</v>
      </c>
      <c r="AA79" s="22">
        <v>0.18362046576054022</v>
      </c>
      <c r="AB79" s="22">
        <v>0.12847822450231416</v>
      </c>
      <c r="AC79" s="22">
        <v>6.8172019831860317E-2</v>
      </c>
      <c r="AD79" s="22">
        <v>0.12424242424242424</v>
      </c>
      <c r="AE79" s="22">
        <v>1.4260978689943846E-2</v>
      </c>
      <c r="AF79" s="22">
        <v>1.8025439127801333</v>
      </c>
      <c r="AG79" s="22">
        <v>1.7426655171539418</v>
      </c>
      <c r="AH79" s="22">
        <v>0.11999833739747286</v>
      </c>
      <c r="AI79" s="22">
        <v>3.5841362840590085E-2</v>
      </c>
      <c r="AJ79" s="22">
        <v>8.6758620689655161E-2</v>
      </c>
      <c r="AK79" s="22">
        <v>0.17901190938968795</v>
      </c>
      <c r="AL79" s="22">
        <v>0.17088797677445192</v>
      </c>
      <c r="AM79" s="22">
        <v>6.0792158431686338E-2</v>
      </c>
      <c r="AN79" s="22">
        <v>0.24734708477405506</v>
      </c>
      <c r="AO79" s="22">
        <v>1.019189374856881</v>
      </c>
      <c r="AP79" s="22">
        <v>0.76473875910575229</v>
      </c>
      <c r="AQ79" s="22">
        <v>0.12030740831434004</v>
      </c>
      <c r="AR79" s="22">
        <v>7.3198814033931816</v>
      </c>
      <c r="AS79" s="22">
        <v>0.5067619703468933</v>
      </c>
      <c r="AT79" s="22">
        <v>0.36385555680161491</v>
      </c>
      <c r="AU79" s="22">
        <v>1.3845728504285322</v>
      </c>
      <c r="AV79" s="22">
        <v>0.94773105393870705</v>
      </c>
      <c r="AW79" s="22">
        <v>4.7025834329318748E-2</v>
      </c>
      <c r="AX79" s="22">
        <v>9.7168847921313584E-2</v>
      </c>
      <c r="AY79" s="22">
        <v>6.5755826696865638E-2</v>
      </c>
      <c r="AZ79" s="22">
        <v>7.6972985726082341E-2</v>
      </c>
      <c r="BA79" s="22">
        <v>2.7248626344258439E-2</v>
      </c>
      <c r="BB79" s="22">
        <v>0.13475662083142076</v>
      </c>
      <c r="BC79" s="22">
        <v>7.9543706024703092E-2</v>
      </c>
      <c r="BD79" s="22">
        <v>0.62730138082849707</v>
      </c>
      <c r="BE79" s="23"/>
      <c r="BF79" s="23"/>
      <c r="BG79" s="23"/>
    </row>
    <row r="80" spans="1:59" x14ac:dyDescent="0.25">
      <c r="A80" s="2">
        <v>34465</v>
      </c>
      <c r="B80" s="2">
        <v>3665</v>
      </c>
      <c r="C80" s="18">
        <v>32.93</v>
      </c>
      <c r="D80" s="18">
        <v>1932.6</v>
      </c>
      <c r="E80" s="19">
        <v>1925.4598084681957</v>
      </c>
      <c r="F80" s="20">
        <v>218</v>
      </c>
      <c r="G80" s="2" t="s">
        <v>243</v>
      </c>
      <c r="H80" s="42" t="s">
        <v>193</v>
      </c>
      <c r="I80" s="3" t="s">
        <v>244</v>
      </c>
      <c r="J80" s="22">
        <v>4.2754448947418026E-2</v>
      </c>
      <c r="K80" s="22">
        <v>0.2961426344954976</v>
      </c>
      <c r="L80" s="22">
        <v>0.74322703080010466</v>
      </c>
      <c r="M80" s="22">
        <v>0.47272736812281607</v>
      </c>
      <c r="N80" s="22">
        <v>3.7519289622313094E-2</v>
      </c>
      <c r="O80" s="22">
        <v>1.7739503135169456E-2</v>
      </c>
      <c r="P80" s="22">
        <v>0.96216833320211004</v>
      </c>
      <c r="Q80" s="22">
        <v>0.81894277308531849</v>
      </c>
      <c r="R80" s="22">
        <v>0.25741096704295252</v>
      </c>
      <c r="S80" s="22">
        <v>6.4686176389503858E-2</v>
      </c>
      <c r="T80" s="22">
        <v>0.47518880835318567</v>
      </c>
      <c r="U80" s="22">
        <v>0.8972303291745638</v>
      </c>
      <c r="V80" s="22">
        <v>2.8724184629274352</v>
      </c>
      <c r="W80" s="22">
        <v>0.16786910720051662</v>
      </c>
      <c r="X80" s="22">
        <v>0.288197813984371</v>
      </c>
      <c r="Y80" s="22">
        <v>7.921262143013659E-2</v>
      </c>
      <c r="Z80" s="22">
        <v>3.986238273996608E-3</v>
      </c>
      <c r="AA80" s="22">
        <v>0.72156090381785121</v>
      </c>
      <c r="AB80" s="22">
        <v>0.36624658450900577</v>
      </c>
      <c r="AC80" s="22">
        <v>0.28044837249407195</v>
      </c>
      <c r="AD80" s="22">
        <v>0.41969696969696973</v>
      </c>
      <c r="AE80" s="22">
        <v>0.17717210868684621</v>
      </c>
      <c r="AF80" s="22">
        <v>5.217994603821376</v>
      </c>
      <c r="AG80" s="22">
        <v>1.8598524228516367</v>
      </c>
      <c r="AH80" s="22">
        <v>1.3731018621148305</v>
      </c>
      <c r="AI80" s="22">
        <v>0.19328664795176617</v>
      </c>
      <c r="AJ80" s="22">
        <v>1.3688275862068966</v>
      </c>
      <c r="AK80" s="22">
        <v>1.916492914443227</v>
      </c>
      <c r="AL80" s="22">
        <v>2.7208429272199419</v>
      </c>
      <c r="AM80" s="22">
        <v>0.21094218843768756</v>
      </c>
      <c r="AN80" s="22">
        <v>1.969059258376058</v>
      </c>
      <c r="AO80" s="22">
        <v>1.3480077856652164</v>
      </c>
      <c r="AP80" s="22">
        <v>0.27348656116553632</v>
      </c>
      <c r="AQ80" s="22">
        <v>0.24530505377761871</v>
      </c>
      <c r="AR80" s="22">
        <v>1.4793073628726734</v>
      </c>
      <c r="AS80" s="22">
        <v>0.28043094078505232</v>
      </c>
      <c r="AT80" s="22">
        <v>0.54172928114836827</v>
      </c>
      <c r="AU80" s="22">
        <v>2.5956593862316839</v>
      </c>
      <c r="AV80" s="22">
        <v>0.85485134907047966</v>
      </c>
      <c r="AW80" s="22">
        <v>0.68670129631332177</v>
      </c>
      <c r="AX80" s="22">
        <v>0.4769154282335869</v>
      </c>
      <c r="AY80" s="22">
        <v>0.90589610579381896</v>
      </c>
      <c r="AZ80" s="22">
        <v>0.25524949864338797</v>
      </c>
      <c r="BA80" s="22">
        <v>5.4844675346888166E-2</v>
      </c>
      <c r="BB80" s="22">
        <v>0.34673299139840741</v>
      </c>
      <c r="BC80" s="22">
        <v>0.31215291863083833</v>
      </c>
      <c r="BD80" s="22">
        <v>0.30943208782412307</v>
      </c>
      <c r="BE80" s="23"/>
      <c r="BF80" s="23"/>
      <c r="BG80" s="23"/>
    </row>
    <row r="81" spans="1:59" x14ac:dyDescent="0.25">
      <c r="A81" s="2">
        <v>39482</v>
      </c>
      <c r="B81" s="2">
        <v>1717</v>
      </c>
      <c r="C81" s="18">
        <v>19.09</v>
      </c>
      <c r="D81" s="18">
        <v>1335.3</v>
      </c>
      <c r="E81" s="19">
        <v>1343.5626780013172</v>
      </c>
      <c r="F81" s="20">
        <v>241</v>
      </c>
      <c r="G81" s="2" t="s">
        <v>245</v>
      </c>
      <c r="H81" s="42" t="s">
        <v>193</v>
      </c>
      <c r="I81" s="21" t="s">
        <v>246</v>
      </c>
      <c r="J81" s="22">
        <v>3.2858379100871365E-3</v>
      </c>
      <c r="K81" s="22">
        <v>6.5804664049873007E-3</v>
      </c>
      <c r="L81" s="22">
        <v>2.7484512695227295E-2</v>
      </c>
      <c r="M81" s="22">
        <v>1.693652475943629E-2</v>
      </c>
      <c r="N81" s="22">
        <v>1.9250653379126162E-3</v>
      </c>
      <c r="O81" s="22">
        <v>4.634721576542356E-3</v>
      </c>
      <c r="P81" s="22">
        <v>2.4358318242658057E-2</v>
      </c>
      <c r="Q81" s="22">
        <v>2.0698491031602925E-2</v>
      </c>
      <c r="R81" s="22">
        <v>3.8112046971656242E-3</v>
      </c>
      <c r="S81" s="22">
        <v>2.0014154315455058E-3</v>
      </c>
      <c r="T81" s="22">
        <v>1.5206041867301942E-2</v>
      </c>
      <c r="U81" s="22">
        <v>3.4882504098694236E-3</v>
      </c>
      <c r="V81" s="22">
        <v>0.23569574540119623</v>
      </c>
      <c r="W81" s="22">
        <v>3.9730989667420081E-3</v>
      </c>
      <c r="X81" s="22">
        <v>2.622069564329128E-2</v>
      </c>
      <c r="Y81" s="22">
        <v>7.3040683660799072E-3</v>
      </c>
      <c r="Z81" s="22">
        <v>4.8230348142729685E-4</v>
      </c>
      <c r="AA81" s="22">
        <v>3.3178945545840187E-2</v>
      </c>
      <c r="AB81" s="22">
        <v>3.8141972899124521E-2</v>
      </c>
      <c r="AC81" s="22">
        <v>1.379607674067687E-2</v>
      </c>
      <c r="AD81" s="22">
        <v>1.3683712121212121E-2</v>
      </c>
      <c r="AE81" s="22">
        <v>2.3827867485286293E-3</v>
      </c>
      <c r="AF81" s="22">
        <v>0.36506800286327851</v>
      </c>
      <c r="AG81" s="22">
        <v>6.9870933387428058E-2</v>
      </c>
      <c r="AH81" s="22">
        <v>5.6902571491908666E-2</v>
      </c>
      <c r="AI81" s="22">
        <v>6.6469912814176753E-3</v>
      </c>
      <c r="AJ81" s="22">
        <v>1.5655172413793102E-2</v>
      </c>
      <c r="AK81" s="22">
        <v>0.2244937625896738</v>
      </c>
      <c r="AL81" s="22">
        <v>0.11592752027229955</v>
      </c>
      <c r="AM81" s="22">
        <v>1.2002400480096018E-2</v>
      </c>
      <c r="AN81" s="22">
        <v>1.1923214498628829E-2</v>
      </c>
      <c r="AO81" s="22">
        <v>5.4888939775589653E-2</v>
      </c>
      <c r="AP81" s="22">
        <v>1.2559658377292139E-3</v>
      </c>
      <c r="AQ81" s="22">
        <v>1.7178699919003938E-2</v>
      </c>
      <c r="AR81" s="22">
        <v>1.2353813210344259E-2</v>
      </c>
      <c r="AS81" s="22">
        <v>1.7933740987496578E-2</v>
      </c>
      <c r="AT81" s="22">
        <v>4.3097454300773802E-2</v>
      </c>
      <c r="AU81" s="22">
        <v>1.3823610727121923E-2</v>
      </c>
      <c r="AV81" s="22">
        <v>3.5173486364622766E-2</v>
      </c>
      <c r="AW81" s="22">
        <v>1.3790567251999633E-2</v>
      </c>
      <c r="AX81" s="22">
        <v>2.9507403724705061E-2</v>
      </c>
      <c r="AY81" s="22">
        <v>2.1918608898955215E-2</v>
      </c>
      <c r="AZ81" s="22">
        <v>1.7694939247375249E-2</v>
      </c>
      <c r="BA81" s="22">
        <v>6.0986038954097439E-3</v>
      </c>
      <c r="BB81" s="22">
        <v>3.6402099507054898E-2</v>
      </c>
      <c r="BC81" s="22">
        <v>6.7394983843668252E-2</v>
      </c>
      <c r="BD81" s="22">
        <v>1.1481889133480088E-2</v>
      </c>
      <c r="BE81" s="23"/>
      <c r="BF81" s="23"/>
      <c r="BG81" s="23"/>
    </row>
    <row r="82" spans="1:59" x14ac:dyDescent="0.25">
      <c r="A82" s="2">
        <v>54785</v>
      </c>
      <c r="B82" s="2">
        <v>4919</v>
      </c>
      <c r="C82" s="18">
        <v>41.85</v>
      </c>
      <c r="D82" s="18"/>
      <c r="E82" s="19">
        <v>2428.0411004672824</v>
      </c>
      <c r="F82" s="20">
        <v>325</v>
      </c>
      <c r="G82" s="2" t="s">
        <v>247</v>
      </c>
      <c r="H82" s="42" t="s">
        <v>193</v>
      </c>
      <c r="I82" s="24" t="s">
        <v>248</v>
      </c>
      <c r="J82" s="22">
        <v>2.6676548456470144E-2</v>
      </c>
      <c r="K82" s="22">
        <v>0.64241803278688514</v>
      </c>
      <c r="L82" s="22">
        <v>1.3610396125992497</v>
      </c>
      <c r="M82" s="22">
        <v>0.63929084861013463</v>
      </c>
      <c r="N82" s="22">
        <v>1.1184084048196777E-2</v>
      </c>
      <c r="O82" s="22">
        <v>6.7692447246380108E-3</v>
      </c>
      <c r="P82" s="22">
        <v>0.76346350681048747</v>
      </c>
      <c r="Q82" s="22">
        <v>0.62118249976274076</v>
      </c>
      <c r="R82" s="22">
        <v>0.30747562296858072</v>
      </c>
      <c r="S82" s="22">
        <v>2.513405425661798E-2</v>
      </c>
      <c r="T82" s="22">
        <v>0.3656292766992752</v>
      </c>
      <c r="U82" s="22">
        <v>0.45155401555759683</v>
      </c>
      <c r="V82" s="22">
        <v>1.5311477259902948</v>
      </c>
      <c r="W82" s="22">
        <v>0.46255953341943812</v>
      </c>
      <c r="X82" s="22">
        <v>1.6271962306552938</v>
      </c>
      <c r="Y82" s="22">
        <v>5.2589292235775326E-2</v>
      </c>
      <c r="Z82" s="22">
        <v>4.8230348142729685E-4</v>
      </c>
      <c r="AA82" s="22">
        <v>0.761947017574236</v>
      </c>
      <c r="AB82" s="22">
        <v>0.94098589193107685</v>
      </c>
      <c r="AC82" s="22">
        <v>2.9398038370338435</v>
      </c>
      <c r="AD82" s="22">
        <v>2.3347537878787881</v>
      </c>
      <c r="AE82" s="22">
        <v>0.52872846556476005</v>
      </c>
      <c r="AF82" s="22">
        <v>5.3680689389350809</v>
      </c>
      <c r="AG82" s="22">
        <v>1.1829753784517079</v>
      </c>
      <c r="AH82" s="22">
        <v>1.2262524939037909</v>
      </c>
      <c r="AI82" s="22">
        <v>0.23548685663891447</v>
      </c>
      <c r="AJ82" s="22">
        <v>1.8013793103448277</v>
      </c>
      <c r="AK82" s="22">
        <v>1.1948793158285329</v>
      </c>
      <c r="AL82" s="22">
        <v>0.81554710181199319</v>
      </c>
      <c r="AM82" s="22">
        <v>9.3768153630726143</v>
      </c>
      <c r="AN82" s="22">
        <v>2.7693454155240258</v>
      </c>
      <c r="AO82" s="22">
        <v>1.3446759789329057</v>
      </c>
      <c r="AP82" s="22">
        <v>9.1704345641798538E-2</v>
      </c>
      <c r="AQ82" s="22">
        <v>1.2039217163630886</v>
      </c>
      <c r="AR82" s="22">
        <v>0.32459644210179539</v>
      </c>
      <c r="AS82" s="22">
        <v>0.41862404274560888</v>
      </c>
      <c r="AT82" s="22">
        <v>1.0989346192665697</v>
      </c>
      <c r="AU82" s="22">
        <v>7.4490599944705558</v>
      </c>
      <c r="AV82" s="22">
        <v>0.50640778337713688</v>
      </c>
      <c r="AW82" s="22">
        <v>0.72855566792314064</v>
      </c>
      <c r="AX82" s="22">
        <v>0.64255193356803086</v>
      </c>
      <c r="AY82" s="22">
        <v>0.23409074304084168</v>
      </c>
      <c r="AZ82" s="22">
        <v>0.76990680665329714</v>
      </c>
      <c r="BA82" s="22">
        <v>0.17983131293695082</v>
      </c>
      <c r="BB82" s="22">
        <v>0.55347057297383595</v>
      </c>
      <c r="BC82" s="22">
        <v>0.5051266628432346</v>
      </c>
      <c r="BD82" s="22">
        <v>0.4554053860887961</v>
      </c>
      <c r="BE82" s="23"/>
      <c r="BF82" s="23"/>
      <c r="BG82" s="23"/>
    </row>
    <row r="83" spans="1:59" x14ac:dyDescent="0.25">
      <c r="A83" s="2">
        <v>6503</v>
      </c>
      <c r="B83" s="2">
        <v>1563</v>
      </c>
      <c r="C83" s="18">
        <v>17.989999999999998</v>
      </c>
      <c r="D83" s="18">
        <v>1303</v>
      </c>
      <c r="E83" s="19">
        <v>1305.6810744425397</v>
      </c>
      <c r="F83" s="20">
        <v>91</v>
      </c>
      <c r="G83" s="2" t="s">
        <v>249</v>
      </c>
      <c r="H83" s="43" t="s">
        <v>250</v>
      </c>
      <c r="I83" s="21" t="s">
        <v>251</v>
      </c>
      <c r="J83" s="22">
        <v>8.5680258411659368E-4</v>
      </c>
      <c r="K83" s="22">
        <v>4.3292542138074347E-3</v>
      </c>
      <c r="L83" s="22">
        <v>6.5439315941017368E-3</v>
      </c>
      <c r="M83" s="22">
        <v>3.1480529292632511E-3</v>
      </c>
      <c r="N83" s="22">
        <v>6.0012158307397344E-4</v>
      </c>
      <c r="O83" s="22">
        <v>1.2373430997925006E-3</v>
      </c>
      <c r="P83" s="22">
        <v>9.1823478466262504E-3</v>
      </c>
      <c r="Q83" s="22">
        <v>7.1747176615735032E-3</v>
      </c>
      <c r="R83" s="22">
        <v>3.601509803236291E-3</v>
      </c>
      <c r="S83" s="22">
        <v>8.0378848726648665E-4</v>
      </c>
      <c r="T83" s="22">
        <v>1.5206041867301942E-2</v>
      </c>
      <c r="U83" s="22">
        <v>8.005534690650325E-3</v>
      </c>
      <c r="V83" s="22">
        <v>1.1285407967498023E-2</v>
      </c>
      <c r="W83" s="22">
        <v>1.5135615111398126E-3</v>
      </c>
      <c r="X83" s="22">
        <v>5.7267991215077391E-3</v>
      </c>
      <c r="Y83" s="22">
        <v>7.3040683660799072E-3</v>
      </c>
      <c r="Z83" s="22">
        <v>4.8230348142729685E-4</v>
      </c>
      <c r="AA83" s="22">
        <v>6.4929443338239108E-3</v>
      </c>
      <c r="AB83" s="22">
        <v>3.3457870964144318E-3</v>
      </c>
      <c r="AC83" s="22">
        <v>1.0778184953653805E-2</v>
      </c>
      <c r="AD83" s="22">
        <v>9.4696969696969682E-3</v>
      </c>
      <c r="AE83" s="22">
        <v>2.3827867485286293E-3</v>
      </c>
      <c r="AF83" s="22">
        <v>3.4359341445955621E-2</v>
      </c>
      <c r="AG83" s="22">
        <v>7.6070695032583614E-3</v>
      </c>
      <c r="AH83" s="22">
        <v>8.3130126357792052E-3</v>
      </c>
      <c r="AI83" s="22">
        <v>2.3248097585253937E-3</v>
      </c>
      <c r="AJ83" s="22">
        <v>1.3793103448275864E-2</v>
      </c>
      <c r="AK83" s="22">
        <v>2.2793935752906669E-2</v>
      </c>
      <c r="AL83" s="22">
        <v>1.7419161077184903E-2</v>
      </c>
      <c r="AM83" s="22">
        <v>1.2002400480096018E-2</v>
      </c>
      <c r="AN83" s="22">
        <v>2.3190652199833076E-2</v>
      </c>
      <c r="AO83" s="22">
        <v>6.8697046027020843E-3</v>
      </c>
      <c r="AP83" s="22">
        <v>4.5340366742024612E-3</v>
      </c>
      <c r="AQ83" s="22">
        <v>5.6508881312512943E-3</v>
      </c>
      <c r="AR83" s="22">
        <v>1.2353813210344259E-2</v>
      </c>
      <c r="AS83" s="22">
        <v>2.7130850348884481E-3</v>
      </c>
      <c r="AT83" s="22">
        <v>6.7287204216664792E-3</v>
      </c>
      <c r="AU83" s="22">
        <v>1.7417749516173624E-2</v>
      </c>
      <c r="AV83" s="22">
        <v>5.5518047886576804E-3</v>
      </c>
      <c r="AW83" s="22">
        <v>1.3790567251999633E-2</v>
      </c>
      <c r="AX83" s="22">
        <v>7.8605788610894619E-3</v>
      </c>
      <c r="AY83" s="22">
        <v>2.1918608898955215E-2</v>
      </c>
      <c r="AZ83" s="22">
        <v>1.7694939247375249E-2</v>
      </c>
      <c r="BA83" s="22">
        <v>1.6409039403074423E-3</v>
      </c>
      <c r="BB83" s="22">
        <v>2.9935937094617521E-3</v>
      </c>
      <c r="BC83" s="22">
        <v>4.196449803466268E-3</v>
      </c>
      <c r="BD83" s="22">
        <v>5.4139626633122728E-3</v>
      </c>
      <c r="BE83" s="23"/>
      <c r="BF83" s="23"/>
      <c r="BG83" s="23"/>
    </row>
    <row r="84" spans="1:59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2">
        <f t="shared" ref="J84:AO84" si="0">SUM(J18:J76)</f>
        <v>2.9545037827834104</v>
      </c>
      <c r="K84" s="32">
        <f t="shared" si="0"/>
        <v>13.482661336873699</v>
      </c>
      <c r="L84" s="32">
        <f t="shared" si="0"/>
        <v>33.486901230259129</v>
      </c>
      <c r="M84" s="32">
        <f t="shared" si="0"/>
        <v>16.418607091513902</v>
      </c>
      <c r="N84" s="32">
        <f t="shared" si="0"/>
        <v>3.0086822784875893</v>
      </c>
      <c r="O84" s="32">
        <f t="shared" si="0"/>
        <v>3.5859776286099816</v>
      </c>
      <c r="P84" s="32">
        <f t="shared" si="0"/>
        <v>33.13203684749233</v>
      </c>
      <c r="Q84" s="32">
        <f t="shared" si="0"/>
        <v>33.514529752301428</v>
      </c>
      <c r="R84" s="32">
        <f t="shared" si="0"/>
        <v>7.37189738929857</v>
      </c>
      <c r="S84" s="32">
        <f t="shared" si="0"/>
        <v>2.5134036354869931</v>
      </c>
      <c r="T84" s="32">
        <f t="shared" si="0"/>
        <v>57.126742358963959</v>
      </c>
      <c r="U84" s="32">
        <f t="shared" si="0"/>
        <v>22.475093892073524</v>
      </c>
      <c r="V84" s="32">
        <f t="shared" si="0"/>
        <v>70.96907798216904</v>
      </c>
      <c r="W84" s="32">
        <f t="shared" si="0"/>
        <v>10.142209194381662</v>
      </c>
      <c r="X84" s="32">
        <f t="shared" si="0"/>
        <v>30.426349660350361</v>
      </c>
      <c r="Y84" s="32">
        <f t="shared" si="0"/>
        <v>36.954130450661019</v>
      </c>
      <c r="Z84" s="32">
        <f t="shared" si="0"/>
        <v>1.5891537985418351</v>
      </c>
      <c r="AA84" s="32">
        <f t="shared" si="0"/>
        <v>43.395950567050491</v>
      </c>
      <c r="AB84" s="32">
        <f t="shared" si="0"/>
        <v>25.413712150783471</v>
      </c>
      <c r="AC84" s="32">
        <f t="shared" si="0"/>
        <v>102.24374865272688</v>
      </c>
      <c r="AD84" s="32">
        <f t="shared" si="0"/>
        <v>63.965009469696959</v>
      </c>
      <c r="AE84" s="32">
        <f t="shared" si="0"/>
        <v>15.294083540503401</v>
      </c>
      <c r="AF84" s="32">
        <f t="shared" si="0"/>
        <v>136.85135730411318</v>
      </c>
      <c r="AG84" s="32">
        <f t="shared" si="0"/>
        <v>38.797423739128234</v>
      </c>
      <c r="AH84" s="32">
        <f t="shared" si="0"/>
        <v>53.416966858789642</v>
      </c>
      <c r="AI84" s="32">
        <f t="shared" si="0"/>
        <v>8.7048342945457495</v>
      </c>
      <c r="AJ84" s="32">
        <f t="shared" si="0"/>
        <v>76.915172413793115</v>
      </c>
      <c r="AK84" s="32">
        <f t="shared" si="0"/>
        <v>55.296709898575841</v>
      </c>
      <c r="AL84" s="32">
        <f t="shared" si="0"/>
        <v>74.648538392231458</v>
      </c>
      <c r="AM84" s="32">
        <f t="shared" si="0"/>
        <v>105.99229845969195</v>
      </c>
      <c r="AN84" s="32">
        <f t="shared" si="0"/>
        <v>66.274710862048408</v>
      </c>
      <c r="AO84" s="32">
        <f t="shared" si="0"/>
        <v>48.345065262193735</v>
      </c>
      <c r="AP84" s="32">
        <f t="shared" ref="AP84:BD84" si="1">SUM(AP18:AP76)</f>
        <v>12.667043456417986</v>
      </c>
      <c r="AQ84" s="32">
        <f t="shared" si="1"/>
        <v>36.75786886172277</v>
      </c>
      <c r="AR84" s="32">
        <f t="shared" si="1"/>
        <v>58.399007577005456</v>
      </c>
      <c r="AS84" s="32">
        <f t="shared" si="1"/>
        <v>15.313485774971582</v>
      </c>
      <c r="AT84" s="32">
        <f t="shared" si="1"/>
        <v>41.138286419199282</v>
      </c>
      <c r="AU84" s="32">
        <f t="shared" si="1"/>
        <v>96.591512303013545</v>
      </c>
      <c r="AV84" s="32">
        <f t="shared" si="1"/>
        <v>32.0547464615533</v>
      </c>
      <c r="AW84" s="32">
        <f t="shared" si="1"/>
        <v>83.568286292176154</v>
      </c>
      <c r="AX84" s="32">
        <f t="shared" si="1"/>
        <v>23.67348364730859</v>
      </c>
      <c r="AY84" s="32">
        <f t="shared" si="1"/>
        <v>71.389457149119565</v>
      </c>
      <c r="AZ84" s="32">
        <f t="shared" si="1"/>
        <v>191.51153120207613</v>
      </c>
      <c r="BA84" s="32">
        <f t="shared" si="1"/>
        <v>5.74905928634041</v>
      </c>
      <c r="BB84" s="32">
        <f t="shared" si="1"/>
        <v>19.137939808809147</v>
      </c>
      <c r="BC84" s="32">
        <f t="shared" si="1"/>
        <v>22.519072864356765</v>
      </c>
      <c r="BD84" s="32">
        <f t="shared" si="1"/>
        <v>17.268021527202034</v>
      </c>
      <c r="BE84" s="27"/>
      <c r="BF84" s="27"/>
      <c r="BG84" s="27"/>
    </row>
    <row r="85" spans="1:59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30">
        <f t="shared" ref="J85:AO85" si="2">_xlfn.STDEV.S(J18:J76)</f>
        <v>0.16299362210074034</v>
      </c>
      <c r="K85" s="30">
        <f t="shared" si="2"/>
        <v>0.83953069465011154</v>
      </c>
      <c r="L85" s="30">
        <f t="shared" si="2"/>
        <v>1.6219391367108285</v>
      </c>
      <c r="M85" s="30">
        <f t="shared" si="2"/>
        <v>0.90693964204402122</v>
      </c>
      <c r="N85" s="30">
        <f t="shared" si="2"/>
        <v>0.17851159537570804</v>
      </c>
      <c r="O85" s="30">
        <f t="shared" si="2"/>
        <v>0.22382096432648887</v>
      </c>
      <c r="P85" s="30">
        <f t="shared" si="2"/>
        <v>1.6361748089393209</v>
      </c>
      <c r="Q85" s="30">
        <f t="shared" si="2"/>
        <v>1.8058877473850701</v>
      </c>
      <c r="R85" s="30">
        <f t="shared" si="2"/>
        <v>0.47647734070662401</v>
      </c>
      <c r="S85" s="30">
        <f t="shared" si="2"/>
        <v>0.13228948201390511</v>
      </c>
      <c r="T85" s="30">
        <f t="shared" si="2"/>
        <v>3.5506884457776628</v>
      </c>
      <c r="U85" s="30">
        <f t="shared" si="2"/>
        <v>1.2751301080391391</v>
      </c>
      <c r="V85" s="30">
        <f t="shared" si="2"/>
        <v>3.7701125704174889</v>
      </c>
      <c r="W85" s="30">
        <f t="shared" si="2"/>
        <v>0.52360557966688814</v>
      </c>
      <c r="X85" s="30">
        <f t="shared" si="2"/>
        <v>1.4610660149014933</v>
      </c>
      <c r="Y85" s="30">
        <f t="shared" si="2"/>
        <v>2.6651290091013213</v>
      </c>
      <c r="Z85" s="30">
        <f t="shared" si="2"/>
        <v>0.12154801356328473</v>
      </c>
      <c r="AA85" s="30">
        <f t="shared" si="2"/>
        <v>2.0829382744381517</v>
      </c>
      <c r="AB85" s="30">
        <f t="shared" si="2"/>
        <v>1.2685673493377512</v>
      </c>
      <c r="AC85" s="30">
        <f t="shared" si="2"/>
        <v>5.3106645126917247</v>
      </c>
      <c r="AD85" s="30">
        <f t="shared" si="2"/>
        <v>3.2196781106976542</v>
      </c>
      <c r="AE85" s="30">
        <f t="shared" si="2"/>
        <v>0.79364592534765743</v>
      </c>
      <c r="AF85" s="30">
        <f t="shared" si="2"/>
        <v>7.067196228617493</v>
      </c>
      <c r="AG85" s="30">
        <f t="shared" si="2"/>
        <v>2.1722041796277609</v>
      </c>
      <c r="AH85" s="30">
        <f t="shared" si="2"/>
        <v>2.7982143204694458</v>
      </c>
      <c r="AI85" s="30">
        <f t="shared" si="2"/>
        <v>0.43629567819403764</v>
      </c>
      <c r="AJ85" s="30">
        <f t="shared" si="2"/>
        <v>4.026965483398528</v>
      </c>
      <c r="AK85" s="30">
        <f t="shared" si="2"/>
        <v>3.3015568275624094</v>
      </c>
      <c r="AL85" s="30">
        <f t="shared" si="2"/>
        <v>4.4938601990201166</v>
      </c>
      <c r="AM85" s="30">
        <f t="shared" si="2"/>
        <v>5.7668160906888248</v>
      </c>
      <c r="AN85" s="30">
        <f t="shared" si="2"/>
        <v>3.6494529196036094</v>
      </c>
      <c r="AO85" s="30">
        <f t="shared" si="2"/>
        <v>2.5561099720160407</v>
      </c>
      <c r="AP85" s="30">
        <f t="shared" ref="AP85:BD85" si="3">_xlfn.STDEV.S(AP18:AP76)</f>
        <v>0.61338219154445539</v>
      </c>
      <c r="AQ85" s="30">
        <f t="shared" si="3"/>
        <v>1.9749219403546456</v>
      </c>
      <c r="AR85" s="30">
        <f t="shared" si="3"/>
        <v>3.7349543071182985</v>
      </c>
      <c r="AS85" s="30">
        <f t="shared" si="3"/>
        <v>0.86781801185928165</v>
      </c>
      <c r="AT85" s="30">
        <f t="shared" si="3"/>
        <v>2.2226461811238725</v>
      </c>
      <c r="AU85" s="30">
        <f t="shared" si="3"/>
        <v>6.2106164519076259</v>
      </c>
      <c r="AV85" s="30">
        <f t="shared" si="3"/>
        <v>2.4285923119288095</v>
      </c>
      <c r="AW85" s="30">
        <f t="shared" si="3"/>
        <v>4.7185368332782653</v>
      </c>
      <c r="AX85" s="30">
        <f t="shared" si="3"/>
        <v>1.4539148741448298</v>
      </c>
      <c r="AY85" s="30">
        <f t="shared" si="3"/>
        <v>5.7033294639191139</v>
      </c>
      <c r="AZ85" s="30">
        <f t="shared" si="3"/>
        <v>14.60344422570191</v>
      </c>
      <c r="BA85" s="30">
        <f t="shared" si="3"/>
        <v>0.35494231657947867</v>
      </c>
      <c r="BB85" s="30">
        <f t="shared" si="3"/>
        <v>1.0694535365547544</v>
      </c>
      <c r="BC85" s="30">
        <f t="shared" si="3"/>
        <v>1.3599066853901378</v>
      </c>
      <c r="BD85" s="30">
        <f t="shared" si="3"/>
        <v>0.92121071617185701</v>
      </c>
    </row>
    <row r="86" spans="1:59" x14ac:dyDescent="0.25">
      <c r="A86" s="45" t="s">
        <v>294</v>
      </c>
      <c r="G86" s="2"/>
      <c r="H86" s="2"/>
    </row>
    <row r="87" spans="1:59" x14ac:dyDescent="0.25">
      <c r="G87" s="2"/>
      <c r="H87" s="2"/>
    </row>
    <row r="88" spans="1:59" x14ac:dyDescent="0.25">
      <c r="G88" s="2"/>
      <c r="H88" s="2"/>
    </row>
    <row r="89" spans="1:59" x14ac:dyDescent="0.25">
      <c r="G89" s="2"/>
      <c r="H89" s="2"/>
    </row>
    <row r="90" spans="1:59" x14ac:dyDescent="0.25">
      <c r="G90" s="2"/>
      <c r="H90" s="2"/>
    </row>
    <row r="91" spans="1:59" x14ac:dyDescent="0.25">
      <c r="G91" s="2"/>
      <c r="H91" s="2"/>
    </row>
    <row r="92" spans="1:59" x14ac:dyDescent="0.25">
      <c r="G92" s="2"/>
      <c r="H92" s="2"/>
    </row>
    <row r="93" spans="1:59" x14ac:dyDescent="0.25">
      <c r="G93" s="2"/>
      <c r="H93" s="2"/>
    </row>
    <row r="94" spans="1:59" x14ac:dyDescent="0.25">
      <c r="G94" s="2"/>
      <c r="H94" s="2"/>
    </row>
    <row r="95" spans="1:59" x14ac:dyDescent="0.25">
      <c r="G95" s="2"/>
      <c r="H95" s="2"/>
    </row>
    <row r="96" spans="1:59" x14ac:dyDescent="0.25">
      <c r="G96" s="2"/>
      <c r="H96" s="2"/>
    </row>
    <row r="97" spans="7:8" x14ac:dyDescent="0.25">
      <c r="G97" s="2"/>
      <c r="H97" s="2"/>
    </row>
    <row r="98" spans="7:8" x14ac:dyDescent="0.25">
      <c r="G98" s="2"/>
      <c r="H98" s="2"/>
    </row>
    <row r="99" spans="7:8" x14ac:dyDescent="0.25">
      <c r="G99" s="2"/>
      <c r="H99" s="2"/>
    </row>
    <row r="100" spans="7:8" x14ac:dyDescent="0.25">
      <c r="G100" s="2"/>
      <c r="H100" s="2"/>
    </row>
    <row r="101" spans="7:8" x14ac:dyDescent="0.25">
      <c r="G101" s="2"/>
      <c r="H101" s="2"/>
    </row>
    <row r="102" spans="7:8" x14ac:dyDescent="0.25">
      <c r="G102" s="2"/>
      <c r="H102" s="2"/>
    </row>
    <row r="103" spans="7:8" x14ac:dyDescent="0.25">
      <c r="G103" s="2"/>
      <c r="H103" s="2"/>
    </row>
    <row r="104" spans="7:8" x14ac:dyDescent="0.25">
      <c r="G104" s="2"/>
      <c r="H104" s="2"/>
    </row>
    <row r="105" spans="7:8" x14ac:dyDescent="0.25">
      <c r="G105" s="2"/>
      <c r="H105" s="2"/>
    </row>
    <row r="106" spans="7:8" x14ac:dyDescent="0.25">
      <c r="G106" s="2"/>
      <c r="H106" s="2"/>
    </row>
    <row r="107" spans="7:8" x14ac:dyDescent="0.25">
      <c r="G107" s="2"/>
      <c r="H107" s="2"/>
    </row>
    <row r="108" spans="7:8" x14ac:dyDescent="0.25">
      <c r="G108" s="2"/>
      <c r="H108" s="2"/>
    </row>
    <row r="109" spans="7:8" x14ac:dyDescent="0.25">
      <c r="G109" s="2"/>
      <c r="H109" s="2"/>
    </row>
    <row r="110" spans="7:8" x14ac:dyDescent="0.25">
      <c r="G110" s="2"/>
      <c r="H110" s="2"/>
    </row>
    <row r="111" spans="7:8" x14ac:dyDescent="0.25">
      <c r="G111" s="2"/>
      <c r="H111" s="2"/>
    </row>
    <row r="112" spans="7:8" x14ac:dyDescent="0.25">
      <c r="G112" s="2"/>
      <c r="H112" s="2"/>
    </row>
    <row r="113" spans="7:8" x14ac:dyDescent="0.25">
      <c r="G113" s="2"/>
      <c r="H113" s="2"/>
    </row>
    <row r="114" spans="7:8" x14ac:dyDescent="0.25">
      <c r="G114" s="2"/>
      <c r="H114" s="2"/>
    </row>
    <row r="115" spans="7:8" x14ac:dyDescent="0.25">
      <c r="G115" s="2"/>
      <c r="H115" s="2"/>
    </row>
    <row r="116" spans="7:8" x14ac:dyDescent="0.25">
      <c r="G116" s="2"/>
      <c r="H116" s="2"/>
    </row>
    <row r="117" spans="7:8" x14ac:dyDescent="0.25">
      <c r="G117" s="2"/>
      <c r="H117" s="2"/>
    </row>
    <row r="118" spans="7:8" x14ac:dyDescent="0.25">
      <c r="G118" s="2"/>
      <c r="H118" s="2"/>
    </row>
    <row r="119" spans="7:8" x14ac:dyDescent="0.25">
      <c r="G119" s="2"/>
      <c r="H119" s="2"/>
    </row>
    <row r="120" spans="7:8" x14ac:dyDescent="0.25">
      <c r="G120" s="2"/>
      <c r="H120" s="2"/>
    </row>
    <row r="121" spans="7:8" x14ac:dyDescent="0.25">
      <c r="G121" s="2"/>
      <c r="H121" s="2"/>
    </row>
    <row r="122" spans="7:8" x14ac:dyDescent="0.25">
      <c r="G122" s="2"/>
      <c r="H122" s="2"/>
    </row>
    <row r="123" spans="7:8" x14ac:dyDescent="0.25">
      <c r="G123" s="2"/>
      <c r="H123" s="2"/>
    </row>
    <row r="124" spans="7:8" x14ac:dyDescent="0.25">
      <c r="G124" s="2"/>
      <c r="H124" s="2"/>
    </row>
    <row r="125" spans="7:8" x14ac:dyDescent="0.25">
      <c r="G125" s="2"/>
      <c r="H125" s="2"/>
    </row>
    <row r="126" spans="7:8" x14ac:dyDescent="0.25">
      <c r="G126" s="2"/>
      <c r="H126" s="2"/>
    </row>
    <row r="127" spans="7:8" x14ac:dyDescent="0.25">
      <c r="G127" s="2"/>
      <c r="H127" s="2"/>
    </row>
    <row r="128" spans="7:8" x14ac:dyDescent="0.25">
      <c r="G128" s="2"/>
      <c r="H128" s="2"/>
    </row>
    <row r="129" spans="7:8" x14ac:dyDescent="0.25">
      <c r="G129" s="2"/>
      <c r="H129" s="2"/>
    </row>
    <row r="130" spans="7:8" x14ac:dyDescent="0.25">
      <c r="G130" s="2"/>
      <c r="H130" s="2"/>
    </row>
    <row r="131" spans="7:8" x14ac:dyDescent="0.25">
      <c r="G131" s="2"/>
      <c r="H131" s="2"/>
    </row>
    <row r="132" spans="7:8" x14ac:dyDescent="0.25">
      <c r="G132" s="2"/>
      <c r="H132" s="2"/>
    </row>
    <row r="133" spans="7:8" x14ac:dyDescent="0.25">
      <c r="G133" s="2"/>
      <c r="H133" s="2"/>
    </row>
    <row r="134" spans="7:8" x14ac:dyDescent="0.25">
      <c r="G134" s="2"/>
      <c r="H134" s="2"/>
    </row>
    <row r="135" spans="7:8" x14ac:dyDescent="0.25">
      <c r="G135" s="2"/>
      <c r="H135" s="2"/>
    </row>
    <row r="136" spans="7:8" x14ac:dyDescent="0.25">
      <c r="G136" s="2"/>
      <c r="H136" s="2"/>
    </row>
    <row r="137" spans="7:8" x14ac:dyDescent="0.25">
      <c r="G137" s="2"/>
      <c r="H137" s="2"/>
    </row>
    <row r="138" spans="7:8" x14ac:dyDescent="0.25">
      <c r="G138" s="2"/>
      <c r="H138" s="2"/>
    </row>
    <row r="139" spans="7:8" x14ac:dyDescent="0.25">
      <c r="G139" s="2"/>
      <c r="H139" s="2"/>
    </row>
    <row r="140" spans="7:8" x14ac:dyDescent="0.25">
      <c r="G140" s="2"/>
      <c r="H140" s="2"/>
    </row>
    <row r="141" spans="7:8" x14ac:dyDescent="0.25">
      <c r="G141" s="2"/>
      <c r="H141" s="2"/>
    </row>
    <row r="142" spans="7:8" x14ac:dyDescent="0.25">
      <c r="G142" s="2"/>
      <c r="H142" s="2"/>
    </row>
    <row r="143" spans="7:8" x14ac:dyDescent="0.25">
      <c r="G143" s="2"/>
      <c r="H143" s="2"/>
    </row>
    <row r="144" spans="7:8" x14ac:dyDescent="0.25">
      <c r="G144" s="2"/>
      <c r="H144" s="2"/>
    </row>
    <row r="145" spans="7:8" x14ac:dyDescent="0.25">
      <c r="G145" s="2"/>
      <c r="H145" s="2"/>
    </row>
    <row r="146" spans="7:8" x14ac:dyDescent="0.25">
      <c r="G146" s="2"/>
      <c r="H146" s="2"/>
    </row>
    <row r="147" spans="7:8" x14ac:dyDescent="0.25">
      <c r="G147" s="2"/>
      <c r="H147" s="2"/>
    </row>
    <row r="148" spans="7:8" x14ac:dyDescent="0.25">
      <c r="G148" s="2"/>
      <c r="H148" s="2"/>
    </row>
    <row r="149" spans="7:8" x14ac:dyDescent="0.25">
      <c r="G149" s="2"/>
      <c r="H149" s="2"/>
    </row>
    <row r="150" spans="7:8" x14ac:dyDescent="0.25">
      <c r="G150" s="2"/>
      <c r="H150" s="2"/>
    </row>
    <row r="151" spans="7:8" x14ac:dyDescent="0.25">
      <c r="G151" s="2"/>
      <c r="H151" s="2"/>
    </row>
    <row r="152" spans="7:8" x14ac:dyDescent="0.25">
      <c r="G152" s="2"/>
      <c r="H152" s="2"/>
    </row>
    <row r="153" spans="7:8" x14ac:dyDescent="0.25">
      <c r="G153" s="2"/>
      <c r="H153" s="2"/>
    </row>
    <row r="154" spans="7:8" x14ac:dyDescent="0.25">
      <c r="G154" s="2"/>
      <c r="H154" s="2"/>
    </row>
    <row r="155" spans="7:8" x14ac:dyDescent="0.25">
      <c r="G155" s="2"/>
      <c r="H155" s="2"/>
    </row>
    <row r="156" spans="7:8" x14ac:dyDescent="0.25">
      <c r="G156" s="2"/>
      <c r="H156" s="2"/>
    </row>
    <row r="157" spans="7:8" x14ac:dyDescent="0.25">
      <c r="G157" s="2"/>
      <c r="H157" s="2"/>
    </row>
    <row r="158" spans="7:8" x14ac:dyDescent="0.25">
      <c r="G158" s="2"/>
      <c r="H158" s="2"/>
    </row>
    <row r="159" spans="7:8" x14ac:dyDescent="0.25">
      <c r="G159" s="2"/>
      <c r="H15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4"/>
  <sheetViews>
    <sheetView zoomScale="85" zoomScaleNormal="85" workbookViewId="0"/>
  </sheetViews>
  <sheetFormatPr defaultRowHeight="15" x14ac:dyDescent="0.25"/>
  <cols>
    <col min="1" max="1" width="14.140625" customWidth="1"/>
  </cols>
  <sheetData>
    <row r="1" spans="1:24" x14ac:dyDescent="0.25">
      <c r="A1" t="s">
        <v>297</v>
      </c>
    </row>
    <row r="2" spans="1:24" x14ac:dyDescent="0.25">
      <c r="A2" s="46" t="s">
        <v>36</v>
      </c>
      <c r="B2" s="1" t="s">
        <v>40</v>
      </c>
      <c r="C2" s="46" t="s">
        <v>252</v>
      </c>
      <c r="D2" s="46" t="s">
        <v>253</v>
      </c>
      <c r="E2" s="46" t="s">
        <v>254</v>
      </c>
      <c r="F2" s="46" t="s">
        <v>255</v>
      </c>
      <c r="G2" s="46" t="s">
        <v>256</v>
      </c>
      <c r="H2" s="46" t="s">
        <v>257</v>
      </c>
      <c r="I2" s="46" t="s">
        <v>258</v>
      </c>
      <c r="J2" s="46" t="s">
        <v>259</v>
      </c>
      <c r="K2" s="46" t="s">
        <v>260</v>
      </c>
      <c r="L2" s="46" t="s">
        <v>261</v>
      </c>
      <c r="M2" s="46" t="s">
        <v>262</v>
      </c>
      <c r="N2" s="46" t="s">
        <v>263</v>
      </c>
      <c r="O2" s="46" t="s">
        <v>264</v>
      </c>
      <c r="P2" s="46" t="s">
        <v>265</v>
      </c>
      <c r="Q2" s="46" t="s">
        <v>266</v>
      </c>
      <c r="R2" s="46" t="s">
        <v>267</v>
      </c>
      <c r="S2" s="46" t="s">
        <v>268</v>
      </c>
      <c r="T2" s="46" t="s">
        <v>269</v>
      </c>
      <c r="U2" s="46" t="s">
        <v>270</v>
      </c>
      <c r="V2" s="47" t="s">
        <v>271</v>
      </c>
      <c r="X2" t="s">
        <v>293</v>
      </c>
    </row>
    <row r="3" spans="1:24" x14ac:dyDescent="0.25">
      <c r="A3" s="14" t="s">
        <v>37</v>
      </c>
      <c r="B3" s="47" t="s">
        <v>41</v>
      </c>
      <c r="C3">
        <v>16.612499237060501</v>
      </c>
      <c r="D3">
        <v>7.7083330154418901</v>
      </c>
      <c r="E3">
        <v>28.870162963867202</v>
      </c>
      <c r="F3">
        <v>718.9580078125</v>
      </c>
      <c r="G3">
        <v>30.399999618530298</v>
      </c>
      <c r="H3">
        <v>3.7000000476837198</v>
      </c>
      <c r="I3">
        <v>26.699998855590799</v>
      </c>
      <c r="J3">
        <v>13.533332824706999</v>
      </c>
      <c r="K3">
        <v>22.9166660308838</v>
      </c>
      <c r="L3">
        <v>25.399999618530298</v>
      </c>
      <c r="M3">
        <v>8.1166667938232404</v>
      </c>
      <c r="N3">
        <v>983</v>
      </c>
      <c r="O3">
        <v>178</v>
      </c>
      <c r="P3">
        <v>24</v>
      </c>
      <c r="Q3">
        <v>61.479496002197301</v>
      </c>
      <c r="R3">
        <v>454</v>
      </c>
      <c r="S3">
        <v>87</v>
      </c>
      <c r="T3">
        <v>110</v>
      </c>
      <c r="U3">
        <v>301</v>
      </c>
      <c r="V3" s="35">
        <v>14.6</v>
      </c>
      <c r="X3" t="s">
        <v>272</v>
      </c>
    </row>
    <row r="4" spans="1:24" x14ac:dyDescent="0.25">
      <c r="A4" s="14" t="s">
        <v>37</v>
      </c>
      <c r="B4" s="47" t="s">
        <v>42</v>
      </c>
      <c r="C4">
        <v>15.2958335876465</v>
      </c>
      <c r="D4">
        <v>8.1416664123535192</v>
      </c>
      <c r="E4">
        <v>30.723270416259801</v>
      </c>
      <c r="F4">
        <v>696.81896972656205</v>
      </c>
      <c r="G4">
        <v>29.200000762939499</v>
      </c>
      <c r="H4">
        <v>2.7000000476837198</v>
      </c>
      <c r="I4">
        <v>26.5</v>
      </c>
      <c r="J4">
        <v>17.216667175293001</v>
      </c>
      <c r="K4">
        <v>21.4166660308838</v>
      </c>
      <c r="L4">
        <v>23.700000762939499</v>
      </c>
      <c r="M4">
        <v>6.9666666984558097</v>
      </c>
      <c r="N4">
        <v>1091</v>
      </c>
      <c r="O4">
        <v>214</v>
      </c>
      <c r="P4">
        <v>33</v>
      </c>
      <c r="Q4">
        <v>59.501319885253899</v>
      </c>
      <c r="R4">
        <v>497</v>
      </c>
      <c r="S4">
        <v>118</v>
      </c>
      <c r="T4">
        <v>126</v>
      </c>
      <c r="U4">
        <v>255</v>
      </c>
      <c r="V4" s="35">
        <v>88</v>
      </c>
      <c r="X4" t="s">
        <v>273</v>
      </c>
    </row>
    <row r="5" spans="1:24" x14ac:dyDescent="0.25">
      <c r="A5" s="14" t="s">
        <v>37</v>
      </c>
      <c r="B5" s="47" t="s">
        <v>43</v>
      </c>
      <c r="C5">
        <v>16.983333587646499</v>
      </c>
      <c r="D5">
        <v>9.8000001907348597</v>
      </c>
      <c r="E5">
        <v>33.447101593017599</v>
      </c>
      <c r="F5">
        <v>754.27667236328102</v>
      </c>
      <c r="G5">
        <v>32.299999237060497</v>
      </c>
      <c r="H5">
        <v>3</v>
      </c>
      <c r="I5">
        <v>29.299999237060501</v>
      </c>
      <c r="J5">
        <v>8.3333330154418892</v>
      </c>
      <c r="K5">
        <v>25.966667175293001</v>
      </c>
      <c r="L5">
        <v>26.083332061767599</v>
      </c>
      <c r="M5">
        <v>7.9000000953674299</v>
      </c>
      <c r="N5">
        <v>407</v>
      </c>
      <c r="O5">
        <v>65</v>
      </c>
      <c r="P5">
        <v>7</v>
      </c>
      <c r="Q5">
        <v>52.829433441162102</v>
      </c>
      <c r="R5">
        <v>168</v>
      </c>
      <c r="S5">
        <v>28</v>
      </c>
      <c r="T5">
        <v>39</v>
      </c>
      <c r="U5">
        <v>143</v>
      </c>
      <c r="V5" s="35">
        <v>237.4</v>
      </c>
      <c r="X5" t="s">
        <v>274</v>
      </c>
    </row>
    <row r="6" spans="1:24" x14ac:dyDescent="0.25">
      <c r="A6" s="14" t="s">
        <v>37</v>
      </c>
      <c r="B6" s="47" t="s">
        <v>44</v>
      </c>
      <c r="C6">
        <v>14.824999809265099</v>
      </c>
      <c r="D6">
        <v>9.5333328247070295</v>
      </c>
      <c r="E6">
        <v>32.207206726074197</v>
      </c>
      <c r="F6">
        <v>774.785888671875</v>
      </c>
      <c r="G6">
        <v>30.299999237060501</v>
      </c>
      <c r="H6">
        <v>0.69999998807907104</v>
      </c>
      <c r="I6">
        <v>29.599998474121101</v>
      </c>
      <c r="J6">
        <v>9.1999998092651403</v>
      </c>
      <c r="K6">
        <v>24.016666412353501</v>
      </c>
      <c r="L6">
        <v>24.016666412353501</v>
      </c>
      <c r="M6">
        <v>5.1833333969116202</v>
      </c>
      <c r="N6">
        <v>321</v>
      </c>
      <c r="O6">
        <v>55</v>
      </c>
      <c r="P6">
        <v>5</v>
      </c>
      <c r="Q6">
        <v>58.594455718994098</v>
      </c>
      <c r="R6">
        <v>139</v>
      </c>
      <c r="S6">
        <v>21</v>
      </c>
      <c r="T6">
        <v>21</v>
      </c>
      <c r="U6">
        <v>113</v>
      </c>
      <c r="V6" s="35">
        <v>641</v>
      </c>
      <c r="X6" t="s">
        <v>275</v>
      </c>
    </row>
    <row r="7" spans="1:24" x14ac:dyDescent="0.25">
      <c r="A7" s="14" t="s">
        <v>37</v>
      </c>
      <c r="B7" s="47" t="s">
        <v>45</v>
      </c>
      <c r="C7">
        <v>14.4458332061768</v>
      </c>
      <c r="D7">
        <v>11.3416662216187</v>
      </c>
      <c r="E7">
        <v>34.578250885009801</v>
      </c>
      <c r="F7">
        <v>839.67108154296898</v>
      </c>
      <c r="G7">
        <v>31.799999237060501</v>
      </c>
      <c r="H7">
        <v>-1</v>
      </c>
      <c r="I7">
        <v>32.799999237060497</v>
      </c>
      <c r="J7">
        <v>8.6166667938232404</v>
      </c>
      <c r="K7">
        <v>24.533332824706999</v>
      </c>
      <c r="L7">
        <v>24.533332824706999</v>
      </c>
      <c r="M7">
        <v>3.9333331584930402</v>
      </c>
      <c r="N7">
        <v>277</v>
      </c>
      <c r="O7">
        <v>52</v>
      </c>
      <c r="P7">
        <v>3</v>
      </c>
      <c r="Q7">
        <v>68.856315612792997</v>
      </c>
      <c r="R7">
        <v>131</v>
      </c>
      <c r="S7">
        <v>14</v>
      </c>
      <c r="T7">
        <v>14</v>
      </c>
      <c r="U7">
        <v>101</v>
      </c>
      <c r="V7" s="35">
        <v>936.1</v>
      </c>
      <c r="X7" t="s">
        <v>276</v>
      </c>
    </row>
    <row r="8" spans="1:24" x14ac:dyDescent="0.25">
      <c r="A8" s="14" t="s">
        <v>37</v>
      </c>
      <c r="B8" s="47" t="s">
        <v>46</v>
      </c>
      <c r="C8">
        <v>13.7541666030884</v>
      </c>
      <c r="D8">
        <v>9.2250003814697301</v>
      </c>
      <c r="E8">
        <v>30.647840499877901</v>
      </c>
      <c r="F8">
        <v>804.41522216796898</v>
      </c>
      <c r="G8">
        <v>29</v>
      </c>
      <c r="H8">
        <v>-1.1000000238418599</v>
      </c>
      <c r="I8">
        <v>30.100000381469702</v>
      </c>
      <c r="J8">
        <v>12.8333339691162</v>
      </c>
      <c r="K8">
        <v>23.433332443237301</v>
      </c>
      <c r="L8">
        <v>23.433332443237301</v>
      </c>
      <c r="M8">
        <v>3.7000000476837198</v>
      </c>
      <c r="N8">
        <v>273</v>
      </c>
      <c r="O8">
        <v>43</v>
      </c>
      <c r="P8">
        <v>8</v>
      </c>
      <c r="Q8">
        <v>46.337532043457003</v>
      </c>
      <c r="R8">
        <v>110</v>
      </c>
      <c r="S8">
        <v>29</v>
      </c>
      <c r="T8">
        <v>29</v>
      </c>
      <c r="U8">
        <v>80</v>
      </c>
      <c r="V8" s="35">
        <v>1190.8</v>
      </c>
      <c r="X8" t="s">
        <v>277</v>
      </c>
    </row>
    <row r="9" spans="1:24" x14ac:dyDescent="0.25">
      <c r="A9" s="14" t="s">
        <v>37</v>
      </c>
      <c r="B9" s="47" t="s">
        <v>47</v>
      </c>
      <c r="C9">
        <v>11.262499809265099</v>
      </c>
      <c r="D9">
        <v>11.9083337783813</v>
      </c>
      <c r="E9">
        <v>32.184684753417997</v>
      </c>
      <c r="F9">
        <v>924.35266113281205</v>
      </c>
      <c r="G9">
        <v>30.299999237060501</v>
      </c>
      <c r="H9">
        <v>-6.6999998092651403</v>
      </c>
      <c r="I9">
        <v>37</v>
      </c>
      <c r="J9">
        <v>10.8166666030884</v>
      </c>
      <c r="K9">
        <v>21.899999618530298</v>
      </c>
      <c r="L9">
        <v>22.233333587646499</v>
      </c>
      <c r="M9">
        <v>-0.66666662693023704</v>
      </c>
      <c r="N9">
        <v>299</v>
      </c>
      <c r="O9">
        <v>52</v>
      </c>
      <c r="P9">
        <v>5</v>
      </c>
      <c r="Q9">
        <v>58.296257019042997</v>
      </c>
      <c r="R9">
        <v>138</v>
      </c>
      <c r="S9">
        <v>21</v>
      </c>
      <c r="T9">
        <v>35</v>
      </c>
      <c r="U9">
        <v>68</v>
      </c>
      <c r="V9" s="35">
        <v>1222.4000000000001</v>
      </c>
      <c r="X9" t="s">
        <v>278</v>
      </c>
    </row>
    <row r="10" spans="1:24" x14ac:dyDescent="0.25">
      <c r="A10" s="14" t="s">
        <v>37</v>
      </c>
      <c r="B10" s="47" t="s">
        <v>48</v>
      </c>
      <c r="C10">
        <v>9.1125001907348597</v>
      </c>
      <c r="D10">
        <v>11.8583335876465</v>
      </c>
      <c r="E10">
        <v>35.825782775878899</v>
      </c>
      <c r="F10">
        <v>736.89190673828102</v>
      </c>
      <c r="G10">
        <v>26.799999237060501</v>
      </c>
      <c r="H10">
        <v>-6.3000001907348597</v>
      </c>
      <c r="I10">
        <v>33.099998474121101</v>
      </c>
      <c r="J10">
        <v>8.1166667938232404</v>
      </c>
      <c r="K10">
        <v>17.6333332061768</v>
      </c>
      <c r="L10">
        <v>17.75</v>
      </c>
      <c r="M10">
        <v>-0.29999998211860701</v>
      </c>
      <c r="N10">
        <v>413</v>
      </c>
      <c r="O10">
        <v>53</v>
      </c>
      <c r="P10">
        <v>13</v>
      </c>
      <c r="Q10">
        <v>37.947731018066399</v>
      </c>
      <c r="R10">
        <v>151</v>
      </c>
      <c r="S10">
        <v>56</v>
      </c>
      <c r="T10">
        <v>57</v>
      </c>
      <c r="U10">
        <v>88</v>
      </c>
      <c r="V10" s="35">
        <v>1432.7</v>
      </c>
      <c r="X10" t="s">
        <v>279</v>
      </c>
    </row>
    <row r="11" spans="1:24" x14ac:dyDescent="0.25">
      <c r="A11" s="14" t="s">
        <v>37</v>
      </c>
      <c r="B11" s="47" t="s">
        <v>49</v>
      </c>
      <c r="C11">
        <v>11.5041666030884</v>
      </c>
      <c r="D11">
        <v>12.2250003814697</v>
      </c>
      <c r="E11">
        <v>35.129310607910199</v>
      </c>
      <c r="F11">
        <v>830.85241699218795</v>
      </c>
      <c r="G11">
        <v>30.899999618530298</v>
      </c>
      <c r="H11">
        <v>-3.9000000953674299</v>
      </c>
      <c r="I11">
        <v>34.799999237060497</v>
      </c>
      <c r="J11">
        <v>5.1666665077209499</v>
      </c>
      <c r="K11">
        <v>21.533332824706999</v>
      </c>
      <c r="L11">
        <v>21.533332824706999</v>
      </c>
      <c r="M11">
        <v>1.30000007152557</v>
      </c>
      <c r="N11">
        <v>390</v>
      </c>
      <c r="O11">
        <v>61</v>
      </c>
      <c r="P11">
        <v>10</v>
      </c>
      <c r="Q11">
        <v>51.175453186035199</v>
      </c>
      <c r="R11">
        <v>151</v>
      </c>
      <c r="S11">
        <v>33</v>
      </c>
      <c r="T11">
        <v>33</v>
      </c>
      <c r="U11">
        <v>119</v>
      </c>
      <c r="V11" s="35">
        <v>1436</v>
      </c>
      <c r="X11" t="s">
        <v>280</v>
      </c>
    </row>
    <row r="12" spans="1:24" x14ac:dyDescent="0.25">
      <c r="A12" s="14" t="s">
        <v>37</v>
      </c>
      <c r="B12" s="47" t="s">
        <v>50</v>
      </c>
      <c r="C12">
        <v>9.5291662216186506</v>
      </c>
      <c r="D12">
        <v>10.7749996185303</v>
      </c>
      <c r="E12">
        <v>31.051874160766602</v>
      </c>
      <c r="F12">
        <v>859.96154785156205</v>
      </c>
      <c r="G12">
        <v>28</v>
      </c>
      <c r="H12">
        <v>-6.6999998092651403</v>
      </c>
      <c r="I12">
        <v>34.700000762939503</v>
      </c>
      <c r="J12">
        <v>13.2666664123535</v>
      </c>
      <c r="K12">
        <v>19.733333587646499</v>
      </c>
      <c r="L12">
        <v>19.8833332061768</v>
      </c>
      <c r="M12">
        <v>-1.1666666269302399</v>
      </c>
      <c r="N12">
        <v>431</v>
      </c>
      <c r="O12">
        <v>75</v>
      </c>
      <c r="P12">
        <v>17</v>
      </c>
      <c r="Q12">
        <v>49.254718780517599</v>
      </c>
      <c r="R12">
        <v>183</v>
      </c>
      <c r="S12">
        <v>62</v>
      </c>
      <c r="T12">
        <v>85</v>
      </c>
      <c r="U12">
        <v>69</v>
      </c>
      <c r="V12" s="35">
        <v>1470.8</v>
      </c>
      <c r="X12" t="s">
        <v>281</v>
      </c>
    </row>
    <row r="13" spans="1:24" x14ac:dyDescent="0.25">
      <c r="A13" s="14" t="s">
        <v>37</v>
      </c>
      <c r="B13" s="47" t="s">
        <v>51</v>
      </c>
      <c r="C13">
        <v>12.862500190734901</v>
      </c>
      <c r="D13">
        <v>13.0416660308838</v>
      </c>
      <c r="E13">
        <v>34.5932807922363</v>
      </c>
      <c r="F13">
        <v>905.52874755859398</v>
      </c>
      <c r="G13">
        <v>33.099998474121101</v>
      </c>
      <c r="H13">
        <v>-4.5999999046325701</v>
      </c>
      <c r="I13">
        <v>37.699996948242202</v>
      </c>
      <c r="J13">
        <v>6.6500000953674299</v>
      </c>
      <c r="K13">
        <v>23.433332443237301</v>
      </c>
      <c r="L13">
        <v>23.8666667938232</v>
      </c>
      <c r="M13">
        <v>1.56666672229767</v>
      </c>
      <c r="N13">
        <v>350</v>
      </c>
      <c r="O13">
        <v>60</v>
      </c>
      <c r="P13">
        <v>5</v>
      </c>
      <c r="Q13">
        <v>60.826423645019503</v>
      </c>
      <c r="R13">
        <v>143</v>
      </c>
      <c r="S13">
        <v>17</v>
      </c>
      <c r="T13">
        <v>20</v>
      </c>
      <c r="U13">
        <v>122</v>
      </c>
      <c r="V13" s="35">
        <v>1544</v>
      </c>
      <c r="X13" t="s">
        <v>282</v>
      </c>
    </row>
    <row r="14" spans="1:24" x14ac:dyDescent="0.25">
      <c r="A14" s="14" t="s">
        <v>37</v>
      </c>
      <c r="B14" s="47" t="s">
        <v>52</v>
      </c>
      <c r="C14">
        <v>10.7250003814697</v>
      </c>
      <c r="D14">
        <v>10.1166667938232</v>
      </c>
      <c r="E14">
        <v>29.2389221191406</v>
      </c>
      <c r="F14">
        <v>908.53405761718795</v>
      </c>
      <c r="G14">
        <v>28.799999237060501</v>
      </c>
      <c r="H14">
        <v>-5.8000001907348597</v>
      </c>
      <c r="I14">
        <v>34.599998474121101</v>
      </c>
      <c r="J14">
        <v>4.5500001907348597</v>
      </c>
      <c r="K14">
        <v>21.5833339691162</v>
      </c>
      <c r="L14">
        <v>21.5833339691162</v>
      </c>
      <c r="M14">
        <v>-0.73333334922790505</v>
      </c>
      <c r="N14">
        <v>374</v>
      </c>
      <c r="O14">
        <v>56</v>
      </c>
      <c r="P14">
        <v>9</v>
      </c>
      <c r="Q14">
        <v>47.478580474853501</v>
      </c>
      <c r="R14">
        <v>136</v>
      </c>
      <c r="S14">
        <v>33</v>
      </c>
      <c r="T14">
        <v>33</v>
      </c>
      <c r="U14">
        <v>116</v>
      </c>
      <c r="V14" s="35">
        <v>1553</v>
      </c>
      <c r="X14" t="s">
        <v>283</v>
      </c>
    </row>
    <row r="15" spans="1:24" x14ac:dyDescent="0.25">
      <c r="A15" s="14" t="s">
        <v>37</v>
      </c>
      <c r="B15" s="47" t="s">
        <v>53</v>
      </c>
      <c r="C15">
        <v>11.6708335876465</v>
      </c>
      <c r="D15">
        <v>12.591667175293001</v>
      </c>
      <c r="E15">
        <v>36.497585296630902</v>
      </c>
      <c r="F15">
        <v>807.42987060546898</v>
      </c>
      <c r="G15">
        <v>30.700000762939499</v>
      </c>
      <c r="H15">
        <v>-3.7999999523162802</v>
      </c>
      <c r="I15">
        <v>34.5</v>
      </c>
      <c r="J15">
        <v>5.5</v>
      </c>
      <c r="K15">
        <v>21.399999618530298</v>
      </c>
      <c r="L15">
        <v>21.399999618530298</v>
      </c>
      <c r="M15">
        <v>1.7833333015441899</v>
      </c>
      <c r="N15">
        <v>395</v>
      </c>
      <c r="O15">
        <v>60</v>
      </c>
      <c r="P15">
        <v>10</v>
      </c>
      <c r="Q15">
        <v>49.3915824890137</v>
      </c>
      <c r="R15">
        <v>146</v>
      </c>
      <c r="S15">
        <v>34</v>
      </c>
      <c r="T15">
        <v>34</v>
      </c>
      <c r="U15">
        <v>122</v>
      </c>
      <c r="V15" s="35">
        <v>1585.4</v>
      </c>
      <c r="X15" t="s">
        <v>284</v>
      </c>
    </row>
    <row r="16" spans="1:24" x14ac:dyDescent="0.25">
      <c r="A16" s="14" t="s">
        <v>37</v>
      </c>
      <c r="B16" s="47" t="s">
        <v>54</v>
      </c>
      <c r="C16">
        <v>8.1041669845581108</v>
      </c>
      <c r="D16">
        <v>11.841667175293001</v>
      </c>
      <c r="E16">
        <v>34.8284301757812</v>
      </c>
      <c r="F16">
        <v>776.52331542968795</v>
      </c>
      <c r="G16">
        <v>26.200000762939499</v>
      </c>
      <c r="H16">
        <v>-7.8000001907348597</v>
      </c>
      <c r="I16">
        <v>34</v>
      </c>
      <c r="J16">
        <v>6.9166665077209499</v>
      </c>
      <c r="K16">
        <v>17.066667556762699</v>
      </c>
      <c r="L16">
        <v>17.299999237060501</v>
      </c>
      <c r="M16">
        <v>-1.70000004768372</v>
      </c>
      <c r="N16">
        <v>390</v>
      </c>
      <c r="O16">
        <v>58</v>
      </c>
      <c r="P16">
        <v>15</v>
      </c>
      <c r="Q16">
        <v>40.139896392822301</v>
      </c>
      <c r="R16">
        <v>153</v>
      </c>
      <c r="S16">
        <v>52</v>
      </c>
      <c r="T16">
        <v>61</v>
      </c>
      <c r="U16">
        <v>80</v>
      </c>
      <c r="V16" s="35">
        <v>1710</v>
      </c>
      <c r="X16" t="s">
        <v>285</v>
      </c>
    </row>
    <row r="17" spans="1:24" x14ac:dyDescent="0.25">
      <c r="A17" s="14" t="s">
        <v>37</v>
      </c>
      <c r="B17" s="47" t="s">
        <v>55</v>
      </c>
      <c r="C17">
        <v>9.4250001907348597</v>
      </c>
      <c r="D17">
        <v>11.949999809265099</v>
      </c>
      <c r="E17">
        <v>31.1197910308838</v>
      </c>
      <c r="F17">
        <v>983.03448486328102</v>
      </c>
      <c r="G17">
        <v>30.399999618530298</v>
      </c>
      <c r="H17">
        <v>-8</v>
      </c>
      <c r="I17">
        <v>38.400001525878899</v>
      </c>
      <c r="J17">
        <v>7.2166666984558097</v>
      </c>
      <c r="K17">
        <v>21.1166667938232</v>
      </c>
      <c r="L17">
        <v>21.299999237060501</v>
      </c>
      <c r="M17">
        <v>-2.75</v>
      </c>
      <c r="N17">
        <v>442</v>
      </c>
      <c r="O17">
        <v>84</v>
      </c>
      <c r="P17">
        <v>3</v>
      </c>
      <c r="Q17">
        <v>73.239608764648395</v>
      </c>
      <c r="R17">
        <v>214</v>
      </c>
      <c r="S17">
        <v>10</v>
      </c>
      <c r="T17">
        <v>17</v>
      </c>
      <c r="U17">
        <v>137</v>
      </c>
      <c r="V17" s="35">
        <v>1719.3</v>
      </c>
      <c r="X17" t="s">
        <v>286</v>
      </c>
    </row>
    <row r="18" spans="1:24" x14ac:dyDescent="0.25">
      <c r="A18" s="14" t="s">
        <v>37</v>
      </c>
      <c r="B18" s="47" t="s">
        <v>56</v>
      </c>
      <c r="C18">
        <v>15.2083330154419</v>
      </c>
      <c r="D18">
        <v>15.0333337783813</v>
      </c>
      <c r="E18">
        <v>38.4484252929688</v>
      </c>
      <c r="F18">
        <v>892.3076171875</v>
      </c>
      <c r="G18">
        <v>35.799999237060497</v>
      </c>
      <c r="H18">
        <v>-3.2999999523162802</v>
      </c>
      <c r="I18">
        <v>39.099998474121101</v>
      </c>
      <c r="J18">
        <v>4.0999999046325701</v>
      </c>
      <c r="K18">
        <v>25.4166660308838</v>
      </c>
      <c r="L18">
        <v>26.1333332061768</v>
      </c>
      <c r="M18">
        <v>4.0999999046325701</v>
      </c>
      <c r="N18">
        <v>249</v>
      </c>
      <c r="O18">
        <v>54</v>
      </c>
      <c r="P18">
        <v>0</v>
      </c>
      <c r="Q18">
        <v>93.119575500488295</v>
      </c>
      <c r="R18">
        <v>134</v>
      </c>
      <c r="S18">
        <v>3</v>
      </c>
      <c r="T18">
        <v>4</v>
      </c>
      <c r="U18">
        <v>134</v>
      </c>
      <c r="V18" s="35">
        <v>1722</v>
      </c>
      <c r="X18" t="s">
        <v>287</v>
      </c>
    </row>
    <row r="19" spans="1:24" x14ac:dyDescent="0.25">
      <c r="A19" s="14" t="s">
        <v>37</v>
      </c>
      <c r="B19" s="47" t="s">
        <v>57</v>
      </c>
      <c r="C19">
        <v>10.5333337783813</v>
      </c>
      <c r="D19">
        <v>10.3833332061768</v>
      </c>
      <c r="E19">
        <v>31.5602836608887</v>
      </c>
      <c r="F19">
        <v>831.63952636718795</v>
      </c>
      <c r="G19">
        <v>28.100000381469702</v>
      </c>
      <c r="H19">
        <v>-4.8000001907348597</v>
      </c>
      <c r="I19">
        <v>32.900001525878899</v>
      </c>
      <c r="J19">
        <v>9.1499996185302699</v>
      </c>
      <c r="K19">
        <v>20.483333587646499</v>
      </c>
      <c r="L19">
        <v>20.483333587646499</v>
      </c>
      <c r="M19">
        <v>0.16666670143604301</v>
      </c>
      <c r="N19">
        <v>434</v>
      </c>
      <c r="O19">
        <v>61</v>
      </c>
      <c r="P19">
        <v>13</v>
      </c>
      <c r="Q19">
        <v>42.1819458007812</v>
      </c>
      <c r="R19">
        <v>150</v>
      </c>
      <c r="S19">
        <v>45</v>
      </c>
      <c r="T19">
        <v>45</v>
      </c>
      <c r="U19">
        <v>124</v>
      </c>
      <c r="V19" s="35">
        <v>1745</v>
      </c>
      <c r="X19" t="s">
        <v>288</v>
      </c>
    </row>
    <row r="20" spans="1:24" x14ac:dyDescent="0.25">
      <c r="A20" s="14" t="s">
        <v>37</v>
      </c>
      <c r="B20" s="47" t="s">
        <v>58</v>
      </c>
      <c r="C20">
        <v>9.5916671752929705</v>
      </c>
      <c r="D20">
        <v>10.800000190734901</v>
      </c>
      <c r="E20">
        <v>27.979274749755898</v>
      </c>
      <c r="F20">
        <v>1008.36236572266</v>
      </c>
      <c r="G20">
        <v>29.899999618530298</v>
      </c>
      <c r="H20">
        <v>-8.6999998092651403</v>
      </c>
      <c r="I20">
        <v>38.599998474121101</v>
      </c>
      <c r="J20">
        <v>8.1999998092651403</v>
      </c>
      <c r="K20">
        <v>21.600000381469702</v>
      </c>
      <c r="L20">
        <v>21.6333332061768</v>
      </c>
      <c r="M20">
        <v>-3.11666655540466</v>
      </c>
      <c r="N20">
        <v>287</v>
      </c>
      <c r="O20">
        <v>50</v>
      </c>
      <c r="P20">
        <v>5</v>
      </c>
      <c r="Q20">
        <v>57.308662414550803</v>
      </c>
      <c r="R20">
        <v>132</v>
      </c>
      <c r="S20">
        <v>21</v>
      </c>
      <c r="T20">
        <v>35</v>
      </c>
      <c r="U20">
        <v>62</v>
      </c>
      <c r="V20" s="35">
        <v>1747.6</v>
      </c>
      <c r="X20" t="s">
        <v>289</v>
      </c>
    </row>
    <row r="21" spans="1:24" x14ac:dyDescent="0.25">
      <c r="A21" s="14" t="s">
        <v>37</v>
      </c>
      <c r="B21" s="47" t="s">
        <v>59</v>
      </c>
      <c r="C21">
        <v>11.9583330154419</v>
      </c>
      <c r="D21">
        <v>14.8999996185303</v>
      </c>
      <c r="E21">
        <v>38.802082061767599</v>
      </c>
      <c r="F21">
        <v>869.64685058593795</v>
      </c>
      <c r="G21">
        <v>33.200000762939503</v>
      </c>
      <c r="H21">
        <v>-5.1999998092651403</v>
      </c>
      <c r="I21">
        <v>38.400001525878899</v>
      </c>
      <c r="J21">
        <v>2.0666666030883798</v>
      </c>
      <c r="K21">
        <v>22.433334350585898</v>
      </c>
      <c r="L21">
        <v>22.850000381469702</v>
      </c>
      <c r="M21">
        <v>1.43333339691162</v>
      </c>
      <c r="N21">
        <v>374</v>
      </c>
      <c r="O21">
        <v>70</v>
      </c>
      <c r="P21">
        <v>0</v>
      </c>
      <c r="Q21">
        <v>80.642196655273395</v>
      </c>
      <c r="R21">
        <v>179</v>
      </c>
      <c r="S21">
        <v>2</v>
      </c>
      <c r="T21">
        <v>8</v>
      </c>
      <c r="U21">
        <v>161</v>
      </c>
      <c r="V21" s="35">
        <v>1760</v>
      </c>
      <c r="X21" t="s">
        <v>290</v>
      </c>
    </row>
    <row r="22" spans="1:24" x14ac:dyDescent="0.25">
      <c r="A22" s="14" t="s">
        <v>37</v>
      </c>
      <c r="B22" s="47" t="s">
        <v>60</v>
      </c>
      <c r="C22">
        <v>9.0708332061767596</v>
      </c>
      <c r="D22">
        <v>11.474999427795399</v>
      </c>
      <c r="E22">
        <v>30.118110656738299</v>
      </c>
      <c r="F22">
        <v>971.50177001953102</v>
      </c>
      <c r="G22">
        <v>29.299999237060501</v>
      </c>
      <c r="H22">
        <v>-8.8000001907348597</v>
      </c>
      <c r="I22">
        <v>38.099998474121101</v>
      </c>
      <c r="J22">
        <v>7.4000000953674299</v>
      </c>
      <c r="K22">
        <v>20.6166667938232</v>
      </c>
      <c r="L22">
        <v>20.6166667938232</v>
      </c>
      <c r="M22">
        <v>-3.2000000476837198</v>
      </c>
      <c r="N22">
        <v>491</v>
      </c>
      <c r="O22">
        <v>86</v>
      </c>
      <c r="P22">
        <v>5</v>
      </c>
      <c r="Q22">
        <v>66.055015563964801</v>
      </c>
      <c r="R22">
        <v>218</v>
      </c>
      <c r="S22">
        <v>16</v>
      </c>
      <c r="T22">
        <v>16</v>
      </c>
      <c r="U22">
        <v>154</v>
      </c>
      <c r="V22" s="35">
        <v>1778.9</v>
      </c>
      <c r="X22" t="s">
        <v>296</v>
      </c>
    </row>
    <row r="23" spans="1:24" x14ac:dyDescent="0.25">
      <c r="A23" s="14" t="s">
        <v>37</v>
      </c>
      <c r="B23" s="47" t="s">
        <v>61</v>
      </c>
      <c r="C23">
        <v>7.6083335876464799</v>
      </c>
      <c r="D23">
        <v>11.9333333969116</v>
      </c>
      <c r="E23">
        <v>32.783882141113303</v>
      </c>
      <c r="F23">
        <v>877.57629394531205</v>
      </c>
      <c r="G23">
        <v>27</v>
      </c>
      <c r="H23">
        <v>-9.3999996185302699</v>
      </c>
      <c r="I23">
        <v>36.400001525878899</v>
      </c>
      <c r="J23">
        <v>6.2166666984558097</v>
      </c>
      <c r="K23">
        <v>17.6333332061768</v>
      </c>
      <c r="L23">
        <v>17.933334350585898</v>
      </c>
      <c r="M23">
        <v>-3.4666666984558101</v>
      </c>
      <c r="N23">
        <v>304</v>
      </c>
      <c r="O23">
        <v>55</v>
      </c>
      <c r="P23">
        <v>10</v>
      </c>
      <c r="Q23">
        <v>51.925392150878899</v>
      </c>
      <c r="R23">
        <v>136</v>
      </c>
      <c r="S23">
        <v>34</v>
      </c>
      <c r="T23">
        <v>42</v>
      </c>
      <c r="U23">
        <v>62</v>
      </c>
      <c r="V23" s="35">
        <v>1846.6</v>
      </c>
    </row>
    <row r="24" spans="1:24" x14ac:dyDescent="0.25">
      <c r="A24" s="14" t="s">
        <v>37</v>
      </c>
      <c r="B24" s="47" t="s">
        <v>62</v>
      </c>
      <c r="C24">
        <v>13.824999809265099</v>
      </c>
      <c r="D24">
        <v>14.1166667938232</v>
      </c>
      <c r="E24">
        <v>37.247142791747997</v>
      </c>
      <c r="F24">
        <v>885.42108154296898</v>
      </c>
      <c r="G24">
        <v>33.5</v>
      </c>
      <c r="H24">
        <v>-4.4000000953674299</v>
      </c>
      <c r="I24">
        <v>37.900001525878899</v>
      </c>
      <c r="J24">
        <v>2.74999976158142</v>
      </c>
      <c r="K24">
        <v>23.899999618530298</v>
      </c>
      <c r="L24">
        <v>24.649999618530298</v>
      </c>
      <c r="M24">
        <v>2.74999976158142</v>
      </c>
      <c r="N24">
        <v>235</v>
      </c>
      <c r="O24">
        <v>48</v>
      </c>
      <c r="P24">
        <v>0</v>
      </c>
      <c r="Q24">
        <v>91.536399841308594</v>
      </c>
      <c r="R24">
        <v>125</v>
      </c>
      <c r="S24">
        <v>4</v>
      </c>
      <c r="T24">
        <v>5</v>
      </c>
      <c r="U24">
        <v>125</v>
      </c>
      <c r="V24" s="35">
        <v>1921.8</v>
      </c>
    </row>
    <row r="25" spans="1:24" x14ac:dyDescent="0.25">
      <c r="A25" s="14" t="s">
        <v>37</v>
      </c>
      <c r="B25" s="47" t="s">
        <v>63</v>
      </c>
      <c r="C25">
        <v>12.1708335876465</v>
      </c>
      <c r="D25">
        <v>14.875</v>
      </c>
      <c r="E25">
        <v>35.9299507141113</v>
      </c>
      <c r="F25">
        <v>951.62408447265602</v>
      </c>
      <c r="G25">
        <v>34.299999237060497</v>
      </c>
      <c r="H25">
        <v>-7.0999999046325701</v>
      </c>
      <c r="I25">
        <v>41.399997711181598</v>
      </c>
      <c r="J25">
        <v>1.54999995231628</v>
      </c>
      <c r="K25">
        <v>23.533332824706999</v>
      </c>
      <c r="L25">
        <v>23.850000381469702</v>
      </c>
      <c r="M25">
        <v>0.38333332538604697</v>
      </c>
      <c r="N25">
        <v>240</v>
      </c>
      <c r="O25">
        <v>44</v>
      </c>
      <c r="P25">
        <v>1</v>
      </c>
      <c r="Q25">
        <v>81.092315673828097</v>
      </c>
      <c r="R25">
        <v>123</v>
      </c>
      <c r="S25">
        <v>4</v>
      </c>
      <c r="T25">
        <v>5</v>
      </c>
      <c r="U25">
        <v>113</v>
      </c>
      <c r="V25" s="35">
        <v>2021.5</v>
      </c>
    </row>
    <row r="26" spans="1:24" x14ac:dyDescent="0.25">
      <c r="A26" s="14" t="s">
        <v>37</v>
      </c>
      <c r="B26" s="47" t="s">
        <v>64</v>
      </c>
      <c r="C26">
        <v>9.7124996185302699</v>
      </c>
      <c r="D26">
        <v>10.7250003814697</v>
      </c>
      <c r="E26">
        <v>27.570693969726602</v>
      </c>
      <c r="F26">
        <v>1028.40368652344</v>
      </c>
      <c r="G26">
        <v>30.299999237060501</v>
      </c>
      <c r="H26">
        <v>-8.6000003814697301</v>
      </c>
      <c r="I26">
        <v>38.900001525878899</v>
      </c>
      <c r="J26">
        <v>2.9666666984558101</v>
      </c>
      <c r="K26">
        <v>21.483333587646499</v>
      </c>
      <c r="L26">
        <v>22.1333332061768</v>
      </c>
      <c r="M26">
        <v>-3.2999999523162802</v>
      </c>
      <c r="N26">
        <v>232</v>
      </c>
      <c r="O26">
        <v>46</v>
      </c>
      <c r="P26">
        <v>2</v>
      </c>
      <c r="Q26">
        <v>68.639228820800795</v>
      </c>
      <c r="R26">
        <v>109</v>
      </c>
      <c r="S26">
        <v>9</v>
      </c>
      <c r="T26">
        <v>13</v>
      </c>
      <c r="U26">
        <v>79</v>
      </c>
      <c r="V26" s="35">
        <v>2076</v>
      </c>
    </row>
    <row r="27" spans="1:24" x14ac:dyDescent="0.25">
      <c r="A27" s="14" t="s">
        <v>37</v>
      </c>
      <c r="B27" s="47" t="s">
        <v>65</v>
      </c>
      <c r="C27">
        <v>13.412499427795399</v>
      </c>
      <c r="D27">
        <v>15.3916664123535</v>
      </c>
      <c r="E27">
        <v>39.874782562255902</v>
      </c>
      <c r="F27">
        <v>862.44134521484398</v>
      </c>
      <c r="G27">
        <v>33.599998474121101</v>
      </c>
      <c r="H27">
        <v>-5</v>
      </c>
      <c r="I27">
        <v>38.599998474121101</v>
      </c>
      <c r="J27">
        <v>3.9666666984558101</v>
      </c>
      <c r="K27">
        <v>23.349998474121101</v>
      </c>
      <c r="L27">
        <v>24.033332824706999</v>
      </c>
      <c r="M27">
        <v>2.7333331108093302</v>
      </c>
      <c r="N27">
        <v>180</v>
      </c>
      <c r="O27">
        <v>37</v>
      </c>
      <c r="P27">
        <v>0</v>
      </c>
      <c r="Q27">
        <v>88.388351440429702</v>
      </c>
      <c r="R27">
        <v>95</v>
      </c>
      <c r="S27">
        <v>3</v>
      </c>
      <c r="T27">
        <v>4</v>
      </c>
      <c r="U27">
        <v>93</v>
      </c>
      <c r="V27" s="35">
        <v>2141.8000000000002</v>
      </c>
    </row>
    <row r="28" spans="1:24" x14ac:dyDescent="0.25">
      <c r="A28" s="14" t="s">
        <v>37</v>
      </c>
      <c r="B28" s="47" t="s">
        <v>66</v>
      </c>
      <c r="C28">
        <v>13.3333330154419</v>
      </c>
      <c r="D28">
        <v>14.7333335876465</v>
      </c>
      <c r="E28">
        <v>37.874893188476598</v>
      </c>
      <c r="F28">
        <v>896.070556640625</v>
      </c>
      <c r="G28">
        <v>33.900001525878899</v>
      </c>
      <c r="H28">
        <v>-5</v>
      </c>
      <c r="I28">
        <v>38.900001525878899</v>
      </c>
      <c r="J28">
        <v>3.5</v>
      </c>
      <c r="K28">
        <v>23.600000381469702</v>
      </c>
      <c r="L28">
        <v>24.300001144409201</v>
      </c>
      <c r="M28">
        <v>2.1666667461395299</v>
      </c>
      <c r="N28">
        <v>211</v>
      </c>
      <c r="O28">
        <v>44</v>
      </c>
      <c r="P28">
        <v>0</v>
      </c>
      <c r="Q28">
        <v>90.086753845214801</v>
      </c>
      <c r="R28">
        <v>113</v>
      </c>
      <c r="S28">
        <v>4</v>
      </c>
      <c r="T28">
        <v>5</v>
      </c>
      <c r="U28">
        <v>110</v>
      </c>
      <c r="V28" s="35">
        <v>2146.6</v>
      </c>
    </row>
    <row r="29" spans="1:24" x14ac:dyDescent="0.25">
      <c r="A29" s="14" t="s">
        <v>37</v>
      </c>
      <c r="B29" s="47" t="s">
        <v>67</v>
      </c>
      <c r="C29">
        <v>11.2458333969116</v>
      </c>
      <c r="D29">
        <v>14.3583335876465</v>
      </c>
      <c r="E29">
        <v>34.765941619872997</v>
      </c>
      <c r="F29">
        <v>961.784423828125</v>
      </c>
      <c r="G29">
        <v>33.299999237060497</v>
      </c>
      <c r="H29">
        <v>-8</v>
      </c>
      <c r="I29">
        <v>41.299999237060497</v>
      </c>
      <c r="J29">
        <v>0.40000003576278698</v>
      </c>
      <c r="K29">
        <v>22.6166667938232</v>
      </c>
      <c r="L29">
        <v>23.066665649414102</v>
      </c>
      <c r="M29">
        <v>-0.71666663885116599</v>
      </c>
      <c r="N29">
        <v>276</v>
      </c>
      <c r="O29">
        <v>52</v>
      </c>
      <c r="P29">
        <v>0</v>
      </c>
      <c r="Q29">
        <v>82.169906616210895</v>
      </c>
      <c r="R29">
        <v>140</v>
      </c>
      <c r="S29">
        <v>3</v>
      </c>
      <c r="T29">
        <v>6</v>
      </c>
      <c r="U29">
        <v>127</v>
      </c>
      <c r="V29" s="35">
        <v>2210</v>
      </c>
    </row>
    <row r="30" spans="1:24" x14ac:dyDescent="0.25">
      <c r="A30" s="14" t="s">
        <v>37</v>
      </c>
      <c r="B30" s="47" t="s">
        <v>68</v>
      </c>
      <c r="C30">
        <v>10.8708333969116</v>
      </c>
      <c r="D30">
        <v>12.8916664123535</v>
      </c>
      <c r="E30">
        <v>33.659706115722699</v>
      </c>
      <c r="F30">
        <v>919.68487548828102</v>
      </c>
      <c r="G30">
        <v>31.299999237060501</v>
      </c>
      <c r="H30">
        <v>-7</v>
      </c>
      <c r="I30">
        <v>38.299999237060497</v>
      </c>
      <c r="J30">
        <v>0.63333338499069203</v>
      </c>
      <c r="K30">
        <v>21.6666660308838</v>
      </c>
      <c r="L30">
        <v>22.1166667938232</v>
      </c>
      <c r="M30">
        <v>-0.64999997615814198</v>
      </c>
      <c r="N30">
        <v>159</v>
      </c>
      <c r="O30">
        <v>32</v>
      </c>
      <c r="P30">
        <v>0</v>
      </c>
      <c r="Q30">
        <v>77.921745300292997</v>
      </c>
      <c r="R30">
        <v>80</v>
      </c>
      <c r="S30">
        <v>3</v>
      </c>
      <c r="T30">
        <v>5</v>
      </c>
      <c r="U30">
        <v>64</v>
      </c>
      <c r="V30" s="35">
        <v>2224</v>
      </c>
    </row>
    <row r="31" spans="1:24" x14ac:dyDescent="0.25">
      <c r="A31" s="14" t="s">
        <v>37</v>
      </c>
      <c r="B31" s="47" t="s">
        <v>69</v>
      </c>
      <c r="C31">
        <v>11.512499809265099</v>
      </c>
      <c r="D31">
        <v>15.0583333969116</v>
      </c>
      <c r="E31">
        <v>36.372787475585902</v>
      </c>
      <c r="F31">
        <v>942.971923828125</v>
      </c>
      <c r="G31">
        <v>33.299999237060497</v>
      </c>
      <c r="H31">
        <v>-8.1000003814697301</v>
      </c>
      <c r="I31">
        <v>41.400001525878899</v>
      </c>
      <c r="J31">
        <v>0.41666653752326999</v>
      </c>
      <c r="K31">
        <v>22.4166660308838</v>
      </c>
      <c r="L31">
        <v>22.766666412353501</v>
      </c>
      <c r="M31">
        <v>-0.48333343863487199</v>
      </c>
      <c r="N31">
        <v>288</v>
      </c>
      <c r="O31">
        <v>56</v>
      </c>
      <c r="P31">
        <v>0</v>
      </c>
      <c r="Q31">
        <v>87.768287658691406</v>
      </c>
      <c r="R31">
        <v>151</v>
      </c>
      <c r="S31">
        <v>3</v>
      </c>
      <c r="T31">
        <v>4</v>
      </c>
      <c r="U31">
        <v>143</v>
      </c>
      <c r="V31" s="35">
        <v>2236.8000000000002</v>
      </c>
    </row>
    <row r="32" spans="1:24" x14ac:dyDescent="0.25">
      <c r="A32" s="14" t="s">
        <v>37</v>
      </c>
      <c r="B32" s="47" t="s">
        <v>70</v>
      </c>
      <c r="C32">
        <v>8.1458330154418892</v>
      </c>
      <c r="D32">
        <v>11.1083335876465</v>
      </c>
      <c r="E32">
        <v>28.927951812744102</v>
      </c>
      <c r="F32">
        <v>999.57141113281205</v>
      </c>
      <c r="G32">
        <v>28</v>
      </c>
      <c r="H32">
        <v>-10.3999996185303</v>
      </c>
      <c r="I32">
        <v>38.400001525878899</v>
      </c>
      <c r="J32">
        <v>7.5</v>
      </c>
      <c r="K32">
        <v>19.466667175293001</v>
      </c>
      <c r="L32">
        <v>20.1666660308838</v>
      </c>
      <c r="M32">
        <v>-4.5833330154418901</v>
      </c>
      <c r="N32">
        <v>205</v>
      </c>
      <c r="O32">
        <v>41</v>
      </c>
      <c r="P32">
        <v>2</v>
      </c>
      <c r="Q32">
        <v>67.787658691406193</v>
      </c>
      <c r="R32">
        <v>100</v>
      </c>
      <c r="S32">
        <v>11</v>
      </c>
      <c r="T32">
        <v>16</v>
      </c>
      <c r="U32">
        <v>63</v>
      </c>
      <c r="V32" s="35">
        <v>2591</v>
      </c>
    </row>
    <row r="33" spans="1:22" x14ac:dyDescent="0.25">
      <c r="A33" s="14" t="s">
        <v>37</v>
      </c>
      <c r="B33" s="47" t="s">
        <v>71</v>
      </c>
      <c r="C33">
        <v>10.8374996185303</v>
      </c>
      <c r="D33">
        <v>13.425000190734901</v>
      </c>
      <c r="E33">
        <v>35.143978118896499</v>
      </c>
      <c r="F33">
        <v>911.17340087890602</v>
      </c>
      <c r="G33">
        <v>30.600000381469702</v>
      </c>
      <c r="H33">
        <v>-7.5999999046325701</v>
      </c>
      <c r="I33">
        <v>38.200000762939503</v>
      </c>
      <c r="J33">
        <v>1.0833332538604701</v>
      </c>
      <c r="K33">
        <v>20.8333339691162</v>
      </c>
      <c r="L33">
        <v>22.049999237060501</v>
      </c>
      <c r="M33">
        <v>-0.55000013113021895</v>
      </c>
      <c r="N33">
        <v>138</v>
      </c>
      <c r="O33">
        <v>29</v>
      </c>
      <c r="P33">
        <v>0</v>
      </c>
      <c r="Q33">
        <v>76.695381164550795</v>
      </c>
      <c r="R33">
        <v>67</v>
      </c>
      <c r="S33">
        <v>6</v>
      </c>
      <c r="T33">
        <v>8</v>
      </c>
      <c r="U33">
        <v>57</v>
      </c>
      <c r="V33" s="35">
        <v>2600</v>
      </c>
    </row>
    <row r="34" spans="1:22" x14ac:dyDescent="0.25">
      <c r="A34" s="14" t="s">
        <v>39</v>
      </c>
      <c r="B34" s="48" t="s">
        <v>72</v>
      </c>
      <c r="C34">
        <v>14.824999809265099</v>
      </c>
      <c r="D34">
        <v>9.5333328247070295</v>
      </c>
      <c r="E34">
        <v>32.207206726074197</v>
      </c>
      <c r="F34">
        <v>774.785888671875</v>
      </c>
      <c r="G34">
        <v>30.299999237060501</v>
      </c>
      <c r="H34">
        <v>0.69999998807907104</v>
      </c>
      <c r="I34">
        <v>29.599998474121101</v>
      </c>
      <c r="J34">
        <v>9.1999998092651403</v>
      </c>
      <c r="K34">
        <v>24.016666412353501</v>
      </c>
      <c r="L34">
        <v>24.016666412353501</v>
      </c>
      <c r="M34">
        <v>5.1833333969116202</v>
      </c>
      <c r="N34">
        <v>321</v>
      </c>
      <c r="O34">
        <v>55</v>
      </c>
      <c r="P34">
        <v>5</v>
      </c>
      <c r="Q34">
        <v>58.594455718994098</v>
      </c>
      <c r="R34">
        <v>139</v>
      </c>
      <c r="S34">
        <v>21</v>
      </c>
      <c r="T34">
        <v>21</v>
      </c>
      <c r="U34">
        <v>113</v>
      </c>
      <c r="V34" s="33">
        <v>641</v>
      </c>
    </row>
    <row r="35" spans="1:22" x14ac:dyDescent="0.25">
      <c r="A35" s="14" t="s">
        <v>39</v>
      </c>
      <c r="B35" s="48" t="s">
        <v>73</v>
      </c>
      <c r="C35">
        <v>13.4375</v>
      </c>
      <c r="D35">
        <v>11.625</v>
      </c>
      <c r="E35">
        <v>36.787975311279297</v>
      </c>
      <c r="F35">
        <v>745.04461669921898</v>
      </c>
      <c r="G35">
        <v>31.399999618530298</v>
      </c>
      <c r="H35">
        <v>-0.20000000298023199</v>
      </c>
      <c r="I35">
        <v>31.600000381469702</v>
      </c>
      <c r="J35">
        <v>7.4000000953674299</v>
      </c>
      <c r="K35">
        <v>22.533332824706999</v>
      </c>
      <c r="L35">
        <v>22.533332824706999</v>
      </c>
      <c r="M35">
        <v>4.6166667938232404</v>
      </c>
      <c r="N35">
        <v>450</v>
      </c>
      <c r="O35">
        <v>66</v>
      </c>
      <c r="P35">
        <v>12</v>
      </c>
      <c r="Q35">
        <v>49.201290130615199</v>
      </c>
      <c r="R35">
        <v>160</v>
      </c>
      <c r="S35">
        <v>40</v>
      </c>
      <c r="T35">
        <v>40</v>
      </c>
      <c r="U35">
        <v>138</v>
      </c>
      <c r="V35" s="33">
        <v>1118</v>
      </c>
    </row>
    <row r="36" spans="1:22" x14ac:dyDescent="0.25">
      <c r="A36" s="14" t="s">
        <v>39</v>
      </c>
      <c r="B36" s="48" t="s">
        <v>74</v>
      </c>
      <c r="C36">
        <v>9.1291666030883807</v>
      </c>
      <c r="D36">
        <v>10.9583330154419</v>
      </c>
      <c r="E36">
        <v>34.352142333984403</v>
      </c>
      <c r="F36">
        <v>721.00769042968795</v>
      </c>
      <c r="G36">
        <v>26.600000381469702</v>
      </c>
      <c r="H36">
        <v>-5.3000001907348597</v>
      </c>
      <c r="I36">
        <v>31.900001525878899</v>
      </c>
      <c r="J36">
        <v>8.0500001907348597</v>
      </c>
      <c r="K36">
        <v>17.6333332061768</v>
      </c>
      <c r="L36">
        <v>17.6333332061768</v>
      </c>
      <c r="M36">
        <v>1.6666570678353299E-2</v>
      </c>
      <c r="N36">
        <v>472</v>
      </c>
      <c r="O36">
        <v>63</v>
      </c>
      <c r="P36">
        <v>15</v>
      </c>
      <c r="Q36">
        <v>37.4570922851562</v>
      </c>
      <c r="R36">
        <v>162</v>
      </c>
      <c r="S36">
        <v>65</v>
      </c>
      <c r="T36">
        <v>65</v>
      </c>
      <c r="U36">
        <v>98</v>
      </c>
      <c r="V36" s="33">
        <v>1245</v>
      </c>
    </row>
    <row r="37" spans="1:22" x14ac:dyDescent="0.25">
      <c r="A37" s="14" t="s">
        <v>39</v>
      </c>
      <c r="B37" s="48" t="s">
        <v>75</v>
      </c>
      <c r="C37">
        <v>11.5041666030884</v>
      </c>
      <c r="D37">
        <v>12.2250003814697</v>
      </c>
      <c r="E37">
        <v>35.129310607910199</v>
      </c>
      <c r="F37">
        <v>830.85241699218795</v>
      </c>
      <c r="G37">
        <v>30.899999618530298</v>
      </c>
      <c r="H37">
        <v>-3.9000000953674299</v>
      </c>
      <c r="I37">
        <v>34.799999237060497</v>
      </c>
      <c r="J37">
        <v>5.1666665077209499</v>
      </c>
      <c r="K37">
        <v>21.533332824706999</v>
      </c>
      <c r="L37">
        <v>21.533332824706999</v>
      </c>
      <c r="M37">
        <v>1.30000007152557</v>
      </c>
      <c r="N37">
        <v>390</v>
      </c>
      <c r="O37">
        <v>61</v>
      </c>
      <c r="P37">
        <v>10</v>
      </c>
      <c r="Q37">
        <v>51.175453186035199</v>
      </c>
      <c r="R37">
        <v>151</v>
      </c>
      <c r="S37">
        <v>33</v>
      </c>
      <c r="T37">
        <v>33</v>
      </c>
      <c r="U37">
        <v>119</v>
      </c>
      <c r="V37" s="33">
        <v>1436</v>
      </c>
    </row>
    <row r="38" spans="1:22" x14ac:dyDescent="0.25">
      <c r="A38" s="14" t="s">
        <v>39</v>
      </c>
      <c r="B38" s="48" t="s">
        <v>76</v>
      </c>
      <c r="C38">
        <v>9.5291662216186506</v>
      </c>
      <c r="D38">
        <v>10.7749996185303</v>
      </c>
      <c r="E38">
        <v>31.051874160766602</v>
      </c>
      <c r="F38">
        <v>859.96154785156205</v>
      </c>
      <c r="G38">
        <v>28</v>
      </c>
      <c r="H38">
        <v>-6.6999998092651403</v>
      </c>
      <c r="I38">
        <v>34.700000762939503</v>
      </c>
      <c r="J38">
        <v>13.2666664123535</v>
      </c>
      <c r="K38">
        <v>19.733333587646499</v>
      </c>
      <c r="L38">
        <v>19.8833332061768</v>
      </c>
      <c r="M38">
        <v>-1.1666666269302399</v>
      </c>
      <c r="N38">
        <v>431</v>
      </c>
      <c r="O38">
        <v>75</v>
      </c>
      <c r="P38">
        <v>17</v>
      </c>
      <c r="Q38">
        <v>49.254718780517599</v>
      </c>
      <c r="R38">
        <v>183</v>
      </c>
      <c r="S38">
        <v>62</v>
      </c>
      <c r="T38">
        <v>85</v>
      </c>
      <c r="U38">
        <v>69</v>
      </c>
      <c r="V38" s="33">
        <v>1470.8</v>
      </c>
    </row>
    <row r="39" spans="1:22" x14ac:dyDescent="0.25">
      <c r="A39" s="14" t="s">
        <v>39</v>
      </c>
      <c r="B39" s="48" t="s">
        <v>77</v>
      </c>
      <c r="C39">
        <v>8.4791669845581108</v>
      </c>
      <c r="D39">
        <v>10.9583330154419</v>
      </c>
      <c r="E39">
        <v>34.352142333984403</v>
      </c>
      <c r="F39">
        <v>729.37536621093795</v>
      </c>
      <c r="G39">
        <v>25.799999237060501</v>
      </c>
      <c r="H39">
        <v>-6.0999999046325701</v>
      </c>
      <c r="I39">
        <v>31.899999618530298</v>
      </c>
      <c r="J39">
        <v>7.2666664123535201</v>
      </c>
      <c r="K39">
        <v>16.950000762939499</v>
      </c>
      <c r="L39">
        <v>17.0833339691162</v>
      </c>
      <c r="M39">
        <v>-0.69999998807907104</v>
      </c>
      <c r="N39">
        <v>428</v>
      </c>
      <c r="O39">
        <v>57</v>
      </c>
      <c r="P39">
        <v>15</v>
      </c>
      <c r="Q39">
        <v>37.814048767089801</v>
      </c>
      <c r="R39">
        <v>157</v>
      </c>
      <c r="S39">
        <v>62</v>
      </c>
      <c r="T39">
        <v>63</v>
      </c>
      <c r="U39">
        <v>87</v>
      </c>
      <c r="V39" s="33">
        <v>1510</v>
      </c>
    </row>
    <row r="40" spans="1:22" x14ac:dyDescent="0.25">
      <c r="A40" s="14" t="s">
        <v>39</v>
      </c>
      <c r="B40" s="48" t="s">
        <v>78</v>
      </c>
      <c r="C40">
        <v>10.487500190734901</v>
      </c>
      <c r="D40">
        <v>10.175000190734901</v>
      </c>
      <c r="E40">
        <v>29.0714302062988</v>
      </c>
      <c r="F40">
        <v>921.962158203125</v>
      </c>
      <c r="G40">
        <v>28.799999237060501</v>
      </c>
      <c r="H40">
        <v>-6.1999998092651403</v>
      </c>
      <c r="I40">
        <v>35</v>
      </c>
      <c r="J40">
        <v>4.25</v>
      </c>
      <c r="K40">
        <v>21.483333587646499</v>
      </c>
      <c r="L40">
        <v>21.483333587646499</v>
      </c>
      <c r="M40">
        <v>-1.1666666269302399</v>
      </c>
      <c r="N40">
        <v>371</v>
      </c>
      <c r="O40">
        <v>56</v>
      </c>
      <c r="P40">
        <v>9</v>
      </c>
      <c r="Q40">
        <v>47.918033599853501</v>
      </c>
      <c r="R40">
        <v>136</v>
      </c>
      <c r="S40">
        <v>32</v>
      </c>
      <c r="T40">
        <v>32</v>
      </c>
      <c r="U40">
        <v>116</v>
      </c>
      <c r="V40" s="33">
        <v>1625.3</v>
      </c>
    </row>
    <row r="41" spans="1:22" x14ac:dyDescent="0.25">
      <c r="A41" s="14" t="s">
        <v>39</v>
      </c>
      <c r="B41" s="48" t="s">
        <v>79</v>
      </c>
      <c r="C41">
        <v>9.4250001907348597</v>
      </c>
      <c r="D41">
        <v>11.949999809265099</v>
      </c>
      <c r="E41">
        <v>31.1197910308838</v>
      </c>
      <c r="F41">
        <v>983.03448486328102</v>
      </c>
      <c r="G41">
        <v>30.399999618530298</v>
      </c>
      <c r="H41">
        <v>-8</v>
      </c>
      <c r="I41">
        <v>38.400001525878899</v>
      </c>
      <c r="J41">
        <v>7.2166666984558097</v>
      </c>
      <c r="K41">
        <v>21.1166667938232</v>
      </c>
      <c r="L41">
        <v>21.299999237060501</v>
      </c>
      <c r="M41">
        <v>-2.75</v>
      </c>
      <c r="N41">
        <v>442</v>
      </c>
      <c r="O41">
        <v>84</v>
      </c>
      <c r="P41">
        <v>3</v>
      </c>
      <c r="Q41">
        <v>73.239608764648395</v>
      </c>
      <c r="R41">
        <v>214</v>
      </c>
      <c r="S41">
        <v>10</v>
      </c>
      <c r="T41">
        <v>17</v>
      </c>
      <c r="U41">
        <v>137</v>
      </c>
      <c r="V41" s="33">
        <v>1719.3</v>
      </c>
    </row>
    <row r="42" spans="1:22" x14ac:dyDescent="0.25">
      <c r="A42" s="14" t="s">
        <v>39</v>
      </c>
      <c r="B42" s="48" t="s">
        <v>80</v>
      </c>
      <c r="C42">
        <v>15.2083330154419</v>
      </c>
      <c r="D42">
        <v>15.0333337783813</v>
      </c>
      <c r="E42">
        <v>38.4484252929688</v>
      </c>
      <c r="F42">
        <v>892.3076171875</v>
      </c>
      <c r="G42">
        <v>35.799999237060497</v>
      </c>
      <c r="H42">
        <v>-3.2999999523162802</v>
      </c>
      <c r="I42">
        <v>39.099998474121101</v>
      </c>
      <c r="J42">
        <v>4.0999999046325701</v>
      </c>
      <c r="K42">
        <v>25.4166660308838</v>
      </c>
      <c r="L42">
        <v>26.1333332061768</v>
      </c>
      <c r="M42">
        <v>4.0999999046325701</v>
      </c>
      <c r="N42">
        <v>249</v>
      </c>
      <c r="O42">
        <v>54</v>
      </c>
      <c r="P42">
        <v>0</v>
      </c>
      <c r="Q42">
        <v>93.119575500488295</v>
      </c>
      <c r="R42">
        <v>134</v>
      </c>
      <c r="S42">
        <v>3</v>
      </c>
      <c r="T42">
        <v>4</v>
      </c>
      <c r="U42">
        <v>134</v>
      </c>
      <c r="V42" s="33">
        <v>1722</v>
      </c>
    </row>
    <row r="43" spans="1:22" x14ac:dyDescent="0.25">
      <c r="A43" s="14" t="s">
        <v>39</v>
      </c>
      <c r="B43" s="48" t="s">
        <v>81</v>
      </c>
      <c r="C43">
        <v>11.9583330154419</v>
      </c>
      <c r="D43">
        <v>14.8999996185303</v>
      </c>
      <c r="E43">
        <v>38.802082061767599</v>
      </c>
      <c r="F43">
        <v>869.64685058593795</v>
      </c>
      <c r="G43">
        <v>33.200000762939503</v>
      </c>
      <c r="H43">
        <v>-5.1999998092651403</v>
      </c>
      <c r="I43">
        <v>38.400001525878899</v>
      </c>
      <c r="J43">
        <v>2.0666666030883798</v>
      </c>
      <c r="K43">
        <v>22.433334350585898</v>
      </c>
      <c r="L43">
        <v>22.850000381469702</v>
      </c>
      <c r="M43">
        <v>1.43333339691162</v>
      </c>
      <c r="N43">
        <v>374</v>
      </c>
      <c r="O43">
        <v>70</v>
      </c>
      <c r="P43">
        <v>0</v>
      </c>
      <c r="Q43">
        <v>80.642196655273395</v>
      </c>
      <c r="R43">
        <v>179</v>
      </c>
      <c r="S43">
        <v>2</v>
      </c>
      <c r="T43">
        <v>8</v>
      </c>
      <c r="U43">
        <v>161</v>
      </c>
      <c r="V43" s="33">
        <v>1760</v>
      </c>
    </row>
    <row r="44" spans="1:22" x14ac:dyDescent="0.25">
      <c r="A44" s="14" t="s">
        <v>39</v>
      </c>
      <c r="B44" s="48" t="s">
        <v>82</v>
      </c>
      <c r="C44">
        <v>10.4666662216187</v>
      </c>
      <c r="D44">
        <v>12.3999996185303</v>
      </c>
      <c r="E44">
        <v>32.804233551025398</v>
      </c>
      <c r="F44">
        <v>933.449951171875</v>
      </c>
      <c r="G44">
        <v>30.5</v>
      </c>
      <c r="H44">
        <v>-7.3000001907348597</v>
      </c>
      <c r="I44">
        <v>37.799999237060497</v>
      </c>
      <c r="J44">
        <v>3.88333320617676</v>
      </c>
      <c r="K44">
        <v>21.3333339691162</v>
      </c>
      <c r="L44">
        <v>21.700000762939499</v>
      </c>
      <c r="M44">
        <v>-1.2666666507720901</v>
      </c>
      <c r="N44">
        <v>328</v>
      </c>
      <c r="O44">
        <v>59</v>
      </c>
      <c r="P44">
        <v>4</v>
      </c>
      <c r="Q44">
        <v>62.511150360107401</v>
      </c>
      <c r="R44">
        <v>142</v>
      </c>
      <c r="S44">
        <v>16</v>
      </c>
      <c r="T44">
        <v>21</v>
      </c>
      <c r="U44">
        <v>109</v>
      </c>
      <c r="V44" s="33">
        <v>1857</v>
      </c>
    </row>
    <row r="45" spans="1:22" x14ac:dyDescent="0.25">
      <c r="A45" s="14" t="s">
        <v>39</v>
      </c>
      <c r="B45" s="48" t="s">
        <v>83</v>
      </c>
      <c r="C45">
        <v>12.1666669845581</v>
      </c>
      <c r="D45">
        <v>14.1833333969116</v>
      </c>
      <c r="E45">
        <v>34.509326934814503</v>
      </c>
      <c r="F45">
        <v>965.43048095703102</v>
      </c>
      <c r="G45">
        <v>34.099998474121101</v>
      </c>
      <c r="H45">
        <v>-7</v>
      </c>
      <c r="I45">
        <v>41.099998474121101</v>
      </c>
      <c r="J45">
        <v>1.29999995231628</v>
      </c>
      <c r="K45">
        <v>23.566667556762699</v>
      </c>
      <c r="L45">
        <v>24</v>
      </c>
      <c r="M45">
        <v>0.133333370089531</v>
      </c>
      <c r="N45">
        <v>288</v>
      </c>
      <c r="O45">
        <v>53</v>
      </c>
      <c r="P45">
        <v>1</v>
      </c>
      <c r="Q45">
        <v>81.512962341308594</v>
      </c>
      <c r="R45">
        <v>145</v>
      </c>
      <c r="S45">
        <v>4</v>
      </c>
      <c r="T45">
        <v>6</v>
      </c>
      <c r="U45">
        <v>134</v>
      </c>
      <c r="V45" s="33">
        <v>2051.4</v>
      </c>
    </row>
    <row r="46" spans="1:22" x14ac:dyDescent="0.25">
      <c r="A46" s="14" t="s">
        <v>39</v>
      </c>
      <c r="B46" s="48" t="s">
        <v>84</v>
      </c>
      <c r="C46">
        <v>7.8291668891906703</v>
      </c>
      <c r="D46">
        <v>11.9416666030884</v>
      </c>
      <c r="E46">
        <v>30.857019424438501</v>
      </c>
      <c r="F46">
        <v>969.41516113281205</v>
      </c>
      <c r="G46">
        <v>29.100000381469702</v>
      </c>
      <c r="H46">
        <v>-9.6000003814697301</v>
      </c>
      <c r="I46">
        <v>38.700000762939503</v>
      </c>
      <c r="J46">
        <v>5.8333334922790501</v>
      </c>
      <c r="K46">
        <v>19.4166660308838</v>
      </c>
      <c r="L46">
        <v>19.600000381469702</v>
      </c>
      <c r="M46">
        <v>-4</v>
      </c>
      <c r="N46">
        <v>402</v>
      </c>
      <c r="O46">
        <v>71</v>
      </c>
      <c r="P46">
        <v>2</v>
      </c>
      <c r="Q46">
        <v>72.810760498046903</v>
      </c>
      <c r="R46">
        <v>190</v>
      </c>
      <c r="S46">
        <v>7</v>
      </c>
      <c r="T46">
        <v>12</v>
      </c>
      <c r="U46">
        <v>128</v>
      </c>
      <c r="V46" s="33">
        <v>2114</v>
      </c>
    </row>
    <row r="47" spans="1:22" x14ac:dyDescent="0.25">
      <c r="A47" s="14" t="s">
        <v>39</v>
      </c>
      <c r="B47" s="48" t="s">
        <v>291</v>
      </c>
      <c r="C47">
        <v>9.4916667938232404</v>
      </c>
      <c r="D47">
        <v>12.466667175293001</v>
      </c>
      <c r="E47">
        <v>32.380950927734403</v>
      </c>
      <c r="F47">
        <v>950.73858642578102</v>
      </c>
      <c r="G47">
        <v>30.200000762939499</v>
      </c>
      <c r="H47">
        <v>-8.3000001907348597</v>
      </c>
      <c r="I47">
        <v>38.5</v>
      </c>
      <c r="J47">
        <v>8.1166667938232404</v>
      </c>
      <c r="K47">
        <v>20.516666412353501</v>
      </c>
      <c r="L47">
        <v>20.966667175293001</v>
      </c>
      <c r="M47">
        <v>-2.4833333492279102</v>
      </c>
      <c r="N47">
        <v>290</v>
      </c>
      <c r="O47">
        <v>54</v>
      </c>
      <c r="P47">
        <v>2</v>
      </c>
      <c r="Q47">
        <v>67.237297058105497</v>
      </c>
      <c r="R47">
        <v>134</v>
      </c>
      <c r="S47">
        <v>12</v>
      </c>
      <c r="T47">
        <v>18</v>
      </c>
      <c r="U47">
        <v>94</v>
      </c>
      <c r="V47" s="33">
        <v>2163.4</v>
      </c>
    </row>
    <row r="48" spans="1:22" x14ac:dyDescent="0.25">
      <c r="A48" s="14" t="s">
        <v>39</v>
      </c>
      <c r="B48" s="48" t="s">
        <v>85</v>
      </c>
      <c r="C48">
        <v>8.6125001907348597</v>
      </c>
      <c r="D48">
        <v>12.925000190734901</v>
      </c>
      <c r="E48">
        <v>35.027099609375</v>
      </c>
      <c r="F48">
        <v>892.03326416015602</v>
      </c>
      <c r="G48">
        <v>29</v>
      </c>
      <c r="H48">
        <v>-7.9000000953674299</v>
      </c>
      <c r="I48">
        <v>36.900001525878899</v>
      </c>
      <c r="J48">
        <v>6.1500000953674299</v>
      </c>
      <c r="K48">
        <v>18.8833332061768</v>
      </c>
      <c r="L48">
        <v>19.299999237060501</v>
      </c>
      <c r="M48">
        <v>-2.2333333492279102</v>
      </c>
      <c r="N48">
        <v>308</v>
      </c>
      <c r="O48">
        <v>56</v>
      </c>
      <c r="P48">
        <v>5</v>
      </c>
      <c r="Q48">
        <v>66.225341796875</v>
      </c>
      <c r="R48">
        <v>148</v>
      </c>
      <c r="S48">
        <v>17</v>
      </c>
      <c r="T48">
        <v>21</v>
      </c>
      <c r="U48">
        <v>113</v>
      </c>
      <c r="V48" s="33">
        <v>2259</v>
      </c>
    </row>
    <row r="49" spans="1:22" x14ac:dyDescent="0.25">
      <c r="A49" s="14" t="s">
        <v>39</v>
      </c>
      <c r="B49" s="48" t="s">
        <v>86</v>
      </c>
      <c r="C49">
        <v>4.1083335876464799</v>
      </c>
      <c r="D49">
        <v>11.0166664123535</v>
      </c>
      <c r="E49">
        <v>31.208686828613299</v>
      </c>
      <c r="F49">
        <v>865.69683837890602</v>
      </c>
      <c r="G49">
        <v>23.100000381469702</v>
      </c>
      <c r="H49">
        <v>-12.199999809265099</v>
      </c>
      <c r="I49">
        <v>35.299999237060497</v>
      </c>
      <c r="J49">
        <v>2.2000000476837198</v>
      </c>
      <c r="K49">
        <v>14.3166666030884</v>
      </c>
      <c r="L49">
        <v>14.449999809265099</v>
      </c>
      <c r="M49">
        <v>-6.4499998092651403</v>
      </c>
      <c r="N49">
        <v>388</v>
      </c>
      <c r="O49">
        <v>72</v>
      </c>
      <c r="P49">
        <v>16</v>
      </c>
      <c r="Q49">
        <v>54.261989593505902</v>
      </c>
      <c r="R49">
        <v>177</v>
      </c>
      <c r="S49">
        <v>53</v>
      </c>
      <c r="T49">
        <v>71</v>
      </c>
      <c r="U49">
        <v>66</v>
      </c>
      <c r="V49" s="34">
        <v>2694</v>
      </c>
    </row>
    <row r="104" spans="3:3" x14ac:dyDescent="0.25">
      <c r="C104" t="s">
        <v>292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S1</vt:lpstr>
      <vt:lpstr>Table 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 Falahati-Anbaran</dc:creator>
  <cp:lastModifiedBy>Mohsen Falahati-Anbaran</cp:lastModifiedBy>
  <dcterms:created xsi:type="dcterms:W3CDTF">2020-08-15T01:12:03Z</dcterms:created>
  <dcterms:modified xsi:type="dcterms:W3CDTF">2021-01-29T13:23:25Z</dcterms:modified>
</cp:coreProperties>
</file>