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ept of Immunology\private\Flu Transmission\Influenza time course\Paper\Frontiers response to reviewers Nov 2020\All data Excel\"/>
    </mc:Choice>
  </mc:AlternateContent>
  <bookViews>
    <workbookView xWindow="-120" yWindow="-120" windowWidth="29040" windowHeight="15840" firstSheet="14" activeTab="14"/>
  </bookViews>
  <sheets>
    <sheet name="Fig 1B Viral load " sheetId="3" r:id="rId1"/>
    <sheet name="Fig 1C cell frequencies " sheetId="17" r:id="rId2"/>
    <sheet name="Fig 2A and B ELISPOT " sheetId="2" r:id="rId3"/>
    <sheet name="Fig 2C and D Tetramer " sheetId="13" r:id="rId4"/>
    <sheet name="Fig 3 CD8 T cells response " sheetId="4" r:id="rId5"/>
    <sheet name="Fig 4 CD4 T cells response " sheetId="5" r:id="rId6"/>
    <sheet name="Fig 5 gd ex vivo " sheetId="6" r:id="rId7"/>
    <sheet name="Fig 6 gd H1N1 stim " sheetId="7" r:id="rId8"/>
    <sheet name="Fig 7A H1N1 ELISA " sheetId="8" r:id="rId9"/>
    <sheet name="Fig 7B HA ELISA " sheetId="9" r:id="rId10"/>
    <sheet name="Fig 8A MN " sheetId="10" r:id="rId11"/>
    <sheet name="Fig 8A HAI  " sheetId="11" r:id="rId12"/>
    <sheet name="Fig 8A ELLA " sheetId="12" r:id="rId13"/>
    <sheet name="Supp Fig 1A CD8 TCRgd freq" sheetId="1" r:id="rId14"/>
    <sheet name="Supp Fig 2B IFNg MFI  " sheetId="15" r:id="rId15"/>
    <sheet name="Supp Fig 3 percentage cytokine " sheetId="18" r:id="rId16"/>
    <sheet name="Supp Fig 5 contact animals " sheetId="14" r:id="rId17"/>
    <sheet name="Supp Fig 6 contact animals gd " sheetId="16" r:id="rId1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3" l="1"/>
  <c r="L75" i="3"/>
  <c r="K75" i="3"/>
  <c r="J75" i="3"/>
  <c r="I75" i="3"/>
  <c r="H75" i="3"/>
  <c r="G75" i="3"/>
  <c r="F75" i="3"/>
  <c r="E75" i="3"/>
  <c r="Q53" i="3"/>
  <c r="O53" i="3"/>
  <c r="K53" i="3"/>
  <c r="J53" i="3"/>
  <c r="I53" i="3"/>
  <c r="H53" i="3"/>
  <c r="G53" i="3"/>
  <c r="F53" i="3"/>
  <c r="E53" i="3"/>
  <c r="Q40" i="3"/>
  <c r="O40" i="3"/>
  <c r="M40" i="3"/>
  <c r="K40" i="3"/>
  <c r="J40" i="3"/>
  <c r="I40" i="3"/>
  <c r="H40" i="3"/>
  <c r="G40" i="3"/>
  <c r="F40" i="3"/>
  <c r="E40" i="3"/>
  <c r="Q26" i="3"/>
  <c r="O26" i="3"/>
  <c r="M26" i="3"/>
  <c r="K26" i="3"/>
  <c r="J26" i="3"/>
  <c r="I26" i="3"/>
  <c r="H26" i="3"/>
  <c r="G26" i="3"/>
  <c r="F26" i="3"/>
  <c r="E26" i="3"/>
  <c r="Q13" i="3"/>
  <c r="O13" i="3"/>
  <c r="M13" i="3"/>
  <c r="K13" i="3"/>
  <c r="J13" i="3"/>
  <c r="I13" i="3"/>
  <c r="H13" i="3"/>
  <c r="G13" i="3"/>
  <c r="F13" i="3"/>
  <c r="E13" i="3"/>
  <c r="W12" i="1" l="1"/>
  <c r="W11" i="1"/>
  <c r="W9" i="1"/>
  <c r="W8" i="1"/>
  <c r="W6" i="1"/>
  <c r="W5" i="1"/>
  <c r="W3" i="1"/>
  <c r="W2" i="1"/>
  <c r="K12" i="1"/>
  <c r="K11" i="1"/>
  <c r="K9" i="1"/>
  <c r="K8" i="1"/>
  <c r="K6" i="1"/>
  <c r="K5" i="1"/>
  <c r="K3" i="1"/>
  <c r="K2" i="1"/>
</calcChain>
</file>

<file path=xl/sharedStrings.xml><?xml version="1.0" encoding="utf-8"?>
<sst xmlns="http://schemas.openxmlformats.org/spreadsheetml/2006/main" count="2260" uniqueCount="277">
  <si>
    <t xml:space="preserve">mean </t>
  </si>
  <si>
    <t xml:space="preserve">BAL </t>
  </si>
  <si>
    <t>OB</t>
  </si>
  <si>
    <t>BM</t>
  </si>
  <si>
    <t xml:space="preserve">Lung </t>
  </si>
  <si>
    <t xml:space="preserve">PBMC </t>
  </si>
  <si>
    <t>TBLN</t>
  </si>
  <si>
    <t xml:space="preserve">CD8 </t>
  </si>
  <si>
    <t xml:space="preserve">TCRgd 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</si>
  <si>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</si>
  <si>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</si>
  <si>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</si>
  <si>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</si>
  <si>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</si>
  <si>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</si>
  <si>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</si>
  <si>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</si>
  <si>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</si>
  <si>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13</t>
  </si>
  <si>
    <t>14</t>
  </si>
  <si>
    <t>20</t>
  </si>
  <si>
    <t>21</t>
  </si>
  <si>
    <t>OB1</t>
  </si>
  <si>
    <t xml:space="preserve">OB </t>
  </si>
  <si>
    <t xml:space="preserve">OB2 </t>
  </si>
  <si>
    <t>BM1</t>
  </si>
  <si>
    <t xml:space="preserve">BM </t>
  </si>
  <si>
    <t>BM2</t>
  </si>
  <si>
    <t xml:space="preserve">BM3 </t>
  </si>
  <si>
    <t>BAL</t>
  </si>
  <si>
    <t>Lung</t>
  </si>
  <si>
    <t xml:space="preserve">TBLN </t>
  </si>
  <si>
    <t>PBMC</t>
  </si>
  <si>
    <t xml:space="preserve">DPI </t>
  </si>
  <si>
    <t xml:space="preserve">Control animals frequencies </t>
  </si>
  <si>
    <t>animal #</t>
  </si>
  <si>
    <t>PFU/ml</t>
  </si>
  <si>
    <t>R49</t>
  </si>
  <si>
    <t>G107</t>
  </si>
  <si>
    <t>B22</t>
  </si>
  <si>
    <t>Y361</t>
  </si>
  <si>
    <t>B72</t>
  </si>
  <si>
    <t>R09</t>
  </si>
  <si>
    <t>B36</t>
  </si>
  <si>
    <t>Y397</t>
  </si>
  <si>
    <t>Y201</t>
  </si>
  <si>
    <t>mean</t>
  </si>
  <si>
    <t xml:space="preserve">OB1 </t>
  </si>
  <si>
    <t>DPI (cull)</t>
  </si>
  <si>
    <t>Y385</t>
  </si>
  <si>
    <t>P349</t>
  </si>
  <si>
    <t>R146</t>
  </si>
  <si>
    <t>G115</t>
  </si>
  <si>
    <t>R149</t>
  </si>
  <si>
    <t>Y283</t>
  </si>
  <si>
    <t>P224</t>
  </si>
  <si>
    <t>G116</t>
  </si>
  <si>
    <t>G117</t>
  </si>
  <si>
    <t>R147</t>
  </si>
  <si>
    <t>DPI</t>
  </si>
  <si>
    <t>R73</t>
  </si>
  <si>
    <t>G37</t>
  </si>
  <si>
    <t>P162</t>
  </si>
  <si>
    <t>B166</t>
  </si>
  <si>
    <t>P156</t>
  </si>
  <si>
    <t>P236</t>
  </si>
  <si>
    <t>G29</t>
  </si>
  <si>
    <t>B160</t>
  </si>
  <si>
    <t>B08</t>
  </si>
  <si>
    <t>P107</t>
  </si>
  <si>
    <t xml:space="preserve">BM1 </t>
  </si>
  <si>
    <t xml:space="preserve">animal # </t>
  </si>
  <si>
    <t>R92</t>
  </si>
  <si>
    <t>G12</t>
  </si>
  <si>
    <t>B106</t>
  </si>
  <si>
    <t>G30</t>
  </si>
  <si>
    <t>Y204</t>
  </si>
  <si>
    <t>R111</t>
  </si>
  <si>
    <t>G40</t>
  </si>
  <si>
    <t>G28</t>
  </si>
  <si>
    <t>G34</t>
  </si>
  <si>
    <t>R97</t>
  </si>
  <si>
    <t xml:space="preserve">BM2 </t>
  </si>
  <si>
    <t xml:space="preserve">DPI (cull) </t>
  </si>
  <si>
    <t>O201</t>
  </si>
  <si>
    <t>G39</t>
  </si>
  <si>
    <t>P199</t>
  </si>
  <si>
    <t>G132</t>
  </si>
  <si>
    <t>R140</t>
  </si>
  <si>
    <t>P345</t>
  </si>
  <si>
    <t>P434</t>
  </si>
  <si>
    <t>O433</t>
  </si>
  <si>
    <t>G141</t>
  </si>
  <si>
    <t>R113</t>
  </si>
  <si>
    <t>P046</t>
  </si>
  <si>
    <t>G152</t>
  </si>
  <si>
    <t>G124</t>
  </si>
  <si>
    <t>R109</t>
  </si>
  <si>
    <t>P013</t>
  </si>
  <si>
    <t>G140</t>
  </si>
  <si>
    <t>O419</t>
  </si>
  <si>
    <t>R121</t>
  </si>
  <si>
    <t xml:space="preserve">G104 </t>
  </si>
  <si>
    <t>R59</t>
  </si>
  <si>
    <t>P150</t>
  </si>
  <si>
    <t>Y272</t>
  </si>
  <si>
    <t>P120</t>
  </si>
  <si>
    <t>BM4</t>
  </si>
  <si>
    <t>R06</t>
  </si>
  <si>
    <t>G47</t>
  </si>
  <si>
    <t xml:space="preserve">In contact </t>
  </si>
  <si>
    <t>Control</t>
  </si>
  <si>
    <t xml:space="preserve">IFNg BAL </t>
  </si>
  <si>
    <t>control</t>
  </si>
  <si>
    <t xml:space="preserve">IL-2 BAL </t>
  </si>
  <si>
    <t xml:space="preserve">TNF BAL </t>
  </si>
  <si>
    <t xml:space="preserve">IFN Lung </t>
  </si>
  <si>
    <t xml:space="preserve">IL-2 Lung </t>
  </si>
  <si>
    <t xml:space="preserve">TNF Lung </t>
  </si>
  <si>
    <t>0.00252*</t>
  </si>
  <si>
    <t xml:space="preserve">IFN TBLN </t>
  </si>
  <si>
    <t xml:space="preserve">IL-2 TBLN </t>
  </si>
  <si>
    <t xml:space="preserve">TNF TBLN </t>
  </si>
  <si>
    <t xml:space="preserve">IFNg PBMC </t>
  </si>
  <si>
    <t xml:space="preserve">IL-2 PBMC </t>
  </si>
  <si>
    <t xml:space="preserve">OB  </t>
  </si>
  <si>
    <t xml:space="preserve">TNF PBMC </t>
  </si>
  <si>
    <t>0*</t>
  </si>
  <si>
    <t>DAYS:</t>
  </si>
  <si>
    <t>OB2</t>
  </si>
  <si>
    <t xml:space="preserve">IFNg CD2+ ex vivo </t>
  </si>
  <si>
    <t xml:space="preserve">TNF CD2+ ex vivo </t>
  </si>
  <si>
    <t xml:space="preserve">TNF/ IFNg CD2+ ex vivo </t>
  </si>
  <si>
    <t xml:space="preserve">BAL IFNg </t>
  </si>
  <si>
    <t>BM3</t>
  </si>
  <si>
    <t xml:space="preserve">BAL TNF </t>
  </si>
  <si>
    <t xml:space="preserve">BAL IL-17 </t>
  </si>
  <si>
    <t xml:space="preserve">BAL IFN/TNF </t>
  </si>
  <si>
    <t>Lung IFNg</t>
  </si>
  <si>
    <t>Lung TNF</t>
  </si>
  <si>
    <t>Lung IFNg/TNF</t>
  </si>
  <si>
    <t xml:space="preserve">Lung IL-17 </t>
  </si>
  <si>
    <t xml:space="preserve">TBLN IFNg </t>
  </si>
  <si>
    <t>TBLN TNF</t>
  </si>
  <si>
    <t>TBLN IL-17</t>
  </si>
  <si>
    <t>TBLN IFNg/TNF</t>
  </si>
  <si>
    <t>PBMC IFNg</t>
  </si>
  <si>
    <t>PBMC TNF</t>
  </si>
  <si>
    <t xml:space="preserve">PBMC IL-17 </t>
  </si>
  <si>
    <t>PBMC IFNg/TNF</t>
  </si>
  <si>
    <t>Serum</t>
  </si>
  <si>
    <t>IgG</t>
  </si>
  <si>
    <t>Outbred 1</t>
  </si>
  <si>
    <t>Outbred 2</t>
  </si>
  <si>
    <t>Babraham 1</t>
  </si>
  <si>
    <t>Babraham 2</t>
  </si>
  <si>
    <t>Babraham 3</t>
  </si>
  <si>
    <t>IgA</t>
  </si>
  <si>
    <t>Serum Flu ELISA End Titres (plates coated with H1N1pdm09)</t>
  </si>
  <si>
    <t>End titre defined as the highest serum dilution with OD450 signal greater than cut-off</t>
  </si>
  <si>
    <t>Serum was diluted as 1:2 dilution series starting at 1:20 dilution</t>
  </si>
  <si>
    <t>The 1:20 starting dilution was chosen by initial titration of naïve samples, more concentrated serum produced pronounced background and less concentrated serum limited early timepoint detection</t>
  </si>
  <si>
    <t>Cut off is defined as the average OD450 signal + 3x Standard deviation from pig matched naïve serum samples (technical replicates) at 1:20 serum dilution</t>
  </si>
  <si>
    <t>Pig matched naïve samples available for all time points and pigs.</t>
  </si>
  <si>
    <t>Outbred 1+2 had one pig at each timepoint</t>
  </si>
  <si>
    <t>Babraham 1+2 had one pig at each timepoint</t>
  </si>
  <si>
    <t>Babraham 3 had three pigs at each timepoint</t>
  </si>
  <si>
    <t>BAL Flu ELISA End Titres (plates coated with H1N1pdm09)</t>
  </si>
  <si>
    <t>BAL was diluted as 1:2 dilution series starting at 1:2 dilution</t>
  </si>
  <si>
    <t>The 1:2 starting dilution was chosen by initial titration of naïve samples, more concentrated serum produced pronounced background and less concentrated serum limited early timepoint detection</t>
  </si>
  <si>
    <t>Cut off is defined as the average OD450 signal + 3x Standard deviation  naïve BAL samples (n=4) at 1:2 dilution</t>
  </si>
  <si>
    <t>NS</t>
  </si>
  <si>
    <t>Pig 1</t>
  </si>
  <si>
    <t>Pig 2</t>
  </si>
  <si>
    <t>4*</t>
  </si>
  <si>
    <t>Pig 3</t>
  </si>
  <si>
    <t>Pig 4</t>
  </si>
  <si>
    <t>Pig 5</t>
  </si>
  <si>
    <t>Pig 6</t>
  </si>
  <si>
    <t>Nasal swab Flu ELISA End Titres (plates coated with H1N1pdm09)</t>
  </si>
  <si>
    <t>NS was diluted as 1:2 dilution series starting at 1:4 dilution</t>
  </si>
  <si>
    <t>Cut off is defined as the average OD450 signal + 3x Standard deviation  naïve NS samples (n=6) at 1:4 dilution</t>
  </si>
  <si>
    <t>Serum HA ELISA End Titres (plates coated with pHA)</t>
  </si>
  <si>
    <t>BAL HA ELISA End Titres (plates coated with pHA)</t>
  </si>
  <si>
    <t>Nasal swab HA ELISA End Titres (plates coated with pHA)</t>
  </si>
  <si>
    <t>Values are dilution corresponding with 50% Inhibition Titre</t>
  </si>
  <si>
    <t>50 % inhibition determined as ((average total virus - average naïve)/2)+average naïve</t>
  </si>
  <si>
    <t>Values correspond to the highest dilution prior to Heamagglutination</t>
  </si>
  <si>
    <t xml:space="preserve">no tetramer data In OB </t>
  </si>
  <si>
    <t xml:space="preserve">data show tetramer postive/ CD8b+ following deduction of control tetramer </t>
  </si>
  <si>
    <t xml:space="preserve">values are frequency of IFNg producing cells /1e6 cells </t>
  </si>
  <si>
    <t>Values are PFU/ml control animals and DPI-1 time point showed 0 PFU</t>
  </si>
  <si>
    <t xml:space="preserve">Values indicate frequency of CD8 positive cells which were positive for the indicated cytokine following subtraction of unstimulated control </t>
  </si>
  <si>
    <t xml:space="preserve">Values indicate frequency of CD4 positive cells which were positive for the indicated cytokine following subtraction of unstimulated control </t>
  </si>
  <si>
    <t xml:space="preserve">Values indicate frequency of TCRgd CD2 positive cells which were positive for the indicated cytokine </t>
  </si>
  <si>
    <t xml:space="preserve">Values indicate frequency of GD positive CD2 positive cells which were positive for the indicated cytokine following subtraction of unstimulated control </t>
  </si>
  <si>
    <t xml:space="preserve">Note: Day post infection (DPI) worked out by the intitial day of infection for that animal </t>
  </si>
  <si>
    <t xml:space="preserve">Viral load PFU/ml </t>
  </si>
  <si>
    <t>OB1a</t>
  </si>
  <si>
    <t>DPI 11</t>
  </si>
  <si>
    <t>OB1b</t>
  </si>
  <si>
    <t xml:space="preserve">%IFNg+ </t>
  </si>
  <si>
    <t>OB2a</t>
  </si>
  <si>
    <t xml:space="preserve">DPI 9 </t>
  </si>
  <si>
    <t>OB2b</t>
  </si>
  <si>
    <t xml:space="preserve">DPI 11 </t>
  </si>
  <si>
    <t>BM1a</t>
  </si>
  <si>
    <t xml:space="preserve">DPI 7 </t>
  </si>
  <si>
    <t>BM1b</t>
  </si>
  <si>
    <t xml:space="preserve">DPI 6 </t>
  </si>
  <si>
    <t>BM2a</t>
  </si>
  <si>
    <t xml:space="preserve">DPI 8 </t>
  </si>
  <si>
    <t>BM2b</t>
  </si>
  <si>
    <t xml:space="preserve">DPI 10 </t>
  </si>
  <si>
    <t xml:space="preserve">% TNF+ </t>
  </si>
  <si>
    <t xml:space="preserve">% IL-2+ </t>
  </si>
  <si>
    <t xml:space="preserve">MFI </t>
  </si>
  <si>
    <t xml:space="preserve">Triple + </t>
  </si>
  <si>
    <t xml:space="preserve">IFN+ TNF+ </t>
  </si>
  <si>
    <t xml:space="preserve">IFN+ </t>
  </si>
  <si>
    <t>Sample:</t>
  </si>
  <si>
    <t>Lymphocytes/Single Cells/Live/CD8b+/IFNg+IL2+TNFa+ | Median (Comp-R1-A :: APC IFNg-A)</t>
  </si>
  <si>
    <t>Lymphocytes/Single Cells/Live/CD8b+/IFNg+IL2-TNFa+ | Median (Comp-R1-A :: APC IFNg-A)</t>
  </si>
  <si>
    <t>Lymphocytes/Single Cells/Live/CD8b+/IFNg+IL2-TNFa- | Median (Comp-R1-A :: APC IFNg-A)</t>
  </si>
  <si>
    <t>DPI 6</t>
  </si>
  <si>
    <t>DPI 7</t>
  </si>
  <si>
    <t>DPI9</t>
  </si>
  <si>
    <t xml:space="preserve"> DPI 11</t>
  </si>
  <si>
    <t xml:space="preserve"> DPI 13</t>
  </si>
  <si>
    <t xml:space="preserve">IFNg+ TNF+ IL-2+ </t>
  </si>
  <si>
    <t xml:space="preserve">IFNg+ TNF+ </t>
  </si>
  <si>
    <t>Lymphocytes/Single Cells/Live/CD4+/IFNg+IL2+TNFa+ | Median (Comp-R1-A :: APC IFNg-A)</t>
  </si>
  <si>
    <t>Lymphocytes/Single Cells/Live/CD4+/IFNg+IL2-TNFa+ | Median (Comp-R1-A :: APC IFNg-A)</t>
  </si>
  <si>
    <t>Lymphocytes/Single Cells/Live/CD4+/IFNg+IL2-TNFa- | Median (Comp-R1-A :: APC IFNg-A)</t>
  </si>
  <si>
    <t xml:space="preserve">values show MFI of IFNg in single, double and triple cytokine producing T cells within BAL  </t>
  </si>
  <si>
    <t>CD4</t>
  </si>
  <si>
    <t>%IL-17A</t>
  </si>
  <si>
    <t xml:space="preserve">CD2+ gd in contact ex vivo </t>
  </si>
  <si>
    <t xml:space="preserve">CD2+ gd in contact H1N1 stim </t>
  </si>
  <si>
    <t>values indicate the percentage positive</t>
  </si>
  <si>
    <t xml:space="preserve">IFNg Lung </t>
  </si>
  <si>
    <t>Day:</t>
  </si>
  <si>
    <t xml:space="preserve">CD4 </t>
  </si>
  <si>
    <t>values indicate percentage cytokine positive</t>
  </si>
  <si>
    <t xml:space="preserve">CD8 BAL </t>
  </si>
  <si>
    <t xml:space="preserve">CD8 Lung </t>
  </si>
  <si>
    <t>CD8 TBLN</t>
  </si>
  <si>
    <t xml:space="preserve">CD8 PBMC </t>
  </si>
  <si>
    <t>CD4 BAL</t>
  </si>
  <si>
    <t>CD4 TBLN</t>
  </si>
  <si>
    <t xml:space="preserve">CD4 Lung </t>
  </si>
  <si>
    <t>CD4 PBMC</t>
  </si>
  <si>
    <t xml:space="preserve">gd BAL </t>
  </si>
  <si>
    <t xml:space="preserve">gd Lung </t>
  </si>
  <si>
    <t xml:space="preserve">gd TBLN </t>
  </si>
  <si>
    <t xml:space="preserve">gd PBMC </t>
  </si>
  <si>
    <t>DPI 9</t>
  </si>
  <si>
    <t>DPI 13</t>
  </si>
  <si>
    <t xml:space="preserve">DPI 21 </t>
  </si>
  <si>
    <t xml:space="preserve">DPI 20 </t>
  </si>
  <si>
    <t>IFN+ IL2+ TNF+</t>
  </si>
  <si>
    <t>IFN+ IL2+</t>
  </si>
  <si>
    <t>IFN+ TNF+</t>
  </si>
  <si>
    <t>IFN single</t>
  </si>
  <si>
    <t>IL2+ TNF+</t>
  </si>
  <si>
    <t>IL2 single</t>
  </si>
  <si>
    <t>TNF single</t>
  </si>
  <si>
    <t xml:space="preserve">numbers indicate the frequency of single double and triple producing cytokines. These are shown as a fraction of total cytokine response in supp figure </t>
  </si>
  <si>
    <t xml:space="preserve">BAL CD8 </t>
  </si>
  <si>
    <t xml:space="preserve">Lung CD8 </t>
  </si>
  <si>
    <t xml:space="preserve">TBLN CD8 </t>
  </si>
  <si>
    <t xml:space="preserve">PBMC CD8 </t>
  </si>
  <si>
    <t xml:space="preserve">BAL CD4 </t>
  </si>
  <si>
    <t xml:space="preserve">Lung CD4 </t>
  </si>
  <si>
    <t xml:space="preserve">TBLN CD4 </t>
  </si>
  <si>
    <t xml:space="preserve">PBMC CD4 </t>
  </si>
  <si>
    <t xml:space="preserve">DPI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</si>
</sst>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0"/>
      <color rgb="FF0000FF"/>
      <name val="Arial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0" fillId="0" borderId="15" xfId="0" applyBorder="1"/>
    <xf numFmtId="0" fontId="2" fillId="0" borderId="19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12" xfId="0" applyFont="1" applyBorder="1" applyAlignment="1">
      <alignment horizontal="left"/>
    </xf>
    <xf numFmtId="0" fontId="0" fillId="0" borderId="12" xfId="0" applyBorder="1"/>
    <xf numFmtId="0" fontId="2" fillId="0" borderId="12" xfId="0" applyFont="1" applyBorder="1"/>
    <xf numFmtId="0" fontId="0" fillId="0" borderId="11" xfId="0" applyBorder="1"/>
    <xf numFmtId="0" fontId="0" fillId="0" borderId="17" xfId="0" applyBorder="1"/>
    <xf numFmtId="0" fontId="2" fillId="0" borderId="22" xfId="0" applyFont="1" applyBorder="1"/>
    <xf numFmtId="0" fontId="2" fillId="0" borderId="23" xfId="0" applyFont="1" applyBorder="1"/>
    <xf numFmtId="0" fontId="2" fillId="0" borderId="19" xfId="0" applyFont="1" applyBorder="1"/>
    <xf numFmtId="0" fontId="0" fillId="0" borderId="20" xfId="0" applyBorder="1"/>
    <xf numFmtId="0" fontId="2" fillId="0" borderId="24" xfId="0" applyFont="1" applyBorder="1" applyAlignment="1">
      <alignment horizontal="left"/>
    </xf>
    <xf numFmtId="0" fontId="2" fillId="0" borderId="16" xfId="0" applyFont="1" applyBorder="1"/>
    <xf numFmtId="0" fontId="2" fillId="0" borderId="25" xfId="0" applyFont="1" applyBorder="1" applyAlignment="1">
      <alignment horizontal="left"/>
    </xf>
    <xf numFmtId="0" fontId="8" fillId="0" borderId="0" xfId="0" applyFont="1"/>
    <xf numFmtId="0" fontId="2" fillId="0" borderId="0" xfId="0" applyFont="1" applyFill="1" applyBorder="1"/>
    <xf numFmtId="0" fontId="9" fillId="0" borderId="16" xfId="0" applyFont="1" applyFill="1" applyBorder="1" applyAlignment="1">
      <alignment horizontal="left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Fill="1" applyBorder="1" applyAlignment="1">
      <alignment horizontal="left"/>
    </xf>
    <xf numFmtId="0" fontId="9" fillId="0" borderId="20" xfId="0" applyFont="1" applyBorder="1"/>
    <xf numFmtId="0" fontId="9" fillId="0" borderId="21" xfId="0" applyFont="1" applyBorder="1"/>
    <xf numFmtId="0" fontId="0" fillId="0" borderId="16" xfId="0" applyBorder="1"/>
    <xf numFmtId="0" fontId="2" fillId="0" borderId="26" xfId="0" applyFont="1" applyBorder="1"/>
    <xf numFmtId="0" fontId="0" fillId="0" borderId="22" xfId="0" applyBorder="1"/>
    <xf numFmtId="0" fontId="9" fillId="0" borderId="9" xfId="0" applyFont="1" applyBorder="1"/>
    <xf numFmtId="0" fontId="9" fillId="0" borderId="23" xfId="0" applyFont="1" applyBorder="1"/>
    <xf numFmtId="0" fontId="2" fillId="0" borderId="25" xfId="0" applyFont="1" applyBorder="1"/>
    <xf numFmtId="0" fontId="0" fillId="0" borderId="19" xfId="0" applyBorder="1"/>
    <xf numFmtId="0" fontId="9" fillId="0" borderId="0" xfId="0" applyFont="1" applyFill="1" applyBorder="1"/>
    <xf numFmtId="0" fontId="9" fillId="0" borderId="0" xfId="0" applyFont="1"/>
    <xf numFmtId="0" fontId="1" fillId="0" borderId="9" xfId="0" applyFont="1" applyBorder="1"/>
    <xf numFmtId="0" fontId="0" fillId="0" borderId="9" xfId="0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10" fillId="0" borderId="9" xfId="0" applyFont="1" applyBorder="1"/>
    <xf numFmtId="0" fontId="10" fillId="0" borderId="0" xfId="0" applyFont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11" fillId="0" borderId="9" xfId="0" applyFont="1" applyBorder="1"/>
    <xf numFmtId="0" fontId="12" fillId="0" borderId="9" xfId="0" applyFont="1" applyBorder="1"/>
    <xf numFmtId="0" fontId="9" fillId="0" borderId="0" xfId="0" applyFont="1" applyAlignment="1">
      <alignment horizontal="left"/>
    </xf>
    <xf numFmtId="0" fontId="9" fillId="0" borderId="27" xfId="0" applyFont="1" applyBorder="1" applyAlignment="1">
      <alignment horizontal="center"/>
    </xf>
    <xf numFmtId="0" fontId="0" fillId="2" borderId="28" xfId="0" applyFill="1" applyBorder="1"/>
    <xf numFmtId="0" fontId="9" fillId="0" borderId="2" xfId="0" applyFont="1" applyBorder="1"/>
    <xf numFmtId="0" fontId="0" fillId="0" borderId="2" xfId="0" applyBorder="1"/>
    <xf numFmtId="0" fontId="0" fillId="0" borderId="3" xfId="0" applyBorder="1"/>
    <xf numFmtId="0" fontId="9" fillId="0" borderId="29" xfId="0" applyFont="1" applyBorder="1" applyAlignment="1">
      <alignment horizontal="center"/>
    </xf>
    <xf numFmtId="0" fontId="0" fillId="2" borderId="30" xfId="0" applyFill="1" applyBorder="1"/>
    <xf numFmtId="0" fontId="0" fillId="0" borderId="8" xfId="0" applyBorder="1"/>
    <xf numFmtId="0" fontId="9" fillId="0" borderId="1" xfId="0" applyFont="1" applyBorder="1"/>
    <xf numFmtId="0" fontId="9" fillId="0" borderId="7" xfId="0" applyFont="1" applyBorder="1"/>
    <xf numFmtId="0" fontId="9" fillId="0" borderId="31" xfId="0" applyFont="1" applyBorder="1" applyAlignment="1">
      <alignment horizontal="center"/>
    </xf>
    <xf numFmtId="0" fontId="0" fillId="2" borderId="32" xfId="0" applyFill="1" applyBorder="1"/>
    <xf numFmtId="0" fontId="9" fillId="0" borderId="8" xfId="0" applyFont="1" applyBorder="1"/>
    <xf numFmtId="0" fontId="9" fillId="0" borderId="4" xfId="0" applyFont="1" applyBorder="1"/>
    <xf numFmtId="0" fontId="9" fillId="0" borderId="5" xfId="0" applyFont="1" applyBorder="1"/>
    <xf numFmtId="0" fontId="0" fillId="0" borderId="7" xfId="0" applyBorder="1"/>
    <xf numFmtId="0" fontId="9" fillId="0" borderId="6" xfId="0" applyFont="1" applyBorder="1"/>
    <xf numFmtId="0" fontId="0" fillId="0" borderId="5" xfId="0" applyBorder="1"/>
    <xf numFmtId="0" fontId="9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0" fillId="0" borderId="3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33" xfId="0" applyBorder="1"/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4" xfId="0" applyFont="1" applyBorder="1"/>
    <xf numFmtId="0" fontId="0" fillId="0" borderId="27" xfId="0" applyBorder="1"/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Border="1"/>
    <xf numFmtId="0" fontId="3" fillId="0" borderId="34" xfId="0" applyFont="1" applyBorder="1"/>
    <xf numFmtId="0" fontId="2" fillId="0" borderId="32" xfId="0" applyFont="1" applyBorder="1"/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30" xfId="0" applyFont="1" applyBorder="1"/>
    <xf numFmtId="0" fontId="6" fillId="0" borderId="34" xfId="0" applyFont="1" applyBorder="1" applyAlignment="1">
      <alignment horizontal="left"/>
    </xf>
    <xf numFmtId="0" fontId="6" fillId="0" borderId="34" xfId="0" applyFont="1" applyBorder="1"/>
    <xf numFmtId="0" fontId="6" fillId="0" borderId="32" xfId="0" applyFont="1" applyBorder="1"/>
    <xf numFmtId="0" fontId="7" fillId="0" borderId="33" xfId="0" applyFont="1" applyBorder="1"/>
    <xf numFmtId="0" fontId="0" fillId="0" borderId="28" xfId="0" applyBorder="1"/>
    <xf numFmtId="0" fontId="1" fillId="0" borderId="0" xfId="0" applyFont="1" applyAlignment="1">
      <alignment vertical="center"/>
    </xf>
    <xf numFmtId="0" fontId="1" fillId="0" borderId="33" xfId="0" applyFont="1" applyBorder="1"/>
    <xf numFmtId="0" fontId="2" fillId="0" borderId="42" xfId="0" applyFont="1" applyBorder="1" applyAlignment="1">
      <alignment horizontal="left"/>
    </xf>
    <xf numFmtId="0" fontId="0" fillId="0" borderId="23" xfId="0" applyBorder="1"/>
    <xf numFmtId="0" fontId="9" fillId="0" borderId="34" xfId="0" applyFon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9" fillId="0" borderId="30" xfId="0" applyFont="1" applyBorder="1" applyAlignment="1">
      <alignment horizontal="left"/>
    </xf>
    <xf numFmtId="0" fontId="0" fillId="0" borderId="35" xfId="0" applyBorder="1"/>
    <xf numFmtId="0" fontId="9" fillId="0" borderId="30" xfId="0" applyFont="1" applyBorder="1"/>
    <xf numFmtId="0" fontId="0" fillId="0" borderId="36" xfId="0" applyBorder="1"/>
    <xf numFmtId="0" fontId="9" fillId="0" borderId="35" xfId="0" applyFont="1" applyBorder="1"/>
    <xf numFmtId="0" fontId="9" fillId="0" borderId="36" xfId="0" applyFont="1" applyBorder="1"/>
    <xf numFmtId="0" fontId="9" fillId="0" borderId="38" xfId="0" applyFont="1" applyBorder="1"/>
    <xf numFmtId="0" fontId="9" fillId="0" borderId="32" xfId="0" applyFont="1" applyBorder="1"/>
    <xf numFmtId="0" fontId="2" fillId="0" borderId="30" xfId="0" applyFont="1" applyBorder="1" applyAlignment="1">
      <alignment horizontal="left"/>
    </xf>
    <xf numFmtId="0" fontId="2" fillId="0" borderId="38" xfId="0" applyFont="1" applyBorder="1"/>
    <xf numFmtId="0" fontId="2" fillId="0" borderId="29" xfId="0" applyFont="1" applyBorder="1"/>
    <xf numFmtId="0" fontId="2" fillId="0" borderId="31" xfId="0" applyFont="1" applyBorder="1"/>
    <xf numFmtId="0" fontId="2" fillId="0" borderId="33" xfId="0" applyFont="1" applyBorder="1"/>
    <xf numFmtId="0" fontId="2" fillId="0" borderId="28" xfId="0" applyFont="1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3" workbookViewId="0">
      <selection activeCell="V19" sqref="V19"/>
    </sheetView>
  </sheetViews>
  <sheetFormatPr defaultRowHeight="15" x14ac:dyDescent="0.25"/>
  <sheetData>
    <row r="1" spans="1:17" x14ac:dyDescent="0.25">
      <c r="A1" t="s">
        <v>191</v>
      </c>
    </row>
    <row r="2" spans="1:17" x14ac:dyDescent="0.25">
      <c r="A2" s="163" t="s">
        <v>47</v>
      </c>
      <c r="C2" s="10" t="s">
        <v>35</v>
      </c>
      <c r="D2" s="11" t="s">
        <v>33</v>
      </c>
      <c r="E2" s="12" t="s">
        <v>9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</row>
    <row r="3" spans="1:17" x14ac:dyDescent="0.25">
      <c r="A3" s="163"/>
      <c r="B3" s="161" t="s">
        <v>36</v>
      </c>
      <c r="C3" s="13" t="s">
        <v>37</v>
      </c>
      <c r="D3" s="14">
        <v>1</v>
      </c>
      <c r="E3" s="1">
        <v>135000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63"/>
      <c r="B4" s="161"/>
      <c r="C4" s="15" t="s">
        <v>38</v>
      </c>
      <c r="D4" s="10">
        <v>2</v>
      </c>
      <c r="E4" s="1">
        <v>15000</v>
      </c>
      <c r="F4" s="1">
        <v>250000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63"/>
      <c r="B5" s="161"/>
      <c r="C5" s="15" t="s">
        <v>39</v>
      </c>
      <c r="D5" s="10">
        <v>3</v>
      </c>
      <c r="E5" s="1">
        <v>170000</v>
      </c>
      <c r="F5" s="1">
        <v>400000</v>
      </c>
      <c r="G5" s="1">
        <v>525000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3"/>
      <c r="B6" s="161"/>
      <c r="C6" s="15" t="s">
        <v>40</v>
      </c>
      <c r="D6" s="10">
        <v>4</v>
      </c>
      <c r="E6" s="1">
        <v>2000</v>
      </c>
      <c r="F6" s="1">
        <v>100000</v>
      </c>
      <c r="G6" s="1">
        <v>22500</v>
      </c>
      <c r="H6" s="1">
        <v>25000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63"/>
      <c r="B7" s="161"/>
      <c r="C7" s="15" t="s">
        <v>41</v>
      </c>
      <c r="D7" s="10">
        <v>5</v>
      </c>
      <c r="E7" s="1">
        <v>80000</v>
      </c>
      <c r="F7" s="1">
        <v>120000</v>
      </c>
      <c r="G7" s="1">
        <v>37500</v>
      </c>
      <c r="H7" s="1">
        <v>95000</v>
      </c>
      <c r="I7" s="1">
        <v>2000</v>
      </c>
      <c r="J7" s="1"/>
      <c r="K7" s="1"/>
      <c r="L7" s="1"/>
      <c r="M7" s="1"/>
      <c r="N7" s="1"/>
      <c r="O7" s="1"/>
      <c r="P7" s="1"/>
      <c r="Q7" s="1"/>
    </row>
    <row r="8" spans="1:17" x14ac:dyDescent="0.25">
      <c r="A8" s="163"/>
      <c r="B8" s="161"/>
      <c r="C8" s="15" t="s">
        <v>42</v>
      </c>
      <c r="D8" s="10">
        <v>6</v>
      </c>
      <c r="E8" s="1">
        <v>25000</v>
      </c>
      <c r="F8" s="1">
        <v>25000</v>
      </c>
      <c r="G8" s="1">
        <v>35000</v>
      </c>
      <c r="H8" s="1">
        <v>35000</v>
      </c>
      <c r="I8" s="1">
        <v>4750</v>
      </c>
      <c r="J8" s="1">
        <v>475</v>
      </c>
      <c r="K8" s="1"/>
      <c r="L8" s="1"/>
      <c r="M8" s="1"/>
      <c r="N8" s="1"/>
      <c r="O8" s="1"/>
      <c r="P8" s="1"/>
      <c r="Q8" s="1"/>
    </row>
    <row r="9" spans="1:17" x14ac:dyDescent="0.25">
      <c r="A9" s="163"/>
      <c r="B9" s="161"/>
      <c r="C9" s="15" t="s">
        <v>43</v>
      </c>
      <c r="D9" s="10">
        <v>7</v>
      </c>
      <c r="E9" s="1">
        <v>175000</v>
      </c>
      <c r="F9" s="1">
        <v>100000</v>
      </c>
      <c r="G9" s="1">
        <v>27500</v>
      </c>
      <c r="H9" s="1">
        <v>20000</v>
      </c>
      <c r="I9" s="1">
        <v>9750</v>
      </c>
      <c r="J9" s="1">
        <v>325</v>
      </c>
      <c r="K9" s="1">
        <v>50</v>
      </c>
      <c r="L9" s="1"/>
      <c r="M9" s="1"/>
      <c r="N9" s="1"/>
      <c r="O9" s="1"/>
      <c r="P9" s="1"/>
      <c r="Q9" s="1"/>
    </row>
    <row r="10" spans="1:17" x14ac:dyDescent="0.25">
      <c r="A10" s="163"/>
      <c r="B10" s="161"/>
      <c r="C10" s="15" t="s">
        <v>43</v>
      </c>
      <c r="D10" s="10">
        <v>9</v>
      </c>
      <c r="E10" s="1">
        <v>175000</v>
      </c>
      <c r="F10" s="1">
        <v>100000</v>
      </c>
      <c r="G10" s="1">
        <v>27500</v>
      </c>
      <c r="H10" s="1">
        <v>20000</v>
      </c>
      <c r="I10" s="1">
        <v>9750</v>
      </c>
      <c r="J10" s="1">
        <v>325</v>
      </c>
      <c r="K10" s="1">
        <v>50</v>
      </c>
      <c r="L10" s="1"/>
      <c r="M10" s="1">
        <v>0</v>
      </c>
      <c r="N10" s="1"/>
      <c r="O10" s="1">
        <v>0</v>
      </c>
      <c r="P10" s="1"/>
      <c r="Q10" s="1"/>
    </row>
    <row r="11" spans="1:17" x14ac:dyDescent="0.25">
      <c r="A11" s="163"/>
      <c r="B11" s="161"/>
      <c r="C11" s="15" t="s">
        <v>44</v>
      </c>
      <c r="D11" s="10">
        <v>11</v>
      </c>
      <c r="E11" s="1">
        <v>40000</v>
      </c>
      <c r="F11" s="1">
        <v>400000</v>
      </c>
      <c r="G11" s="1">
        <v>87500</v>
      </c>
      <c r="H11" s="1">
        <v>32500</v>
      </c>
      <c r="I11" s="1">
        <v>82.5</v>
      </c>
      <c r="J11" s="1">
        <v>750</v>
      </c>
      <c r="K11" s="1">
        <v>150</v>
      </c>
      <c r="L11" s="1"/>
      <c r="M11" s="1">
        <v>0</v>
      </c>
      <c r="N11" s="1"/>
      <c r="O11" s="1">
        <v>0</v>
      </c>
      <c r="P11" s="1"/>
      <c r="Q11" s="1"/>
    </row>
    <row r="12" spans="1:17" x14ac:dyDescent="0.25">
      <c r="A12" s="163"/>
      <c r="B12" s="161"/>
      <c r="C12" s="15" t="s">
        <v>45</v>
      </c>
      <c r="D12" s="10">
        <v>13</v>
      </c>
      <c r="E12" s="1">
        <v>100000</v>
      </c>
      <c r="F12" s="1">
        <v>52500</v>
      </c>
      <c r="G12" s="1">
        <v>175000</v>
      </c>
      <c r="H12" s="1">
        <v>77500</v>
      </c>
      <c r="I12" s="1">
        <v>4750</v>
      </c>
      <c r="J12" s="1">
        <v>750</v>
      </c>
      <c r="K12" s="1">
        <v>0</v>
      </c>
      <c r="L12" s="1"/>
      <c r="M12" s="1">
        <v>0</v>
      </c>
      <c r="N12" s="1"/>
      <c r="O12" s="1">
        <v>0</v>
      </c>
      <c r="P12" s="1"/>
      <c r="Q12" s="1">
        <v>0</v>
      </c>
    </row>
    <row r="13" spans="1:17" x14ac:dyDescent="0.25">
      <c r="A13" s="163"/>
      <c r="B13" s="161"/>
      <c r="D13" s="15" t="s">
        <v>46</v>
      </c>
      <c r="E13" s="16">
        <f>AVERAGE(E3:E12)</f>
        <v>91700</v>
      </c>
      <c r="F13" s="16">
        <f>AVERAGE(F3:F12)</f>
        <v>171944.44444444444</v>
      </c>
      <c r="G13" s="16">
        <f t="shared" ref="G13:Q13" si="0">AVERAGE(G3:G12)</f>
        <v>117187.5</v>
      </c>
      <c r="H13" s="16">
        <f t="shared" si="0"/>
        <v>43571.428571428572</v>
      </c>
      <c r="I13" s="16">
        <f t="shared" si="0"/>
        <v>5180.416666666667</v>
      </c>
      <c r="J13" s="16">
        <f t="shared" si="0"/>
        <v>525</v>
      </c>
      <c r="K13" s="16">
        <f t="shared" si="0"/>
        <v>62.5</v>
      </c>
      <c r="L13" s="16"/>
      <c r="M13" s="16">
        <f t="shared" si="0"/>
        <v>0</v>
      </c>
      <c r="N13" s="16"/>
      <c r="O13" s="16">
        <f t="shared" si="0"/>
        <v>0</v>
      </c>
      <c r="P13" s="16"/>
      <c r="Q13" s="16">
        <f t="shared" si="0"/>
        <v>0</v>
      </c>
    </row>
    <row r="15" spans="1:17" x14ac:dyDescent="0.25">
      <c r="A15" s="163" t="s">
        <v>24</v>
      </c>
      <c r="B15" s="10"/>
      <c r="C15" s="10" t="s">
        <v>35</v>
      </c>
      <c r="D15" s="10" t="s">
        <v>48</v>
      </c>
      <c r="E15" s="12" t="s">
        <v>9</v>
      </c>
      <c r="F15" s="12">
        <v>2</v>
      </c>
      <c r="G15" s="12">
        <v>3</v>
      </c>
      <c r="H15" s="12">
        <v>4</v>
      </c>
      <c r="I15" s="12">
        <v>5</v>
      </c>
      <c r="J15" s="12">
        <v>6</v>
      </c>
      <c r="K15" s="12">
        <v>7</v>
      </c>
      <c r="L15" s="12">
        <v>8</v>
      </c>
      <c r="M15" s="12">
        <v>9</v>
      </c>
      <c r="N15" s="12">
        <v>10</v>
      </c>
      <c r="O15" s="12">
        <v>11</v>
      </c>
      <c r="P15" s="12">
        <v>12</v>
      </c>
      <c r="Q15" s="12">
        <v>13</v>
      </c>
    </row>
    <row r="16" spans="1:17" x14ac:dyDescent="0.25">
      <c r="A16" s="163"/>
      <c r="B16" s="161" t="s">
        <v>36</v>
      </c>
      <c r="C16" s="15" t="s">
        <v>49</v>
      </c>
      <c r="D16" s="10">
        <v>1</v>
      </c>
      <c r="E16" s="1">
        <v>17500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x14ac:dyDescent="0.25">
      <c r="A17" s="163"/>
      <c r="B17" s="161"/>
      <c r="C17" s="15" t="s">
        <v>50</v>
      </c>
      <c r="D17" s="10">
        <v>2</v>
      </c>
      <c r="E17" s="1">
        <v>37500</v>
      </c>
      <c r="F17" s="1">
        <v>55000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x14ac:dyDescent="0.25">
      <c r="A18" s="163"/>
      <c r="B18" s="161"/>
      <c r="C18" s="15" t="s">
        <v>51</v>
      </c>
      <c r="D18" s="10">
        <v>3</v>
      </c>
      <c r="E18" s="1">
        <v>80000</v>
      </c>
      <c r="F18" s="1">
        <v>100000</v>
      </c>
      <c r="G18" s="1">
        <v>750000</v>
      </c>
      <c r="H18" s="1"/>
      <c r="I18" s="1"/>
      <c r="J18" s="1"/>
      <c r="K18" s="1"/>
      <c r="L18" s="1"/>
      <c r="M18" s="1"/>
      <c r="N18" s="1"/>
      <c r="O18" s="1"/>
      <c r="P18" s="1"/>
    </row>
    <row r="19" spans="1:17" x14ac:dyDescent="0.25">
      <c r="A19" s="163"/>
      <c r="B19" s="161"/>
      <c r="C19" s="15" t="s">
        <v>52</v>
      </c>
      <c r="D19" s="10">
        <v>4</v>
      </c>
      <c r="E19" s="1">
        <v>45000</v>
      </c>
      <c r="F19" s="1">
        <v>22500</v>
      </c>
      <c r="G19" s="1">
        <v>6750</v>
      </c>
      <c r="H19" s="1">
        <v>10000</v>
      </c>
      <c r="I19" s="1"/>
      <c r="J19" s="1"/>
      <c r="K19" s="1"/>
      <c r="L19" s="1"/>
      <c r="M19" s="1"/>
      <c r="N19" s="1"/>
      <c r="O19" s="1"/>
      <c r="P19" s="1"/>
    </row>
    <row r="20" spans="1:17" x14ac:dyDescent="0.25">
      <c r="A20" s="163"/>
      <c r="B20" s="161"/>
      <c r="C20" s="15" t="s">
        <v>53</v>
      </c>
      <c r="D20" s="10">
        <v>5</v>
      </c>
      <c r="E20" s="1"/>
      <c r="F20" s="1">
        <v>725000</v>
      </c>
      <c r="G20" s="1">
        <v>400000</v>
      </c>
      <c r="H20" s="1">
        <v>250000</v>
      </c>
      <c r="I20" s="1">
        <v>5500</v>
      </c>
      <c r="J20" s="1"/>
      <c r="K20" s="1"/>
      <c r="L20" s="1"/>
      <c r="M20" s="1"/>
      <c r="N20" s="1"/>
      <c r="O20" s="1"/>
      <c r="P20" s="1"/>
    </row>
    <row r="21" spans="1:17" x14ac:dyDescent="0.25">
      <c r="A21" s="163"/>
      <c r="B21" s="161"/>
      <c r="C21" s="15" t="s">
        <v>54</v>
      </c>
      <c r="D21" s="10">
        <v>6</v>
      </c>
      <c r="E21" s="1">
        <v>65000</v>
      </c>
      <c r="F21" s="1">
        <v>22500</v>
      </c>
      <c r="G21" s="1">
        <v>975000</v>
      </c>
      <c r="H21" s="1">
        <v>150000</v>
      </c>
      <c r="I21" s="1">
        <v>10000</v>
      </c>
      <c r="J21" s="1">
        <v>50</v>
      </c>
      <c r="K21" s="1"/>
      <c r="L21" s="1"/>
      <c r="M21" s="1"/>
      <c r="N21" s="1"/>
      <c r="O21" s="1"/>
      <c r="P21" s="1"/>
    </row>
    <row r="22" spans="1:17" x14ac:dyDescent="0.25">
      <c r="A22" s="163"/>
      <c r="B22" s="161"/>
      <c r="C22" s="15" t="s">
        <v>55</v>
      </c>
      <c r="D22" s="10">
        <v>7</v>
      </c>
      <c r="E22" s="1"/>
      <c r="F22" s="1">
        <v>20000</v>
      </c>
      <c r="G22" s="1">
        <v>37500</v>
      </c>
      <c r="H22" s="1">
        <v>45000</v>
      </c>
      <c r="I22" s="1">
        <v>375</v>
      </c>
      <c r="J22" s="1">
        <v>175</v>
      </c>
      <c r="K22" s="1">
        <v>0</v>
      </c>
      <c r="L22" s="1"/>
      <c r="M22" s="1"/>
      <c r="N22" s="1"/>
      <c r="O22" s="1"/>
      <c r="P22" s="1"/>
    </row>
    <row r="23" spans="1:17" x14ac:dyDescent="0.25">
      <c r="A23" s="163"/>
      <c r="B23" s="161"/>
      <c r="C23" s="15" t="s">
        <v>56</v>
      </c>
      <c r="D23" s="10">
        <v>9</v>
      </c>
      <c r="E23" s="1"/>
      <c r="F23" s="1">
        <v>30000</v>
      </c>
      <c r="G23" s="1">
        <v>55000</v>
      </c>
      <c r="H23" s="1">
        <v>275000</v>
      </c>
      <c r="I23" s="1">
        <v>25000</v>
      </c>
      <c r="J23" s="1">
        <v>1250</v>
      </c>
      <c r="K23" s="1">
        <v>0</v>
      </c>
      <c r="L23" s="1"/>
      <c r="M23" s="1"/>
      <c r="N23" s="1"/>
      <c r="O23" s="1"/>
      <c r="P23" s="1"/>
    </row>
    <row r="24" spans="1:17" x14ac:dyDescent="0.25">
      <c r="A24" s="163"/>
      <c r="B24" s="161"/>
      <c r="C24" s="15" t="s">
        <v>57</v>
      </c>
      <c r="D24" s="10">
        <v>11</v>
      </c>
      <c r="E24" s="1">
        <v>62500</v>
      </c>
      <c r="F24" s="1">
        <v>7000</v>
      </c>
      <c r="G24" s="1">
        <v>4500</v>
      </c>
    </row>
    <row r="25" spans="1:17" x14ac:dyDescent="0.25">
      <c r="A25" s="163"/>
      <c r="B25" s="161"/>
      <c r="C25" s="15" t="s">
        <v>58</v>
      </c>
      <c r="D25" s="10">
        <v>13</v>
      </c>
      <c r="E25" s="1">
        <v>20000</v>
      </c>
      <c r="F25" s="1">
        <v>22500</v>
      </c>
      <c r="G25" s="1">
        <v>105000</v>
      </c>
      <c r="H25" s="1">
        <v>57500</v>
      </c>
      <c r="I25" s="1">
        <v>30000</v>
      </c>
      <c r="J25" s="1">
        <v>2000</v>
      </c>
      <c r="K25" s="1">
        <v>0</v>
      </c>
      <c r="L25" s="1"/>
      <c r="M25" s="1">
        <v>0</v>
      </c>
      <c r="N25" s="1"/>
      <c r="O25" s="1">
        <v>0</v>
      </c>
      <c r="P25" s="1"/>
      <c r="Q25">
        <v>0</v>
      </c>
    </row>
    <row r="26" spans="1:17" x14ac:dyDescent="0.25">
      <c r="A26" s="163"/>
      <c r="B26" s="17"/>
      <c r="D26" s="10" t="s">
        <v>0</v>
      </c>
      <c r="E26" s="10">
        <f>AVERAGE(E16:E24)</f>
        <v>51250</v>
      </c>
      <c r="F26" s="10">
        <f>AVERAGE(F16:F24)</f>
        <v>122750</v>
      </c>
      <c r="G26" s="10">
        <f>AVERAGE(G16:G24)</f>
        <v>318392.85714285716</v>
      </c>
      <c r="H26" s="10">
        <f>AVERAGE(H16:H25)</f>
        <v>131250</v>
      </c>
      <c r="I26" s="10">
        <f>AVERAGE(I16:I25)</f>
        <v>14175</v>
      </c>
      <c r="J26" s="10">
        <f>AVERAGE(J16:J25)</f>
        <v>868.75</v>
      </c>
      <c r="K26" s="10">
        <f>AVERAGE(K16:K25)</f>
        <v>0</v>
      </c>
      <c r="L26" s="10"/>
      <c r="M26" s="10">
        <f>AVERAGE(M16:M25)</f>
        <v>0</v>
      </c>
      <c r="N26" s="10"/>
      <c r="O26" s="10">
        <f>AVERAGE(O16:O25)</f>
        <v>0</v>
      </c>
      <c r="P26" s="10"/>
      <c r="Q26" s="10">
        <f>AVERAGE(Q16:Q25)</f>
        <v>0</v>
      </c>
    </row>
    <row r="29" spans="1:17" x14ac:dyDescent="0.25">
      <c r="A29" s="163" t="s">
        <v>70</v>
      </c>
      <c r="B29" s="15"/>
      <c r="C29" s="12" t="s">
        <v>59</v>
      </c>
      <c r="D29" s="10" t="s">
        <v>33</v>
      </c>
      <c r="E29" s="12" t="s">
        <v>9</v>
      </c>
      <c r="F29" s="12">
        <v>2</v>
      </c>
      <c r="G29" s="12">
        <v>3</v>
      </c>
      <c r="H29" s="12">
        <v>4</v>
      </c>
      <c r="I29" s="12">
        <v>5</v>
      </c>
      <c r="J29" s="12">
        <v>6</v>
      </c>
      <c r="K29" s="12">
        <v>7</v>
      </c>
      <c r="L29" s="12">
        <v>8</v>
      </c>
      <c r="M29" s="12">
        <v>9</v>
      </c>
      <c r="N29" s="12">
        <v>10</v>
      </c>
      <c r="O29" s="12">
        <v>11</v>
      </c>
      <c r="P29" s="12">
        <v>12</v>
      </c>
      <c r="Q29" s="12">
        <v>13</v>
      </c>
    </row>
    <row r="30" spans="1:17" x14ac:dyDescent="0.25">
      <c r="A30" s="163"/>
      <c r="B30" s="167" t="s">
        <v>36</v>
      </c>
      <c r="C30" s="15" t="s">
        <v>60</v>
      </c>
      <c r="D30" s="10">
        <v>1</v>
      </c>
      <c r="E30" s="1">
        <v>500000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63"/>
      <c r="B31" s="167"/>
      <c r="C31" s="15" t="s">
        <v>61</v>
      </c>
      <c r="D31" s="10">
        <v>2</v>
      </c>
      <c r="E31" s="1">
        <v>500000</v>
      </c>
      <c r="F31" s="1">
        <v>1250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63"/>
      <c r="B32" s="167"/>
      <c r="C32" s="15" t="s">
        <v>62</v>
      </c>
      <c r="D32" s="10">
        <v>3</v>
      </c>
      <c r="E32" s="1">
        <v>1250000</v>
      </c>
      <c r="F32" s="1">
        <v>1750</v>
      </c>
      <c r="G32" s="1">
        <v>1500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63"/>
      <c r="B33" s="167"/>
      <c r="C33" s="15" t="s">
        <v>63</v>
      </c>
      <c r="D33" s="10">
        <v>4</v>
      </c>
      <c r="E33" s="1">
        <v>450000</v>
      </c>
      <c r="F33" s="1">
        <v>1000</v>
      </c>
      <c r="G33" s="1">
        <v>15000</v>
      </c>
      <c r="H33" s="1">
        <v>37500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63"/>
      <c r="B34" s="167"/>
      <c r="C34" s="15" t="s">
        <v>64</v>
      </c>
      <c r="D34" s="10">
        <v>5</v>
      </c>
      <c r="E34" s="1">
        <v>1250000</v>
      </c>
      <c r="F34" s="1">
        <v>6500</v>
      </c>
      <c r="G34" s="1">
        <v>3750</v>
      </c>
      <c r="H34" s="1">
        <v>87500</v>
      </c>
      <c r="I34" s="1">
        <v>2750</v>
      </c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63"/>
      <c r="B35" s="167"/>
      <c r="C35" s="15" t="s">
        <v>65</v>
      </c>
      <c r="D35" s="10">
        <v>6</v>
      </c>
      <c r="E35" s="1">
        <v>500000</v>
      </c>
      <c r="F35" s="1">
        <v>2000</v>
      </c>
      <c r="G35" s="1">
        <v>750</v>
      </c>
      <c r="H35" s="1">
        <v>75000</v>
      </c>
      <c r="I35" s="1">
        <v>5000</v>
      </c>
      <c r="J35" s="1">
        <v>50</v>
      </c>
      <c r="K35" s="1"/>
      <c r="L35" s="1"/>
      <c r="M35" s="1"/>
      <c r="N35" s="1"/>
      <c r="O35" s="1"/>
      <c r="P35" s="1"/>
      <c r="Q35" s="1"/>
    </row>
    <row r="36" spans="1:17" x14ac:dyDescent="0.25">
      <c r="A36" s="163"/>
      <c r="B36" s="167"/>
      <c r="C36" s="15" t="s">
        <v>66</v>
      </c>
      <c r="D36" s="10">
        <v>7</v>
      </c>
      <c r="E36" s="1">
        <v>425000</v>
      </c>
      <c r="F36" s="1">
        <v>10000</v>
      </c>
      <c r="G36" s="1">
        <v>750</v>
      </c>
      <c r="H36" s="1">
        <v>80000</v>
      </c>
      <c r="I36" s="1">
        <v>5750</v>
      </c>
      <c r="J36" s="1">
        <v>0</v>
      </c>
      <c r="K36" s="1">
        <v>0</v>
      </c>
      <c r="L36" s="1"/>
      <c r="M36" s="1"/>
      <c r="N36" s="1"/>
      <c r="O36" s="1"/>
      <c r="P36" s="1"/>
      <c r="Q36" s="1"/>
    </row>
    <row r="37" spans="1:17" x14ac:dyDescent="0.25">
      <c r="A37" s="163"/>
      <c r="B37" s="167"/>
      <c r="C37" s="15" t="s">
        <v>67</v>
      </c>
      <c r="D37" s="10">
        <v>9</v>
      </c>
      <c r="E37" s="1">
        <v>250000</v>
      </c>
      <c r="F37" s="1">
        <v>10000</v>
      </c>
      <c r="G37" s="1">
        <v>5000</v>
      </c>
      <c r="H37" s="1">
        <v>450000</v>
      </c>
      <c r="I37" s="1">
        <v>7500</v>
      </c>
      <c r="J37" s="1">
        <v>50</v>
      </c>
      <c r="K37" s="1">
        <v>0</v>
      </c>
      <c r="L37" s="1"/>
      <c r="M37" s="1">
        <v>0</v>
      </c>
      <c r="N37" s="1"/>
      <c r="O37" s="1"/>
      <c r="P37" s="1"/>
      <c r="Q37" s="1"/>
    </row>
    <row r="38" spans="1:17" x14ac:dyDescent="0.25">
      <c r="A38" s="163"/>
      <c r="B38" s="167"/>
      <c r="C38" s="15" t="s">
        <v>68</v>
      </c>
      <c r="D38" s="10">
        <v>11</v>
      </c>
      <c r="E38" s="1">
        <v>250000</v>
      </c>
      <c r="F38" s="1">
        <v>6500</v>
      </c>
      <c r="G38" s="1">
        <v>20000</v>
      </c>
      <c r="H38" s="1">
        <v>175000</v>
      </c>
      <c r="I38" s="1">
        <v>2000</v>
      </c>
      <c r="J38" s="1">
        <v>175</v>
      </c>
      <c r="K38" s="1">
        <v>0</v>
      </c>
      <c r="L38" s="1"/>
      <c r="M38" s="1">
        <v>0</v>
      </c>
      <c r="N38" s="1"/>
      <c r="O38" s="1">
        <v>0</v>
      </c>
      <c r="P38" s="1"/>
      <c r="Q38" s="1"/>
    </row>
    <row r="39" spans="1:17" x14ac:dyDescent="0.25">
      <c r="A39" s="163"/>
      <c r="B39" s="167"/>
      <c r="C39" s="15" t="s">
        <v>69</v>
      </c>
      <c r="D39" s="10">
        <v>13</v>
      </c>
      <c r="E39" s="1">
        <v>1750000</v>
      </c>
      <c r="F39" s="1">
        <v>2500</v>
      </c>
      <c r="G39" s="1">
        <v>15000</v>
      </c>
      <c r="H39" s="1">
        <v>450000</v>
      </c>
      <c r="I39" s="1">
        <v>20000</v>
      </c>
      <c r="J39" s="1">
        <v>75</v>
      </c>
      <c r="K39" s="1">
        <v>0</v>
      </c>
      <c r="L39" s="1"/>
      <c r="M39" s="1">
        <v>0</v>
      </c>
      <c r="N39" s="1"/>
      <c r="O39" s="1">
        <v>0</v>
      </c>
      <c r="P39" s="1"/>
      <c r="Q39" s="1">
        <v>0</v>
      </c>
    </row>
    <row r="40" spans="1:17" x14ac:dyDescent="0.25">
      <c r="A40" s="163"/>
      <c r="B40" s="18"/>
      <c r="C40" s="2"/>
      <c r="D40" s="15" t="s">
        <v>46</v>
      </c>
      <c r="E40" s="16">
        <f>AVERAGE(E30:E39)</f>
        <v>712500</v>
      </c>
      <c r="F40" s="16">
        <f t="shared" ref="F40:Q40" si="1">AVERAGE(F30:F39)</f>
        <v>4611.1111111111113</v>
      </c>
      <c r="G40" s="16">
        <f t="shared" si="1"/>
        <v>7718.75</v>
      </c>
      <c r="H40" s="16">
        <f t="shared" si="1"/>
        <v>193571.42857142858</v>
      </c>
      <c r="I40" s="16">
        <f t="shared" si="1"/>
        <v>7166.666666666667</v>
      </c>
      <c r="J40" s="16">
        <f t="shared" si="1"/>
        <v>70</v>
      </c>
      <c r="K40" s="16">
        <f t="shared" si="1"/>
        <v>0</v>
      </c>
      <c r="L40" s="16"/>
      <c r="M40" s="16">
        <f t="shared" si="1"/>
        <v>0</v>
      </c>
      <c r="N40" s="16"/>
      <c r="O40" s="16">
        <f t="shared" si="1"/>
        <v>0</v>
      </c>
      <c r="P40" s="16"/>
      <c r="Q40" s="16">
        <f t="shared" si="1"/>
        <v>0</v>
      </c>
    </row>
    <row r="42" spans="1:17" x14ac:dyDescent="0.25">
      <c r="A42" s="163" t="s">
        <v>82</v>
      </c>
      <c r="B42" s="10"/>
      <c r="C42" s="15" t="s">
        <v>71</v>
      </c>
      <c r="D42" s="15" t="s">
        <v>48</v>
      </c>
      <c r="E42" s="12" t="s">
        <v>9</v>
      </c>
      <c r="F42" s="12">
        <v>2</v>
      </c>
      <c r="G42" s="12">
        <v>3</v>
      </c>
      <c r="H42" s="12">
        <v>4</v>
      </c>
      <c r="I42" s="12">
        <v>5</v>
      </c>
      <c r="J42" s="12">
        <v>6</v>
      </c>
      <c r="K42" s="12">
        <v>7</v>
      </c>
      <c r="L42" s="12">
        <v>8</v>
      </c>
      <c r="M42" s="12">
        <v>9</v>
      </c>
      <c r="N42" s="12">
        <v>10</v>
      </c>
      <c r="O42" s="12">
        <v>11</v>
      </c>
      <c r="P42" s="12">
        <v>12</v>
      </c>
      <c r="Q42" s="12">
        <v>13</v>
      </c>
    </row>
    <row r="43" spans="1:17" x14ac:dyDescent="0.25">
      <c r="A43" s="163"/>
      <c r="B43" s="161" t="s">
        <v>36</v>
      </c>
      <c r="C43" s="15" t="s">
        <v>72</v>
      </c>
      <c r="D43" s="10">
        <v>1</v>
      </c>
      <c r="E43" s="1">
        <v>12500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63"/>
      <c r="B44" s="161"/>
      <c r="C44" s="15" t="s">
        <v>73</v>
      </c>
      <c r="D44" s="10">
        <v>2</v>
      </c>
      <c r="E44" s="1"/>
      <c r="F44" s="1">
        <v>175000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63"/>
      <c r="B45" s="161"/>
      <c r="C45" s="15" t="s">
        <v>74</v>
      </c>
      <c r="D45" s="10">
        <v>3</v>
      </c>
      <c r="E45" s="1">
        <v>55000</v>
      </c>
      <c r="F45" s="1">
        <v>475000</v>
      </c>
      <c r="G45" s="1">
        <v>1250000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63"/>
      <c r="B46" s="161"/>
      <c r="C46" s="15" t="s">
        <v>75</v>
      </c>
      <c r="D46" s="10">
        <v>4</v>
      </c>
      <c r="E46" s="1">
        <v>75000</v>
      </c>
      <c r="F46" s="1">
        <v>150000</v>
      </c>
      <c r="G46" s="1">
        <v>47500</v>
      </c>
      <c r="H46" s="1">
        <v>150000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63"/>
      <c r="B47" s="161"/>
      <c r="C47" s="15" t="s">
        <v>76</v>
      </c>
      <c r="D47" s="10">
        <v>5</v>
      </c>
      <c r="E47" s="1">
        <v>50000</v>
      </c>
      <c r="F47" s="1">
        <v>75000</v>
      </c>
      <c r="G47" s="1">
        <v>1000000</v>
      </c>
      <c r="H47" s="1">
        <v>1000000</v>
      </c>
      <c r="I47" s="1">
        <v>100000</v>
      </c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63"/>
      <c r="B48" s="161"/>
      <c r="C48" s="15" t="s">
        <v>77</v>
      </c>
      <c r="D48" s="10">
        <v>6</v>
      </c>
      <c r="E48" s="1">
        <v>6250000</v>
      </c>
      <c r="F48" s="1">
        <v>200000</v>
      </c>
      <c r="G48" s="1">
        <v>175000</v>
      </c>
      <c r="H48" s="1">
        <v>275000</v>
      </c>
      <c r="I48" s="1">
        <v>30000</v>
      </c>
      <c r="J48" s="1">
        <v>1250</v>
      </c>
      <c r="K48" s="1"/>
      <c r="L48" s="1"/>
      <c r="M48" s="1"/>
      <c r="N48" s="1"/>
      <c r="O48" s="1"/>
      <c r="P48" s="1"/>
      <c r="Q48" s="1"/>
    </row>
    <row r="49" spans="1:17" x14ac:dyDescent="0.25">
      <c r="A49" s="163"/>
      <c r="B49" s="161"/>
      <c r="C49" s="15" t="s">
        <v>78</v>
      </c>
      <c r="D49" s="10">
        <v>7</v>
      </c>
      <c r="E49" s="1">
        <v>2000</v>
      </c>
      <c r="F49" s="1">
        <v>4500</v>
      </c>
      <c r="G49" s="1">
        <v>50000</v>
      </c>
      <c r="H49" s="1">
        <v>1000000</v>
      </c>
      <c r="I49" s="1">
        <v>17500</v>
      </c>
      <c r="J49" s="1">
        <v>2500</v>
      </c>
      <c r="K49" s="1">
        <v>25</v>
      </c>
      <c r="L49" s="1"/>
      <c r="M49" s="1"/>
      <c r="N49" s="1"/>
      <c r="O49" s="1"/>
      <c r="P49" s="1"/>
      <c r="Q49" s="1"/>
    </row>
    <row r="50" spans="1:17" x14ac:dyDescent="0.25">
      <c r="A50" s="163"/>
      <c r="B50" s="161"/>
      <c r="C50" s="15" t="s">
        <v>79</v>
      </c>
      <c r="D50" s="10">
        <v>9</v>
      </c>
      <c r="E50" s="1">
        <v>2250000</v>
      </c>
      <c r="F50" s="1">
        <v>125000</v>
      </c>
      <c r="G50" s="1">
        <v>500000</v>
      </c>
      <c r="H50" s="1">
        <v>225000</v>
      </c>
      <c r="I50" s="1">
        <v>50000</v>
      </c>
      <c r="J50" s="1">
        <v>1500</v>
      </c>
      <c r="K50" s="1">
        <v>0</v>
      </c>
      <c r="L50" s="1"/>
      <c r="M50" s="1">
        <v>0</v>
      </c>
      <c r="N50" s="1"/>
      <c r="O50" s="1"/>
      <c r="P50" s="1"/>
      <c r="Q50" s="1"/>
    </row>
    <row r="51" spans="1:17" x14ac:dyDescent="0.25">
      <c r="A51" s="163"/>
      <c r="B51" s="161"/>
      <c r="C51" s="15" t="s">
        <v>80</v>
      </c>
      <c r="D51" s="10">
        <v>11</v>
      </c>
      <c r="E51" s="1">
        <v>300000</v>
      </c>
      <c r="F51" s="1">
        <v>250000</v>
      </c>
      <c r="G51" s="1">
        <v>475000</v>
      </c>
      <c r="H51" s="1">
        <v>1000000</v>
      </c>
      <c r="I51" s="1">
        <v>175000</v>
      </c>
      <c r="J51" s="1">
        <v>125</v>
      </c>
      <c r="K51" s="1">
        <v>0</v>
      </c>
      <c r="L51" s="1"/>
      <c r="M51" s="1">
        <v>0</v>
      </c>
      <c r="N51" s="1"/>
      <c r="O51" s="1">
        <v>0</v>
      </c>
      <c r="P51" s="1"/>
      <c r="Q51" s="1"/>
    </row>
    <row r="52" spans="1:17" x14ac:dyDescent="0.25">
      <c r="A52" s="163"/>
      <c r="B52" s="161"/>
      <c r="C52" s="15" t="s">
        <v>81</v>
      </c>
      <c r="D52" s="10">
        <v>13</v>
      </c>
      <c r="E52" s="1">
        <v>12500</v>
      </c>
      <c r="F52" s="1">
        <v>5250</v>
      </c>
      <c r="G52" s="1">
        <v>5500</v>
      </c>
      <c r="H52" s="1">
        <v>300000</v>
      </c>
      <c r="I52" s="1">
        <v>40000</v>
      </c>
      <c r="J52" s="1">
        <v>500</v>
      </c>
      <c r="K52" s="1">
        <v>0</v>
      </c>
      <c r="L52" s="1"/>
      <c r="M52" s="1">
        <v>0</v>
      </c>
      <c r="N52" s="1"/>
      <c r="O52" s="1">
        <v>0</v>
      </c>
      <c r="P52" s="1"/>
      <c r="Q52" s="1">
        <v>0</v>
      </c>
    </row>
    <row r="53" spans="1:17" x14ac:dyDescent="0.25">
      <c r="A53" s="163"/>
      <c r="B53" s="161"/>
      <c r="D53" s="15" t="s">
        <v>0</v>
      </c>
      <c r="E53" s="16">
        <f>AVERAGE(E43:E52)</f>
        <v>1000777.7777777778</v>
      </c>
      <c r="F53" s="16">
        <f t="shared" ref="F53:Q53" si="2">AVERAGE(F43:F52)</f>
        <v>162194.44444444444</v>
      </c>
      <c r="G53" s="16">
        <f t="shared" si="2"/>
        <v>437875</v>
      </c>
      <c r="H53" s="16">
        <f t="shared" si="2"/>
        <v>564285.71428571432</v>
      </c>
      <c r="I53" s="16">
        <f t="shared" si="2"/>
        <v>68750</v>
      </c>
      <c r="J53" s="16">
        <f t="shared" si="2"/>
        <v>1175</v>
      </c>
      <c r="K53" s="16">
        <f t="shared" si="2"/>
        <v>6.25</v>
      </c>
      <c r="L53" s="16"/>
      <c r="M53" s="16">
        <v>0</v>
      </c>
      <c r="N53" s="16"/>
      <c r="O53" s="16">
        <f t="shared" si="2"/>
        <v>0</v>
      </c>
      <c r="P53" s="16"/>
      <c r="Q53" s="16">
        <f t="shared" si="2"/>
        <v>0</v>
      </c>
    </row>
    <row r="56" spans="1:17" x14ac:dyDescent="0.25">
      <c r="A56" s="162" t="s">
        <v>28</v>
      </c>
      <c r="C56" s="15" t="s">
        <v>71</v>
      </c>
      <c r="D56" s="12" t="s">
        <v>83</v>
      </c>
      <c r="E56" s="12" t="s">
        <v>9</v>
      </c>
      <c r="F56" s="12">
        <v>2</v>
      </c>
      <c r="G56" s="12">
        <v>3</v>
      </c>
      <c r="H56" s="12">
        <v>4</v>
      </c>
      <c r="I56" s="12">
        <v>5</v>
      </c>
      <c r="J56" s="12">
        <v>6</v>
      </c>
      <c r="K56" s="12">
        <v>7</v>
      </c>
      <c r="L56" s="12">
        <v>8</v>
      </c>
      <c r="M56" s="12">
        <v>9</v>
      </c>
      <c r="N56" s="12"/>
      <c r="O56" s="12"/>
      <c r="P56" s="12"/>
      <c r="Q56" s="12"/>
    </row>
    <row r="57" spans="1:17" x14ac:dyDescent="0.25">
      <c r="A57" s="162"/>
      <c r="B57" s="161" t="s">
        <v>36</v>
      </c>
      <c r="C57" s="13" t="s">
        <v>84</v>
      </c>
      <c r="D57" s="164">
        <v>6</v>
      </c>
      <c r="E57" s="1">
        <v>275000</v>
      </c>
      <c r="F57" s="1">
        <v>2750</v>
      </c>
      <c r="G57" s="1">
        <v>37500</v>
      </c>
      <c r="H57" s="1">
        <v>325000</v>
      </c>
      <c r="I57" s="1">
        <v>17500</v>
      </c>
      <c r="J57" s="1">
        <v>25</v>
      </c>
      <c r="K57" s="1"/>
      <c r="L57" s="1"/>
      <c r="M57" s="1"/>
      <c r="N57" s="1"/>
      <c r="O57" s="1"/>
      <c r="P57" s="1"/>
      <c r="Q57" s="1"/>
    </row>
    <row r="58" spans="1:17" x14ac:dyDescent="0.25">
      <c r="A58" s="162"/>
      <c r="B58" s="161"/>
      <c r="C58" s="15" t="s">
        <v>85</v>
      </c>
      <c r="D58" s="165"/>
      <c r="E58" s="1">
        <v>1750000</v>
      </c>
      <c r="F58" s="1">
        <v>60000</v>
      </c>
      <c r="G58" s="1">
        <v>1000000</v>
      </c>
      <c r="H58" s="1">
        <v>750000</v>
      </c>
      <c r="I58" s="1">
        <v>1250</v>
      </c>
      <c r="J58" s="1">
        <v>475</v>
      </c>
      <c r="K58" s="1"/>
      <c r="L58" s="1"/>
      <c r="M58" s="1"/>
      <c r="N58" s="1"/>
      <c r="O58" s="1"/>
      <c r="P58" s="1"/>
      <c r="Q58" s="1"/>
    </row>
    <row r="59" spans="1:17" x14ac:dyDescent="0.25">
      <c r="A59" s="162"/>
      <c r="B59" s="161"/>
      <c r="C59" s="15" t="s">
        <v>86</v>
      </c>
      <c r="D59" s="165"/>
      <c r="E59" s="1">
        <v>135000</v>
      </c>
      <c r="F59" s="1">
        <v>750000</v>
      </c>
      <c r="G59" s="1">
        <v>1250000</v>
      </c>
      <c r="H59" s="1">
        <v>450000</v>
      </c>
      <c r="I59" s="1">
        <v>100</v>
      </c>
      <c r="J59" s="1">
        <v>1000</v>
      </c>
      <c r="K59" s="1"/>
      <c r="L59" s="1"/>
      <c r="M59" s="1"/>
      <c r="N59" s="1"/>
      <c r="O59" s="1"/>
      <c r="P59" s="1"/>
      <c r="Q59" s="1"/>
    </row>
    <row r="60" spans="1:17" x14ac:dyDescent="0.25">
      <c r="A60" s="162"/>
      <c r="B60" s="161"/>
      <c r="C60" s="15" t="s">
        <v>87</v>
      </c>
      <c r="D60" s="165">
        <v>7</v>
      </c>
      <c r="E60" s="1">
        <v>750000</v>
      </c>
      <c r="F60" s="1">
        <v>175000</v>
      </c>
      <c r="G60" s="1">
        <v>1500000</v>
      </c>
      <c r="H60" s="1">
        <v>100000</v>
      </c>
      <c r="I60" s="1">
        <v>12500</v>
      </c>
      <c r="J60" s="1">
        <v>1250</v>
      </c>
      <c r="K60" s="1">
        <v>0</v>
      </c>
      <c r="L60" s="1"/>
      <c r="M60" s="1"/>
      <c r="N60" s="1"/>
      <c r="O60" s="1"/>
      <c r="P60" s="1"/>
      <c r="Q60" s="1"/>
    </row>
    <row r="61" spans="1:17" x14ac:dyDescent="0.25">
      <c r="A61" s="162"/>
      <c r="B61" s="161"/>
      <c r="C61" s="15" t="s">
        <v>88</v>
      </c>
      <c r="D61" s="165"/>
      <c r="E61" s="1">
        <v>20000000</v>
      </c>
      <c r="F61" s="1">
        <v>3500</v>
      </c>
      <c r="G61" s="1">
        <v>3500</v>
      </c>
      <c r="H61" s="1">
        <v>40000</v>
      </c>
      <c r="I61" s="1">
        <v>3250</v>
      </c>
      <c r="J61" s="1">
        <v>150</v>
      </c>
      <c r="K61" s="1">
        <v>0</v>
      </c>
      <c r="L61" s="1"/>
      <c r="M61" s="1"/>
      <c r="N61" s="1"/>
      <c r="O61" s="1"/>
      <c r="P61" s="1"/>
      <c r="Q61" s="1"/>
    </row>
    <row r="62" spans="1:17" x14ac:dyDescent="0.25">
      <c r="A62" s="162"/>
      <c r="B62" s="161"/>
      <c r="C62" s="15" t="s">
        <v>89</v>
      </c>
      <c r="D62" s="165"/>
      <c r="E62" s="1">
        <v>105000</v>
      </c>
      <c r="F62" s="1">
        <v>6000</v>
      </c>
      <c r="G62" s="1">
        <v>57500</v>
      </c>
      <c r="H62" s="1">
        <v>500000</v>
      </c>
      <c r="I62" s="1">
        <v>150000</v>
      </c>
      <c r="J62" s="1">
        <v>50</v>
      </c>
      <c r="K62" s="1">
        <v>0</v>
      </c>
      <c r="L62" s="1"/>
      <c r="M62" s="1"/>
      <c r="N62" s="1"/>
      <c r="O62" s="1"/>
      <c r="P62" s="1"/>
      <c r="Q62" s="1"/>
    </row>
    <row r="63" spans="1:17" x14ac:dyDescent="0.25">
      <c r="A63" s="162"/>
      <c r="B63" s="161"/>
      <c r="C63" s="15" t="s">
        <v>90</v>
      </c>
      <c r="D63" s="165">
        <v>13</v>
      </c>
      <c r="E63" s="1">
        <v>113000</v>
      </c>
      <c r="F63" s="1">
        <v>9500</v>
      </c>
      <c r="G63" s="1">
        <v>2250000</v>
      </c>
      <c r="H63" s="1">
        <v>250000</v>
      </c>
      <c r="I63" s="1">
        <v>150</v>
      </c>
      <c r="J63" s="1">
        <v>50</v>
      </c>
      <c r="K63" s="1">
        <v>0</v>
      </c>
      <c r="L63" s="1">
        <v>0</v>
      </c>
      <c r="M63" s="1">
        <v>0</v>
      </c>
      <c r="N63" s="1"/>
      <c r="O63" s="1"/>
      <c r="P63" s="1"/>
      <c r="Q63" s="1"/>
    </row>
    <row r="64" spans="1:17" x14ac:dyDescent="0.25">
      <c r="A64" s="162"/>
      <c r="B64" s="161"/>
      <c r="C64" s="15" t="s">
        <v>91</v>
      </c>
      <c r="D64" s="165"/>
      <c r="E64" s="1">
        <v>3250000</v>
      </c>
      <c r="F64" s="1">
        <v>37500</v>
      </c>
      <c r="G64" s="1">
        <v>300000</v>
      </c>
      <c r="H64" s="1">
        <v>150000</v>
      </c>
      <c r="I64" s="1">
        <v>12500</v>
      </c>
      <c r="J64" s="1">
        <v>1500</v>
      </c>
      <c r="K64" s="1">
        <v>25</v>
      </c>
      <c r="L64" s="1">
        <v>0</v>
      </c>
      <c r="M64" s="1">
        <v>0</v>
      </c>
      <c r="N64" s="1"/>
      <c r="O64" s="1"/>
      <c r="P64" s="1"/>
      <c r="Q64" s="1"/>
    </row>
    <row r="65" spans="1:17" x14ac:dyDescent="0.25">
      <c r="A65" s="162"/>
      <c r="B65" s="161"/>
      <c r="C65" s="15" t="s">
        <v>92</v>
      </c>
      <c r="D65" s="165"/>
      <c r="E65" s="1">
        <v>3000000</v>
      </c>
      <c r="F65" s="1">
        <v>9750</v>
      </c>
      <c r="G65" s="1">
        <v>125000</v>
      </c>
      <c r="H65" s="1">
        <v>150000</v>
      </c>
      <c r="I65" s="1">
        <v>2750</v>
      </c>
      <c r="J65" s="1">
        <v>0</v>
      </c>
      <c r="K65" s="1">
        <v>0</v>
      </c>
      <c r="L65" s="1">
        <v>0</v>
      </c>
      <c r="M65" s="1">
        <v>0</v>
      </c>
      <c r="N65" s="1"/>
      <c r="O65" s="1"/>
      <c r="P65" s="1"/>
      <c r="Q65" s="1"/>
    </row>
    <row r="66" spans="1:17" x14ac:dyDescent="0.25">
      <c r="A66" s="162"/>
      <c r="B66" s="161"/>
      <c r="C66" s="15" t="s">
        <v>93</v>
      </c>
      <c r="D66" s="165">
        <v>14</v>
      </c>
      <c r="E66" s="1">
        <v>55000</v>
      </c>
      <c r="F66" s="1">
        <v>9000</v>
      </c>
      <c r="G66" s="1">
        <v>67500</v>
      </c>
      <c r="H66" s="1">
        <v>77500</v>
      </c>
      <c r="I66" s="1">
        <v>3000</v>
      </c>
      <c r="J66" s="1">
        <v>0</v>
      </c>
      <c r="K66" s="1">
        <v>0</v>
      </c>
      <c r="L66" s="1">
        <v>0</v>
      </c>
      <c r="M66" s="1">
        <v>0</v>
      </c>
      <c r="N66" s="1"/>
      <c r="O66" s="1"/>
      <c r="P66" s="1"/>
      <c r="Q66" s="1"/>
    </row>
    <row r="67" spans="1:17" x14ac:dyDescent="0.25">
      <c r="A67" s="162"/>
      <c r="B67" s="161"/>
      <c r="C67" s="15" t="s">
        <v>94</v>
      </c>
      <c r="D67" s="165"/>
      <c r="E67" s="1">
        <v>200000</v>
      </c>
      <c r="F67" s="1">
        <v>97500</v>
      </c>
      <c r="G67" s="1">
        <v>200000</v>
      </c>
      <c r="H67" s="1">
        <v>500000</v>
      </c>
      <c r="I67" s="1">
        <v>3750</v>
      </c>
      <c r="J67" s="1">
        <v>4250</v>
      </c>
      <c r="K67" s="1">
        <v>250</v>
      </c>
      <c r="L67" s="1">
        <v>0</v>
      </c>
      <c r="M67" s="1">
        <v>0</v>
      </c>
      <c r="N67" s="1"/>
      <c r="O67" s="1"/>
      <c r="P67" s="1"/>
      <c r="Q67" s="1"/>
    </row>
    <row r="68" spans="1:17" x14ac:dyDescent="0.25">
      <c r="A68" s="162"/>
      <c r="B68" s="161"/>
      <c r="C68" s="15" t="s">
        <v>95</v>
      </c>
      <c r="D68" s="165"/>
      <c r="E68" s="1">
        <v>1250000</v>
      </c>
      <c r="F68" s="1">
        <v>77500</v>
      </c>
      <c r="G68" s="1">
        <v>375000</v>
      </c>
      <c r="H68" s="1">
        <v>1000000</v>
      </c>
      <c r="I68" s="1">
        <v>500</v>
      </c>
      <c r="J68" s="1">
        <v>1500</v>
      </c>
      <c r="K68" s="1">
        <v>0</v>
      </c>
      <c r="L68" s="1">
        <v>0</v>
      </c>
      <c r="M68" s="1">
        <v>0</v>
      </c>
      <c r="N68" s="1"/>
      <c r="O68" s="1"/>
      <c r="P68" s="1"/>
      <c r="Q68" s="1"/>
    </row>
    <row r="69" spans="1:17" x14ac:dyDescent="0.25">
      <c r="A69" s="162"/>
      <c r="B69" s="161"/>
      <c r="C69" s="15" t="s">
        <v>96</v>
      </c>
      <c r="D69" s="165">
        <v>20</v>
      </c>
      <c r="E69" s="1">
        <v>2000000</v>
      </c>
      <c r="F69" s="1">
        <v>20000</v>
      </c>
      <c r="G69" s="1">
        <v>135000</v>
      </c>
      <c r="H69" s="1">
        <v>500000</v>
      </c>
      <c r="I69" s="1">
        <v>6000</v>
      </c>
      <c r="J69" s="1">
        <v>2000</v>
      </c>
      <c r="K69" s="1">
        <v>0</v>
      </c>
      <c r="L69" s="1">
        <v>0</v>
      </c>
      <c r="M69" s="1">
        <v>0</v>
      </c>
      <c r="N69" s="1"/>
      <c r="O69" s="1"/>
      <c r="P69" s="1"/>
      <c r="Q69" s="1"/>
    </row>
    <row r="70" spans="1:17" x14ac:dyDescent="0.25">
      <c r="A70" s="162"/>
      <c r="B70" s="161"/>
      <c r="C70" s="15" t="s">
        <v>97</v>
      </c>
      <c r="D70" s="165"/>
      <c r="E70" s="1">
        <v>450000</v>
      </c>
      <c r="F70" s="1">
        <v>1750</v>
      </c>
      <c r="G70" s="1">
        <v>325000</v>
      </c>
      <c r="H70" s="1">
        <v>35000</v>
      </c>
      <c r="I70" s="1">
        <v>6750</v>
      </c>
      <c r="J70" s="1">
        <v>50</v>
      </c>
      <c r="K70" s="1">
        <v>0</v>
      </c>
      <c r="L70" s="1">
        <v>0</v>
      </c>
      <c r="M70" s="1">
        <v>0</v>
      </c>
      <c r="N70" s="1"/>
      <c r="O70" s="1"/>
      <c r="P70" s="1"/>
      <c r="Q70" s="1"/>
    </row>
    <row r="71" spans="1:17" x14ac:dyDescent="0.25">
      <c r="A71" s="162"/>
      <c r="B71" s="161"/>
      <c r="C71" s="15" t="s">
        <v>98</v>
      </c>
      <c r="D71" s="165"/>
      <c r="E71" s="1">
        <v>125000</v>
      </c>
      <c r="F71" s="1">
        <v>125000</v>
      </c>
      <c r="G71" s="1">
        <v>57500</v>
      </c>
      <c r="H71" s="1">
        <v>27500</v>
      </c>
      <c r="I71" s="1">
        <v>37500</v>
      </c>
      <c r="J71" s="1">
        <v>0</v>
      </c>
      <c r="K71" s="1">
        <v>0</v>
      </c>
      <c r="L71" s="1">
        <v>0</v>
      </c>
      <c r="M71" s="1">
        <v>0</v>
      </c>
      <c r="N71" s="1"/>
      <c r="O71" s="1"/>
      <c r="P71" s="1"/>
      <c r="Q71" s="1"/>
    </row>
    <row r="72" spans="1:17" x14ac:dyDescent="0.25">
      <c r="A72" s="162"/>
      <c r="B72" s="161"/>
      <c r="C72" s="15" t="s">
        <v>99</v>
      </c>
      <c r="D72" s="165">
        <v>21</v>
      </c>
      <c r="E72" s="1">
        <v>150000</v>
      </c>
      <c r="F72" s="1">
        <v>10000</v>
      </c>
      <c r="G72" s="1">
        <v>725000</v>
      </c>
      <c r="H72" s="1">
        <v>500000</v>
      </c>
      <c r="I72" s="1">
        <v>7500</v>
      </c>
      <c r="J72" s="1">
        <v>1500</v>
      </c>
      <c r="K72" s="1">
        <v>0</v>
      </c>
      <c r="L72" s="1">
        <v>0</v>
      </c>
      <c r="M72" s="1">
        <v>0</v>
      </c>
      <c r="N72" s="1"/>
      <c r="O72" s="1"/>
      <c r="P72" s="1"/>
      <c r="Q72" s="1"/>
    </row>
    <row r="73" spans="1:17" x14ac:dyDescent="0.25">
      <c r="A73" s="162"/>
      <c r="B73" s="161"/>
      <c r="C73" s="15" t="s">
        <v>100</v>
      </c>
      <c r="D73" s="165"/>
      <c r="E73" s="1">
        <v>1500000</v>
      </c>
      <c r="F73" s="1">
        <v>52500</v>
      </c>
      <c r="G73" s="1">
        <v>225000</v>
      </c>
      <c r="H73" s="1">
        <v>350000</v>
      </c>
      <c r="I73" s="1">
        <v>6250</v>
      </c>
      <c r="J73" s="1">
        <v>100</v>
      </c>
      <c r="K73" s="1">
        <v>0</v>
      </c>
      <c r="L73" s="1">
        <v>0</v>
      </c>
      <c r="M73" s="1">
        <v>0</v>
      </c>
      <c r="N73" s="1"/>
      <c r="O73" s="1"/>
      <c r="P73" s="1"/>
      <c r="Q73" s="1"/>
    </row>
    <row r="74" spans="1:17" x14ac:dyDescent="0.25">
      <c r="A74" s="162"/>
      <c r="B74" s="161"/>
      <c r="C74" s="15" t="s">
        <v>101</v>
      </c>
      <c r="D74" s="166"/>
      <c r="E74" s="1">
        <v>1250000</v>
      </c>
      <c r="F74" s="1">
        <v>45000</v>
      </c>
      <c r="G74" s="1">
        <v>500000</v>
      </c>
      <c r="H74" s="1">
        <v>275000</v>
      </c>
      <c r="I74" s="1">
        <v>500</v>
      </c>
      <c r="J74" s="1">
        <v>100</v>
      </c>
      <c r="K74" s="1">
        <v>0</v>
      </c>
      <c r="L74" s="1">
        <v>0</v>
      </c>
      <c r="M74" s="1">
        <v>0</v>
      </c>
      <c r="N74" s="1"/>
      <c r="O74" s="1"/>
      <c r="P74" s="1"/>
      <c r="Q74" s="1"/>
    </row>
    <row r="75" spans="1:17" x14ac:dyDescent="0.25">
      <c r="A75" s="162"/>
      <c r="C75" s="2"/>
      <c r="D75" s="16" t="s">
        <v>0</v>
      </c>
      <c r="E75" s="10">
        <f>AVERAGE(E57:E74)</f>
        <v>2019888.888888889</v>
      </c>
      <c r="F75" s="10">
        <f t="shared" ref="F75:M75" si="3">AVERAGE(F57:F74)</f>
        <v>82902.777777777781</v>
      </c>
      <c r="G75" s="10">
        <f t="shared" si="3"/>
        <v>507416.66666666669</v>
      </c>
      <c r="H75" s="10">
        <f t="shared" si="3"/>
        <v>332222.22222222225</v>
      </c>
      <c r="I75" s="10">
        <f t="shared" si="3"/>
        <v>15097.222222222223</v>
      </c>
      <c r="J75" s="10">
        <f t="shared" si="3"/>
        <v>777.77777777777783</v>
      </c>
      <c r="K75" s="10">
        <f t="shared" si="3"/>
        <v>18.333333333333332</v>
      </c>
      <c r="L75" s="10">
        <f t="shared" si="3"/>
        <v>0</v>
      </c>
      <c r="M75" s="10">
        <f t="shared" si="3"/>
        <v>0</v>
      </c>
      <c r="N75" s="10"/>
      <c r="O75" s="10"/>
      <c r="P75" s="10"/>
      <c r="Q75" s="10"/>
    </row>
    <row r="78" spans="1:17" x14ac:dyDescent="0.25">
      <c r="A78" s="162" t="s">
        <v>110</v>
      </c>
      <c r="C78" s="10" t="s">
        <v>35</v>
      </c>
      <c r="D78" s="15" t="s">
        <v>48</v>
      </c>
      <c r="E78" s="12" t="s">
        <v>9</v>
      </c>
      <c r="F78" s="12">
        <v>2</v>
      </c>
      <c r="G78" s="12">
        <v>3</v>
      </c>
      <c r="H78" s="12">
        <v>4</v>
      </c>
      <c r="I78" s="12">
        <v>5</v>
      </c>
      <c r="J78" s="12">
        <v>6</v>
      </c>
      <c r="K78" s="12">
        <v>7</v>
      </c>
      <c r="L78" s="12">
        <v>8</v>
      </c>
      <c r="M78" s="12">
        <v>9</v>
      </c>
      <c r="N78" s="12">
        <v>10</v>
      </c>
      <c r="O78" s="12">
        <v>11</v>
      </c>
      <c r="P78" s="12">
        <v>12</v>
      </c>
      <c r="Q78" s="12">
        <v>13</v>
      </c>
    </row>
    <row r="79" spans="1:17" x14ac:dyDescent="0.25">
      <c r="A79" s="162"/>
      <c r="B79" s="161" t="s">
        <v>47</v>
      </c>
      <c r="C79" s="13" t="s">
        <v>102</v>
      </c>
      <c r="D79" s="14">
        <v>11</v>
      </c>
      <c r="E79" s="1">
        <v>50</v>
      </c>
      <c r="F79" s="1">
        <v>1000</v>
      </c>
      <c r="G79" s="1">
        <v>350</v>
      </c>
      <c r="H79" s="1">
        <v>75</v>
      </c>
      <c r="I79" s="1">
        <v>400</v>
      </c>
      <c r="J79" s="1">
        <v>27500</v>
      </c>
      <c r="K79" s="1">
        <v>218000</v>
      </c>
      <c r="L79" s="1"/>
      <c r="M79" s="1"/>
      <c r="N79" s="1"/>
      <c r="O79" s="1"/>
      <c r="P79" s="1"/>
      <c r="Q79" s="1"/>
    </row>
    <row r="80" spans="1:17" x14ac:dyDescent="0.25">
      <c r="A80" s="162"/>
      <c r="B80" s="161"/>
      <c r="C80" s="15" t="s">
        <v>103</v>
      </c>
      <c r="D80" s="10">
        <v>13</v>
      </c>
      <c r="E80" s="1">
        <v>3750</v>
      </c>
      <c r="F80" s="1">
        <v>275</v>
      </c>
      <c r="G80" s="1">
        <v>82500</v>
      </c>
      <c r="H80" s="1">
        <v>50000</v>
      </c>
      <c r="I80" s="1">
        <v>17000</v>
      </c>
      <c r="J80" s="1">
        <v>198000</v>
      </c>
      <c r="K80" s="1">
        <v>65000</v>
      </c>
      <c r="L80" s="1"/>
      <c r="M80" s="1"/>
      <c r="N80" s="1"/>
      <c r="O80" s="1"/>
      <c r="P80" s="1"/>
      <c r="Q80" s="1"/>
    </row>
    <row r="81" spans="1:17" x14ac:dyDescent="0.25">
      <c r="A81" s="162"/>
      <c r="B81" s="161" t="s">
        <v>24</v>
      </c>
      <c r="C81" s="15" t="s">
        <v>104</v>
      </c>
      <c r="D81" s="10">
        <v>11</v>
      </c>
      <c r="E81" s="1">
        <v>0</v>
      </c>
      <c r="F81" s="1">
        <v>25</v>
      </c>
      <c r="G81" s="1">
        <v>25</v>
      </c>
      <c r="H81" s="1">
        <v>0</v>
      </c>
      <c r="I81" s="1">
        <v>42500</v>
      </c>
      <c r="J81" s="1">
        <v>32500</v>
      </c>
      <c r="K81" s="1">
        <v>15000</v>
      </c>
      <c r="L81" s="1"/>
      <c r="M81" s="1">
        <v>25</v>
      </c>
      <c r="N81" s="1"/>
      <c r="O81" s="1">
        <v>0</v>
      </c>
      <c r="P81" s="1"/>
      <c r="Q81" s="1"/>
    </row>
    <row r="82" spans="1:17" x14ac:dyDescent="0.25">
      <c r="A82" s="162"/>
      <c r="B82" s="161"/>
      <c r="C82" s="15" t="s">
        <v>105</v>
      </c>
      <c r="D82" s="10">
        <v>13</v>
      </c>
      <c r="E82" s="1">
        <v>0</v>
      </c>
      <c r="F82" s="1">
        <v>500</v>
      </c>
      <c r="G82" s="1">
        <v>12500</v>
      </c>
      <c r="H82" s="1">
        <v>40000</v>
      </c>
      <c r="I82" s="1">
        <v>225000</v>
      </c>
      <c r="J82" s="1">
        <v>225000</v>
      </c>
      <c r="K82" s="1">
        <v>475</v>
      </c>
      <c r="L82" s="1"/>
      <c r="M82" s="1">
        <v>0</v>
      </c>
      <c r="N82" s="1"/>
      <c r="O82" s="1">
        <v>0</v>
      </c>
      <c r="P82" s="1"/>
      <c r="Q82" s="1">
        <v>0</v>
      </c>
    </row>
    <row r="83" spans="1:17" x14ac:dyDescent="0.25">
      <c r="A83" s="162"/>
      <c r="B83" s="161" t="s">
        <v>28</v>
      </c>
      <c r="C83" s="15" t="s">
        <v>98</v>
      </c>
      <c r="D83" s="10">
        <v>11</v>
      </c>
      <c r="E83" s="1">
        <v>0</v>
      </c>
      <c r="F83" s="1">
        <v>0</v>
      </c>
      <c r="G83" s="1">
        <v>0</v>
      </c>
      <c r="H83" s="1">
        <v>75</v>
      </c>
      <c r="I83" s="1">
        <v>125</v>
      </c>
      <c r="J83" s="1">
        <v>27500</v>
      </c>
      <c r="K83" s="1">
        <v>5750</v>
      </c>
      <c r="L83" s="1"/>
      <c r="M83" s="1">
        <v>500</v>
      </c>
      <c r="N83" s="1"/>
      <c r="O83" s="1">
        <v>0</v>
      </c>
      <c r="P83" s="1"/>
      <c r="Q83" s="1"/>
    </row>
    <row r="84" spans="1:17" x14ac:dyDescent="0.25">
      <c r="A84" s="162"/>
      <c r="B84" s="161"/>
      <c r="C84" s="15" t="s">
        <v>106</v>
      </c>
      <c r="D84" s="10">
        <v>13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15000</v>
      </c>
      <c r="L84" s="1"/>
      <c r="M84" s="1">
        <v>350</v>
      </c>
      <c r="N84" s="1"/>
      <c r="O84" s="1">
        <v>0</v>
      </c>
      <c r="P84" s="1"/>
      <c r="Q84" s="1">
        <v>0</v>
      </c>
    </row>
    <row r="85" spans="1:17" x14ac:dyDescent="0.25">
      <c r="A85" s="162"/>
      <c r="B85" s="161" t="s">
        <v>107</v>
      </c>
      <c r="C85" s="15" t="s">
        <v>108</v>
      </c>
      <c r="D85" s="10">
        <v>11</v>
      </c>
      <c r="E85" s="1">
        <v>0</v>
      </c>
      <c r="F85" s="1">
        <v>0</v>
      </c>
      <c r="G85" s="1">
        <v>50</v>
      </c>
      <c r="H85" s="1">
        <v>0</v>
      </c>
      <c r="I85" s="1">
        <v>0</v>
      </c>
      <c r="J85" s="1">
        <v>0</v>
      </c>
      <c r="K85" s="1">
        <v>2500</v>
      </c>
      <c r="L85" s="1"/>
      <c r="M85" s="1">
        <v>35000</v>
      </c>
      <c r="N85" s="1"/>
      <c r="O85" s="1">
        <v>175</v>
      </c>
      <c r="P85" s="1"/>
      <c r="Q85" s="1"/>
    </row>
    <row r="86" spans="1:17" x14ac:dyDescent="0.25">
      <c r="A86" s="162"/>
      <c r="B86" s="161"/>
      <c r="C86" s="15" t="s">
        <v>109</v>
      </c>
      <c r="D86" s="10">
        <v>13</v>
      </c>
      <c r="E86" s="1">
        <v>0</v>
      </c>
      <c r="F86" s="1">
        <v>0</v>
      </c>
      <c r="G86" s="1">
        <v>12500</v>
      </c>
      <c r="H86" s="1">
        <v>20000</v>
      </c>
      <c r="I86" s="1">
        <v>500000</v>
      </c>
      <c r="J86" s="1">
        <v>300000</v>
      </c>
      <c r="K86" s="1">
        <v>450000</v>
      </c>
      <c r="L86" s="1"/>
      <c r="M86" s="1">
        <v>750</v>
      </c>
      <c r="N86" s="1"/>
      <c r="O86" s="1">
        <v>0</v>
      </c>
      <c r="P86" s="1"/>
      <c r="Q86" s="1">
        <v>0</v>
      </c>
    </row>
  </sheetData>
  <mergeCells count="21">
    <mergeCell ref="B3:B13"/>
    <mergeCell ref="A2:A13"/>
    <mergeCell ref="B16:B25"/>
    <mergeCell ref="A15:A26"/>
    <mergeCell ref="B30:B39"/>
    <mergeCell ref="A29:A40"/>
    <mergeCell ref="B43:B53"/>
    <mergeCell ref="A42:A53"/>
    <mergeCell ref="B57:B74"/>
    <mergeCell ref="D57:D59"/>
    <mergeCell ref="D60:D62"/>
    <mergeCell ref="D63:D65"/>
    <mergeCell ref="D66:D68"/>
    <mergeCell ref="D69:D71"/>
    <mergeCell ref="D72:D74"/>
    <mergeCell ref="A56:A75"/>
    <mergeCell ref="B79:B80"/>
    <mergeCell ref="B81:B82"/>
    <mergeCell ref="B83:B84"/>
    <mergeCell ref="B85:B86"/>
    <mergeCell ref="A78:A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64" workbookViewId="0">
      <selection activeCell="R80" sqref="R80"/>
    </sheetView>
  </sheetViews>
  <sheetFormatPr defaultRowHeight="15" x14ac:dyDescent="0.25"/>
  <sheetData>
    <row r="1" spans="1:21" x14ac:dyDescent="0.25">
      <c r="A1" s="196" t="s">
        <v>150</v>
      </c>
      <c r="C1" s="23" t="s">
        <v>151</v>
      </c>
      <c r="D1" s="169" t="s">
        <v>59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21" ht="15.75" thickBot="1" x14ac:dyDescent="0.3">
      <c r="A2" s="196"/>
      <c r="C2" s="24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9</v>
      </c>
      <c r="L2" s="24">
        <v>11</v>
      </c>
      <c r="M2" s="24">
        <v>13</v>
      </c>
      <c r="N2" s="24">
        <v>14</v>
      </c>
      <c r="O2" s="24">
        <v>20</v>
      </c>
      <c r="P2" s="24">
        <v>21</v>
      </c>
    </row>
    <row r="3" spans="1:21" x14ac:dyDescent="0.25">
      <c r="A3" s="196"/>
      <c r="C3" s="25" t="s">
        <v>152</v>
      </c>
      <c r="D3" s="74">
        <v>20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40</v>
      </c>
      <c r="K3" s="55">
        <v>1280</v>
      </c>
      <c r="L3" s="55">
        <v>2560</v>
      </c>
      <c r="M3" s="55">
        <v>640</v>
      </c>
      <c r="N3" s="10"/>
      <c r="O3" s="16"/>
      <c r="P3" s="10"/>
      <c r="R3" s="60"/>
      <c r="S3" s="60"/>
      <c r="T3" s="60"/>
      <c r="U3" s="60"/>
    </row>
    <row r="4" spans="1:21" ht="15.75" thickBot="1" x14ac:dyDescent="0.3">
      <c r="A4" s="196"/>
      <c r="C4" s="29" t="s">
        <v>153</v>
      </c>
      <c r="D4" s="55">
        <v>0</v>
      </c>
      <c r="E4" s="75">
        <v>0</v>
      </c>
      <c r="F4" s="55">
        <v>0</v>
      </c>
      <c r="G4" s="55">
        <v>20</v>
      </c>
      <c r="H4" s="55">
        <v>0</v>
      </c>
      <c r="I4" s="55">
        <v>20</v>
      </c>
      <c r="J4" s="55">
        <v>320</v>
      </c>
      <c r="K4" s="55">
        <v>640</v>
      </c>
      <c r="L4" s="55">
        <v>1280</v>
      </c>
      <c r="M4" s="55">
        <v>640</v>
      </c>
      <c r="N4" s="10"/>
      <c r="O4" s="10"/>
      <c r="P4" s="10"/>
      <c r="R4" s="60"/>
      <c r="S4" s="60"/>
      <c r="T4" s="60"/>
      <c r="U4" s="60"/>
    </row>
    <row r="5" spans="1:21" ht="15.75" thickBot="1" x14ac:dyDescent="0.3">
      <c r="A5" s="196"/>
      <c r="C5" s="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R5" s="60"/>
      <c r="S5" s="60"/>
      <c r="T5" s="60"/>
      <c r="U5" s="60"/>
    </row>
    <row r="6" spans="1:21" x14ac:dyDescent="0.25">
      <c r="A6" s="196"/>
      <c r="C6" s="25" t="s">
        <v>154</v>
      </c>
      <c r="D6" s="55">
        <v>0</v>
      </c>
      <c r="E6" s="55">
        <v>0</v>
      </c>
      <c r="F6" s="55">
        <v>0</v>
      </c>
      <c r="G6" s="55">
        <v>20</v>
      </c>
      <c r="H6" s="55">
        <v>0</v>
      </c>
      <c r="I6" s="55">
        <v>20</v>
      </c>
      <c r="J6" s="55">
        <v>40</v>
      </c>
      <c r="K6" s="55">
        <v>160</v>
      </c>
      <c r="L6" s="55">
        <v>640</v>
      </c>
      <c r="M6" s="55">
        <v>1280</v>
      </c>
      <c r="N6" s="10"/>
      <c r="O6" s="10"/>
      <c r="P6" s="10"/>
      <c r="R6" s="60"/>
      <c r="S6" s="60"/>
      <c r="T6" s="60"/>
      <c r="U6" s="60"/>
    </row>
    <row r="7" spans="1:21" ht="15.75" thickBot="1" x14ac:dyDescent="0.3">
      <c r="A7" s="196"/>
      <c r="C7" s="29" t="s">
        <v>155</v>
      </c>
      <c r="D7" s="55">
        <v>0</v>
      </c>
      <c r="E7" s="55">
        <v>0</v>
      </c>
      <c r="F7" s="55">
        <v>0</v>
      </c>
      <c r="G7" s="55">
        <v>0</v>
      </c>
      <c r="H7" s="55">
        <v>20</v>
      </c>
      <c r="I7" s="55">
        <v>40</v>
      </c>
      <c r="J7" s="55">
        <v>640</v>
      </c>
      <c r="K7" s="55">
        <v>320</v>
      </c>
      <c r="L7" s="55">
        <v>320</v>
      </c>
      <c r="M7" s="55">
        <v>0</v>
      </c>
      <c r="N7" s="10"/>
      <c r="O7" s="10"/>
      <c r="P7" s="10"/>
      <c r="R7" s="60"/>
      <c r="S7" s="60"/>
      <c r="T7" s="60"/>
      <c r="U7" s="60"/>
    </row>
    <row r="8" spans="1:21" ht="15.75" thickBot="1" x14ac:dyDescent="0.3">
      <c r="A8" s="196"/>
      <c r="C8" s="3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60"/>
      <c r="S8" s="60"/>
      <c r="T8" s="60"/>
      <c r="U8" s="60"/>
    </row>
    <row r="9" spans="1:21" x14ac:dyDescent="0.25">
      <c r="A9" s="196"/>
      <c r="C9" s="25" t="s">
        <v>156</v>
      </c>
      <c r="D9" s="10"/>
      <c r="E9" s="10"/>
      <c r="F9" s="10"/>
      <c r="G9" s="10"/>
      <c r="H9" s="10"/>
      <c r="I9" s="55">
        <v>0</v>
      </c>
      <c r="J9" s="55">
        <v>0</v>
      </c>
      <c r="K9" s="10"/>
      <c r="L9" s="10"/>
      <c r="M9" s="55">
        <v>2560</v>
      </c>
      <c r="N9" s="55">
        <v>80</v>
      </c>
      <c r="O9" s="55">
        <v>1280</v>
      </c>
      <c r="P9" s="55">
        <v>1280</v>
      </c>
      <c r="R9" s="60"/>
      <c r="S9" s="60"/>
      <c r="T9" s="60"/>
      <c r="U9" s="60"/>
    </row>
    <row r="10" spans="1:21" x14ac:dyDescent="0.25">
      <c r="A10" s="196"/>
      <c r="C10" s="37"/>
      <c r="D10" s="10"/>
      <c r="E10" s="10"/>
      <c r="F10" s="10"/>
      <c r="G10" s="10"/>
      <c r="H10" s="10"/>
      <c r="I10" s="55">
        <v>0</v>
      </c>
      <c r="J10" s="55">
        <v>80</v>
      </c>
      <c r="K10" s="10"/>
      <c r="L10" s="10"/>
      <c r="M10" s="55">
        <v>80</v>
      </c>
      <c r="N10" s="55">
        <v>160</v>
      </c>
      <c r="O10" s="55">
        <v>640</v>
      </c>
      <c r="P10" s="55">
        <v>1280</v>
      </c>
      <c r="R10" s="60"/>
      <c r="S10" s="60"/>
      <c r="T10" s="60"/>
      <c r="U10" s="60"/>
    </row>
    <row r="11" spans="1:21" ht="15.75" thickBot="1" x14ac:dyDescent="0.3">
      <c r="A11" s="196"/>
      <c r="C11" s="39"/>
      <c r="D11" s="10"/>
      <c r="E11" s="10"/>
      <c r="F11" s="10"/>
      <c r="G11" s="10"/>
      <c r="H11" s="10"/>
      <c r="I11" s="55">
        <v>0</v>
      </c>
      <c r="J11" s="55">
        <v>40</v>
      </c>
      <c r="K11" s="10"/>
      <c r="L11" s="10"/>
      <c r="M11" s="55">
        <v>160</v>
      </c>
      <c r="N11" s="55">
        <v>160</v>
      </c>
      <c r="O11" s="55"/>
      <c r="P11" s="55">
        <v>320</v>
      </c>
      <c r="R11" s="60"/>
      <c r="S11" s="60"/>
      <c r="T11" s="60"/>
      <c r="U11" s="60"/>
    </row>
    <row r="12" spans="1:21" x14ac:dyDescent="0.25">
      <c r="A12" s="196"/>
      <c r="C12" s="1"/>
      <c r="D12" s="1"/>
      <c r="E12" s="1"/>
      <c r="R12" s="60"/>
      <c r="S12" s="60"/>
      <c r="T12" s="60"/>
      <c r="U12" s="60"/>
    </row>
    <row r="13" spans="1:21" x14ac:dyDescent="0.25">
      <c r="A13" s="196"/>
      <c r="C13" s="23" t="s">
        <v>157</v>
      </c>
      <c r="D13" s="169" t="s">
        <v>59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</row>
    <row r="14" spans="1:21" ht="15.75" thickBot="1" x14ac:dyDescent="0.3">
      <c r="A14" s="196"/>
      <c r="C14" s="24"/>
      <c r="D14" s="24">
        <v>1</v>
      </c>
      <c r="E14" s="24">
        <v>2</v>
      </c>
      <c r="F14" s="24">
        <v>3</v>
      </c>
      <c r="G14" s="24">
        <v>4</v>
      </c>
      <c r="H14" s="24">
        <v>5</v>
      </c>
      <c r="I14" s="24">
        <v>6</v>
      </c>
      <c r="J14" s="24">
        <v>7</v>
      </c>
      <c r="K14" s="24">
        <v>9</v>
      </c>
      <c r="L14" s="24">
        <v>11</v>
      </c>
      <c r="M14" s="24">
        <v>13</v>
      </c>
      <c r="N14" s="24">
        <v>14</v>
      </c>
      <c r="O14" s="24">
        <v>20</v>
      </c>
      <c r="P14" s="24">
        <v>21</v>
      </c>
      <c r="R14" s="60"/>
      <c r="S14" s="60"/>
      <c r="T14" s="60"/>
      <c r="U14" s="60"/>
    </row>
    <row r="15" spans="1:21" x14ac:dyDescent="0.25">
      <c r="A15" s="196"/>
      <c r="C15" s="41" t="s">
        <v>152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160</v>
      </c>
      <c r="K15" s="55">
        <v>640</v>
      </c>
      <c r="L15" s="55">
        <v>80</v>
      </c>
      <c r="M15" s="55">
        <v>160</v>
      </c>
      <c r="N15" s="10"/>
      <c r="O15" s="16"/>
      <c r="P15" s="10"/>
      <c r="S15" s="60"/>
      <c r="T15" s="60"/>
      <c r="U15" s="60"/>
    </row>
    <row r="16" spans="1:21" ht="15.75" thickBot="1" x14ac:dyDescent="0.3">
      <c r="A16" s="196"/>
      <c r="C16" s="43" t="s">
        <v>153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20</v>
      </c>
      <c r="J16" s="55">
        <v>160</v>
      </c>
      <c r="K16" s="55">
        <v>160</v>
      </c>
      <c r="L16" s="55">
        <v>1280</v>
      </c>
      <c r="M16" s="55">
        <v>160</v>
      </c>
      <c r="N16" s="10"/>
      <c r="O16" s="10"/>
      <c r="P16" s="10"/>
      <c r="S16" s="60"/>
      <c r="T16" s="60"/>
      <c r="U16" s="60"/>
    </row>
    <row r="17" spans="1:21" ht="15.75" thickBot="1" x14ac:dyDescent="0.3">
      <c r="A17" s="196"/>
      <c r="C17" s="7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21" x14ac:dyDescent="0.25">
      <c r="A18" s="196"/>
      <c r="C18" s="41" t="s">
        <v>154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20</v>
      </c>
      <c r="J18" s="55">
        <v>80</v>
      </c>
      <c r="K18" s="55">
        <v>320</v>
      </c>
      <c r="L18" s="55">
        <v>320</v>
      </c>
      <c r="M18" s="55">
        <v>80</v>
      </c>
      <c r="N18" s="10"/>
      <c r="O18" s="10"/>
      <c r="P18" s="10"/>
      <c r="S18" s="60"/>
      <c r="T18" s="60"/>
      <c r="U18" s="60"/>
    </row>
    <row r="19" spans="1:21" ht="15.75" thickBot="1" x14ac:dyDescent="0.3">
      <c r="A19" s="196"/>
      <c r="C19" s="43" t="s">
        <v>155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40</v>
      </c>
      <c r="K19" s="55">
        <v>40</v>
      </c>
      <c r="L19" s="55">
        <v>80</v>
      </c>
      <c r="M19" s="55">
        <v>40</v>
      </c>
      <c r="N19" s="10"/>
      <c r="O19" s="10"/>
      <c r="P19" s="10"/>
      <c r="S19" s="60"/>
      <c r="T19" s="60"/>
      <c r="U19" s="60"/>
    </row>
    <row r="20" spans="1:21" ht="15.75" thickBot="1" x14ac:dyDescent="0.3">
      <c r="A20" s="196"/>
      <c r="C20" s="7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21" x14ac:dyDescent="0.25">
      <c r="A21" s="196"/>
      <c r="C21" s="41" t="s">
        <v>156</v>
      </c>
      <c r="D21" s="10"/>
      <c r="E21" s="10"/>
      <c r="F21" s="10"/>
      <c r="G21" s="10"/>
      <c r="H21" s="10"/>
      <c r="I21" s="55">
        <v>0</v>
      </c>
      <c r="J21" s="55">
        <v>40</v>
      </c>
      <c r="K21" s="10"/>
      <c r="L21" s="10"/>
      <c r="M21" s="55">
        <v>640</v>
      </c>
      <c r="N21" s="55">
        <v>40</v>
      </c>
      <c r="O21" s="55">
        <v>640</v>
      </c>
      <c r="P21" s="55">
        <v>320</v>
      </c>
      <c r="S21" s="60"/>
      <c r="T21" s="60"/>
      <c r="U21" s="60"/>
    </row>
    <row r="22" spans="1:21" x14ac:dyDescent="0.25">
      <c r="A22" s="196"/>
      <c r="C22" s="53"/>
      <c r="D22" s="10"/>
      <c r="E22" s="10"/>
      <c r="F22" s="10"/>
      <c r="G22" s="10"/>
      <c r="H22" s="10"/>
      <c r="I22" s="55">
        <v>0</v>
      </c>
      <c r="J22" s="55">
        <v>40</v>
      </c>
      <c r="K22" s="10"/>
      <c r="L22" s="10"/>
      <c r="M22" s="55">
        <v>80</v>
      </c>
      <c r="N22" s="55">
        <v>160</v>
      </c>
      <c r="O22" s="55">
        <v>80</v>
      </c>
      <c r="P22" s="55">
        <v>320</v>
      </c>
      <c r="S22" s="60"/>
      <c r="T22" s="60"/>
      <c r="U22" s="60"/>
    </row>
    <row r="23" spans="1:21" ht="15.75" thickBot="1" x14ac:dyDescent="0.3">
      <c r="A23" s="196"/>
      <c r="C23" s="57"/>
      <c r="D23" s="10"/>
      <c r="E23" s="10"/>
      <c r="F23" s="10"/>
      <c r="G23" s="10"/>
      <c r="H23" s="10"/>
      <c r="I23" s="55">
        <v>0</v>
      </c>
      <c r="J23" s="55">
        <v>20</v>
      </c>
      <c r="K23" s="10"/>
      <c r="L23" s="10"/>
      <c r="M23" s="55">
        <v>320</v>
      </c>
      <c r="N23" s="55">
        <v>80</v>
      </c>
      <c r="O23" s="55"/>
      <c r="P23" s="55">
        <v>160</v>
      </c>
    </row>
    <row r="24" spans="1:21" x14ac:dyDescent="0.25">
      <c r="C24" s="1"/>
      <c r="D24" s="1"/>
      <c r="E24" s="1"/>
    </row>
    <row r="25" spans="1:21" x14ac:dyDescent="0.25">
      <c r="C25" s="44" t="s">
        <v>182</v>
      </c>
      <c r="D25" s="44"/>
      <c r="E25" s="44"/>
    </row>
    <row r="26" spans="1:21" x14ac:dyDescent="0.25">
      <c r="C26" s="1" t="s">
        <v>159</v>
      </c>
      <c r="E26" s="1"/>
      <c r="F26" s="1"/>
      <c r="G26" s="1"/>
    </row>
    <row r="27" spans="1:21" x14ac:dyDescent="0.25">
      <c r="C27" t="s">
        <v>160</v>
      </c>
      <c r="E27" s="1"/>
      <c r="F27" s="1"/>
      <c r="G27" s="1"/>
    </row>
    <row r="28" spans="1:21" x14ac:dyDescent="0.25">
      <c r="C28" s="45" t="s">
        <v>161</v>
      </c>
    </row>
    <row r="29" spans="1:21" x14ac:dyDescent="0.25">
      <c r="C29" s="1" t="s">
        <v>162</v>
      </c>
    </row>
    <row r="30" spans="1:21" x14ac:dyDescent="0.25">
      <c r="C30" s="1" t="s">
        <v>163</v>
      </c>
    </row>
    <row r="32" spans="1:21" x14ac:dyDescent="0.25">
      <c r="C32" s="1" t="s">
        <v>164</v>
      </c>
    </row>
    <row r="33" spans="1:21" x14ac:dyDescent="0.25">
      <c r="C33" s="1" t="s">
        <v>165</v>
      </c>
    </row>
    <row r="34" spans="1:21" x14ac:dyDescent="0.25">
      <c r="C34" s="1" t="s">
        <v>166</v>
      </c>
    </row>
    <row r="36" spans="1:21" x14ac:dyDescent="0.25">
      <c r="A36" s="196" t="s">
        <v>29</v>
      </c>
      <c r="C36" s="23" t="s">
        <v>151</v>
      </c>
      <c r="D36" s="169" t="s">
        <v>59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5"/>
    </row>
    <row r="37" spans="1:21" ht="15.75" thickBot="1" x14ac:dyDescent="0.3">
      <c r="A37" s="196"/>
      <c r="C37" s="24"/>
      <c r="D37" s="24">
        <v>1</v>
      </c>
      <c r="E37" s="24">
        <v>2</v>
      </c>
      <c r="F37" s="24">
        <v>3</v>
      </c>
      <c r="G37" s="24">
        <v>4</v>
      </c>
      <c r="H37" s="24">
        <v>5</v>
      </c>
      <c r="I37" s="24">
        <v>6</v>
      </c>
      <c r="J37" s="24">
        <v>7</v>
      </c>
      <c r="K37" s="24">
        <v>9</v>
      </c>
      <c r="L37" s="24">
        <v>11</v>
      </c>
      <c r="M37" s="24">
        <v>13</v>
      </c>
      <c r="N37" s="24">
        <v>14</v>
      </c>
      <c r="O37" s="24">
        <v>20</v>
      </c>
      <c r="P37" s="24">
        <v>21</v>
      </c>
      <c r="R37" s="60"/>
      <c r="S37" s="60"/>
      <c r="T37" s="60"/>
      <c r="U37" s="60"/>
    </row>
    <row r="38" spans="1:21" x14ac:dyDescent="0.25">
      <c r="A38" s="196"/>
      <c r="C38" s="41" t="s">
        <v>152</v>
      </c>
      <c r="D38" s="55">
        <v>16</v>
      </c>
      <c r="E38" s="55">
        <v>0</v>
      </c>
      <c r="F38" s="55">
        <v>0</v>
      </c>
      <c r="G38" s="55">
        <v>0</v>
      </c>
      <c r="H38" s="55">
        <v>0</v>
      </c>
      <c r="I38" s="55">
        <v>256</v>
      </c>
      <c r="J38" s="55">
        <v>8</v>
      </c>
      <c r="K38" s="55">
        <v>16</v>
      </c>
      <c r="L38" s="55">
        <v>256</v>
      </c>
      <c r="M38" s="55">
        <v>32</v>
      </c>
      <c r="N38" s="10"/>
      <c r="O38" s="16"/>
      <c r="P38" s="10"/>
      <c r="R38" s="60"/>
      <c r="S38" s="60"/>
      <c r="T38" s="60"/>
      <c r="U38" s="60"/>
    </row>
    <row r="39" spans="1:21" ht="15.75" thickBot="1" x14ac:dyDescent="0.3">
      <c r="A39" s="196"/>
      <c r="C39" s="43" t="s">
        <v>153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2</v>
      </c>
      <c r="M39" s="55">
        <v>2</v>
      </c>
      <c r="N39" s="10"/>
      <c r="O39" s="10"/>
      <c r="P39" s="10"/>
      <c r="R39" s="60"/>
      <c r="S39" s="60"/>
      <c r="T39" s="60"/>
      <c r="U39" s="60"/>
    </row>
    <row r="40" spans="1:21" ht="15.75" thickBot="1" x14ac:dyDescent="0.3">
      <c r="A40" s="196"/>
      <c r="C40" s="7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60"/>
      <c r="S40" s="60"/>
      <c r="T40" s="60"/>
      <c r="U40" s="60"/>
    </row>
    <row r="41" spans="1:21" x14ac:dyDescent="0.25">
      <c r="A41" s="196"/>
      <c r="C41" s="41" t="s">
        <v>154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2</v>
      </c>
      <c r="M41" s="55">
        <v>1024</v>
      </c>
      <c r="N41" s="10"/>
      <c r="O41" s="10"/>
      <c r="P41" s="10"/>
      <c r="R41" s="60"/>
      <c r="S41" s="60"/>
      <c r="T41" s="60"/>
      <c r="U41" s="60"/>
    </row>
    <row r="42" spans="1:21" ht="15.75" thickBot="1" x14ac:dyDescent="0.3">
      <c r="A42" s="196"/>
      <c r="C42" s="43" t="s">
        <v>155</v>
      </c>
      <c r="D42" s="55">
        <v>0</v>
      </c>
      <c r="E42" s="55">
        <v>0</v>
      </c>
      <c r="F42" s="55">
        <v>8</v>
      </c>
      <c r="G42" s="55">
        <v>8</v>
      </c>
      <c r="H42" s="55">
        <v>8</v>
      </c>
      <c r="I42" s="55">
        <v>8</v>
      </c>
      <c r="J42" s="55">
        <v>256</v>
      </c>
      <c r="K42" s="55">
        <v>16</v>
      </c>
      <c r="L42" s="55">
        <v>0</v>
      </c>
      <c r="M42" s="55">
        <v>0</v>
      </c>
      <c r="N42" s="10"/>
      <c r="O42" s="10"/>
      <c r="P42" s="10"/>
      <c r="R42" s="60"/>
      <c r="S42" s="60"/>
      <c r="T42" s="60"/>
      <c r="U42" s="60"/>
    </row>
    <row r="43" spans="1:21" ht="15.75" thickBot="1" x14ac:dyDescent="0.3">
      <c r="A43" s="196"/>
      <c r="C43" s="7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60"/>
      <c r="S43" s="60"/>
      <c r="T43" s="60"/>
      <c r="U43" s="60"/>
    </row>
    <row r="44" spans="1:21" x14ac:dyDescent="0.25">
      <c r="A44" s="196"/>
      <c r="C44" s="41" t="s">
        <v>156</v>
      </c>
      <c r="D44" s="10"/>
      <c r="E44" s="10"/>
      <c r="F44" s="10"/>
      <c r="G44" s="10"/>
      <c r="H44" s="10"/>
      <c r="I44" s="55">
        <v>32</v>
      </c>
      <c r="J44" s="55">
        <v>2</v>
      </c>
      <c r="K44" s="10"/>
      <c r="L44" s="10"/>
      <c r="M44" s="55">
        <v>512</v>
      </c>
      <c r="N44" s="55">
        <v>0</v>
      </c>
      <c r="O44" s="55">
        <v>64</v>
      </c>
      <c r="P44" s="55"/>
      <c r="R44" s="60"/>
      <c r="S44" s="60"/>
      <c r="T44" s="60"/>
      <c r="U44" s="60"/>
    </row>
    <row r="45" spans="1:21" x14ac:dyDescent="0.25">
      <c r="A45" s="196"/>
      <c r="C45" s="53"/>
      <c r="D45" s="10"/>
      <c r="E45" s="10"/>
      <c r="F45" s="10"/>
      <c r="G45" s="10"/>
      <c r="H45" s="10"/>
      <c r="I45" s="55">
        <v>2</v>
      </c>
      <c r="J45" s="68"/>
      <c r="K45" s="10"/>
      <c r="L45" s="10"/>
      <c r="M45" s="55">
        <v>32</v>
      </c>
      <c r="N45" s="55">
        <v>32</v>
      </c>
      <c r="O45" s="55">
        <v>256</v>
      </c>
      <c r="P45" s="55"/>
      <c r="R45" s="60"/>
      <c r="S45" s="60"/>
      <c r="T45" s="60"/>
      <c r="U45" s="60"/>
    </row>
    <row r="46" spans="1:21" ht="15.75" thickBot="1" x14ac:dyDescent="0.3">
      <c r="A46" s="196"/>
      <c r="C46" s="57"/>
      <c r="D46" s="10"/>
      <c r="E46" s="10"/>
      <c r="F46" s="10"/>
      <c r="G46" s="10"/>
      <c r="H46" s="10"/>
      <c r="I46" s="55">
        <v>2</v>
      </c>
      <c r="J46" s="55">
        <v>32</v>
      </c>
      <c r="K46" s="10"/>
      <c r="L46" s="10"/>
      <c r="M46" s="55">
        <v>32</v>
      </c>
      <c r="N46" s="55">
        <v>64</v>
      </c>
      <c r="O46" s="55">
        <v>128</v>
      </c>
      <c r="P46" s="55"/>
      <c r="R46" s="60"/>
      <c r="S46" s="60"/>
      <c r="T46" s="60"/>
      <c r="U46" s="60"/>
    </row>
    <row r="47" spans="1:21" x14ac:dyDescent="0.25">
      <c r="A47" s="196"/>
      <c r="C47" s="1"/>
      <c r="D47" s="1"/>
      <c r="E47" s="1"/>
      <c r="R47" s="60"/>
      <c r="S47" s="60"/>
      <c r="T47" s="60"/>
      <c r="U47" s="60"/>
    </row>
    <row r="48" spans="1:21" x14ac:dyDescent="0.25">
      <c r="A48" s="196"/>
      <c r="C48" s="23" t="s">
        <v>157</v>
      </c>
      <c r="D48" s="169" t="s">
        <v>59</v>
      </c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R48" s="60"/>
      <c r="S48" s="60"/>
      <c r="T48" s="60"/>
    </row>
    <row r="49" spans="1:21" ht="15.75" thickBot="1" x14ac:dyDescent="0.3">
      <c r="A49" s="196"/>
      <c r="C49" s="24"/>
      <c r="D49" s="24">
        <v>1</v>
      </c>
      <c r="E49" s="24">
        <v>2</v>
      </c>
      <c r="F49" s="24">
        <v>3</v>
      </c>
      <c r="G49" s="24">
        <v>4</v>
      </c>
      <c r="H49" s="24">
        <v>5</v>
      </c>
      <c r="I49" s="24">
        <v>6</v>
      </c>
      <c r="J49" s="24">
        <v>7</v>
      </c>
      <c r="K49" s="24">
        <v>9</v>
      </c>
      <c r="L49" s="24">
        <v>11</v>
      </c>
      <c r="M49" s="24">
        <v>13</v>
      </c>
      <c r="N49" s="24">
        <v>14</v>
      </c>
      <c r="O49" s="24">
        <v>20</v>
      </c>
      <c r="P49" s="24">
        <v>21</v>
      </c>
      <c r="R49" s="60"/>
      <c r="S49" s="60"/>
      <c r="T49" s="60"/>
      <c r="U49" s="60"/>
    </row>
    <row r="50" spans="1:21" x14ac:dyDescent="0.25">
      <c r="A50" s="196"/>
      <c r="C50" s="41" t="s">
        <v>152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4</v>
      </c>
      <c r="K50" s="55">
        <v>32</v>
      </c>
      <c r="L50" s="55">
        <v>64</v>
      </c>
      <c r="M50" s="55">
        <v>256</v>
      </c>
      <c r="N50" s="10"/>
      <c r="O50" s="16"/>
      <c r="P50" s="10"/>
    </row>
    <row r="51" spans="1:21" ht="15.75" thickBot="1" x14ac:dyDescent="0.3">
      <c r="A51" s="196"/>
      <c r="C51" s="43" t="s">
        <v>153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4</v>
      </c>
      <c r="K51" s="55">
        <v>8</v>
      </c>
      <c r="L51" s="55">
        <v>32</v>
      </c>
      <c r="M51" s="55">
        <v>32</v>
      </c>
      <c r="N51" s="10"/>
      <c r="O51" s="10"/>
      <c r="P51" s="10"/>
      <c r="R51" s="60"/>
      <c r="S51" s="60"/>
      <c r="T51" s="60"/>
    </row>
    <row r="52" spans="1:21" ht="15.75" thickBot="1" x14ac:dyDescent="0.3">
      <c r="A52" s="196"/>
      <c r="C52" s="7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R52" s="60"/>
      <c r="S52" s="60"/>
      <c r="T52" s="60"/>
    </row>
    <row r="53" spans="1:21" x14ac:dyDescent="0.25">
      <c r="A53" s="196"/>
      <c r="C53" s="41" t="s">
        <v>154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2</v>
      </c>
      <c r="J53" s="55">
        <v>4</v>
      </c>
      <c r="K53" s="55">
        <v>16</v>
      </c>
      <c r="L53" s="55">
        <v>128</v>
      </c>
      <c r="M53" s="55">
        <v>256</v>
      </c>
      <c r="N53" s="10"/>
      <c r="O53" s="10"/>
      <c r="P53" s="10"/>
    </row>
    <row r="54" spans="1:21" ht="15.75" thickBot="1" x14ac:dyDescent="0.3">
      <c r="A54" s="196"/>
      <c r="C54" s="43" t="s">
        <v>155</v>
      </c>
      <c r="D54" s="55">
        <v>0</v>
      </c>
      <c r="E54" s="55">
        <v>0</v>
      </c>
      <c r="F54" s="55">
        <v>0</v>
      </c>
      <c r="G54" s="55">
        <v>0</v>
      </c>
      <c r="H54" s="55">
        <v>4</v>
      </c>
      <c r="I54" s="55">
        <v>0</v>
      </c>
      <c r="J54" s="55">
        <v>4</v>
      </c>
      <c r="K54" s="55">
        <v>4</v>
      </c>
      <c r="L54" s="55">
        <v>0</v>
      </c>
      <c r="M54" s="55">
        <v>32</v>
      </c>
      <c r="N54" s="10"/>
      <c r="O54" s="10"/>
      <c r="P54" s="10"/>
      <c r="R54" s="60"/>
      <c r="S54" s="60"/>
      <c r="T54" s="60"/>
    </row>
    <row r="55" spans="1:21" ht="15.75" thickBot="1" x14ac:dyDescent="0.3">
      <c r="A55" s="196"/>
      <c r="C55" s="7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R55" s="60"/>
      <c r="S55" s="60"/>
      <c r="T55" s="60"/>
    </row>
    <row r="56" spans="1:21" x14ac:dyDescent="0.25">
      <c r="A56" s="196"/>
      <c r="C56" s="41" t="s">
        <v>156</v>
      </c>
      <c r="D56" s="10"/>
      <c r="E56" s="10"/>
      <c r="F56" s="10"/>
      <c r="G56" s="10"/>
      <c r="H56" s="10"/>
      <c r="I56" s="55">
        <v>8</v>
      </c>
      <c r="J56" s="55">
        <v>8</v>
      </c>
      <c r="K56" s="10"/>
      <c r="L56" s="10"/>
      <c r="M56" s="55">
        <v>512</v>
      </c>
      <c r="N56" s="55">
        <v>0</v>
      </c>
      <c r="O56" s="55">
        <v>64</v>
      </c>
      <c r="P56" s="55">
        <v>32</v>
      </c>
    </row>
    <row r="57" spans="1:21" x14ac:dyDescent="0.25">
      <c r="A57" s="196"/>
      <c r="C57" s="53"/>
      <c r="D57" s="10"/>
      <c r="E57" s="10"/>
      <c r="F57" s="10"/>
      <c r="G57" s="10"/>
      <c r="H57" s="10"/>
      <c r="I57" s="55">
        <v>0</v>
      </c>
      <c r="J57" s="55">
        <v>8</v>
      </c>
      <c r="K57" s="10"/>
      <c r="L57" s="10"/>
      <c r="M57" s="55">
        <v>32</v>
      </c>
      <c r="N57" s="55">
        <v>32</v>
      </c>
      <c r="O57" s="55">
        <v>64</v>
      </c>
      <c r="P57" s="55">
        <v>32</v>
      </c>
    </row>
    <row r="58" spans="1:21" ht="15.75" thickBot="1" x14ac:dyDescent="0.3">
      <c r="A58" s="196"/>
      <c r="C58" s="57"/>
      <c r="D58" s="10"/>
      <c r="E58" s="10"/>
      <c r="F58" s="10"/>
      <c r="G58" s="10"/>
      <c r="H58" s="10"/>
      <c r="I58" s="55">
        <v>0</v>
      </c>
      <c r="J58" s="55">
        <v>2</v>
      </c>
      <c r="K58" s="10"/>
      <c r="L58" s="10"/>
      <c r="M58" s="55">
        <v>128</v>
      </c>
      <c r="N58" s="55">
        <v>64</v>
      </c>
      <c r="O58" s="55">
        <v>256</v>
      </c>
      <c r="P58" s="55">
        <v>0</v>
      </c>
    </row>
    <row r="59" spans="1:21" x14ac:dyDescent="0.25">
      <c r="C59" s="1"/>
      <c r="D59" s="1"/>
      <c r="E59" s="1"/>
    </row>
    <row r="60" spans="1:21" x14ac:dyDescent="0.25">
      <c r="C60" s="44" t="s">
        <v>183</v>
      </c>
      <c r="D60" s="44"/>
      <c r="E60" s="44"/>
    </row>
    <row r="61" spans="1:21" x14ac:dyDescent="0.25">
      <c r="C61" s="1" t="s">
        <v>159</v>
      </c>
      <c r="E61" s="1"/>
      <c r="F61" s="1"/>
      <c r="G61" s="1"/>
    </row>
    <row r="62" spans="1:21" x14ac:dyDescent="0.25">
      <c r="C62" t="s">
        <v>168</v>
      </c>
      <c r="E62" s="1"/>
      <c r="F62" s="1"/>
      <c r="G62" s="1"/>
    </row>
    <row r="63" spans="1:21" x14ac:dyDescent="0.25">
      <c r="C63" s="59" t="s">
        <v>169</v>
      </c>
    </row>
    <row r="64" spans="1:21" x14ac:dyDescent="0.25">
      <c r="C64" s="60" t="s">
        <v>170</v>
      </c>
    </row>
    <row r="65" spans="1:20" x14ac:dyDescent="0.25">
      <c r="C65" s="1"/>
    </row>
    <row r="67" spans="1:20" x14ac:dyDescent="0.25">
      <c r="C67" s="1" t="s">
        <v>164</v>
      </c>
    </row>
    <row r="68" spans="1:20" x14ac:dyDescent="0.25">
      <c r="C68" s="1" t="s">
        <v>165</v>
      </c>
    </row>
    <row r="69" spans="1:20" x14ac:dyDescent="0.25">
      <c r="C69" s="1" t="s">
        <v>166</v>
      </c>
    </row>
    <row r="71" spans="1:20" x14ac:dyDescent="0.25">
      <c r="A71" s="23" t="s">
        <v>171</v>
      </c>
      <c r="C71" s="61" t="s">
        <v>151</v>
      </c>
      <c r="D71" s="62" t="s">
        <v>59</v>
      </c>
      <c r="E71" s="62"/>
      <c r="F71" s="62"/>
      <c r="G71" s="62"/>
      <c r="H71" s="62"/>
      <c r="I71" s="62"/>
      <c r="J71" s="62"/>
      <c r="K71" s="62"/>
      <c r="L71" s="62"/>
      <c r="M71" s="63"/>
      <c r="N71" s="63"/>
      <c r="O71" s="60"/>
      <c r="P71" s="60"/>
      <c r="Q71" s="60"/>
      <c r="R71" s="60"/>
      <c r="S71" s="60"/>
      <c r="T71" s="69"/>
    </row>
    <row r="72" spans="1:20" x14ac:dyDescent="0.25">
      <c r="A72" t="s">
        <v>156</v>
      </c>
      <c r="C72" s="12"/>
      <c r="D72" s="12">
        <v>1</v>
      </c>
      <c r="E72" s="12">
        <v>2</v>
      </c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64"/>
      <c r="N72" s="64"/>
      <c r="O72" s="60"/>
      <c r="P72" s="60"/>
      <c r="Q72" s="60"/>
      <c r="R72" s="60"/>
      <c r="S72" s="60"/>
      <c r="T72" s="69"/>
    </row>
    <row r="73" spans="1:20" x14ac:dyDescent="0.25">
      <c r="C73" s="65" t="s">
        <v>172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66"/>
      <c r="N73" s="67"/>
      <c r="O73" s="60"/>
      <c r="P73" s="60"/>
      <c r="Q73" s="60"/>
      <c r="R73" s="60"/>
      <c r="S73" s="60"/>
      <c r="T73" s="60"/>
    </row>
    <row r="74" spans="1:20" x14ac:dyDescent="0.25">
      <c r="C74" s="65" t="s">
        <v>173</v>
      </c>
      <c r="D74" s="55">
        <v>0</v>
      </c>
      <c r="E74" s="55">
        <v>0</v>
      </c>
      <c r="F74" s="55">
        <v>0</v>
      </c>
      <c r="G74" s="55">
        <v>0</v>
      </c>
      <c r="H74" s="68"/>
      <c r="I74" s="55">
        <v>0</v>
      </c>
      <c r="J74" s="55">
        <v>0</v>
      </c>
      <c r="K74" s="55">
        <v>4</v>
      </c>
      <c r="L74" s="55">
        <v>0</v>
      </c>
      <c r="M74" s="66"/>
      <c r="N74" s="67"/>
      <c r="O74" s="60"/>
      <c r="P74" s="60"/>
      <c r="Q74" s="60"/>
      <c r="R74" s="60"/>
      <c r="S74" s="60"/>
      <c r="T74" s="60"/>
    </row>
    <row r="75" spans="1:20" x14ac:dyDescent="0.25">
      <c r="C75" s="65" t="s">
        <v>175</v>
      </c>
      <c r="D75" s="55">
        <v>0</v>
      </c>
      <c r="E75" s="55">
        <v>0</v>
      </c>
      <c r="F75" s="55">
        <v>0</v>
      </c>
      <c r="G75" s="55">
        <v>0</v>
      </c>
      <c r="H75" s="68"/>
      <c r="I75" s="55">
        <v>0</v>
      </c>
      <c r="J75" s="55">
        <v>0</v>
      </c>
      <c r="K75" s="55">
        <v>4</v>
      </c>
      <c r="L75" s="55">
        <v>0</v>
      </c>
      <c r="M75" s="67"/>
      <c r="N75" s="67"/>
      <c r="O75" s="60"/>
      <c r="P75" s="60"/>
      <c r="Q75" s="60"/>
      <c r="R75" s="60"/>
      <c r="S75" s="60"/>
      <c r="T75" s="60"/>
    </row>
    <row r="76" spans="1:20" x14ac:dyDescent="0.25">
      <c r="C76" s="65" t="s">
        <v>176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4</v>
      </c>
      <c r="L76" s="55">
        <v>0</v>
      </c>
      <c r="M76" s="66"/>
      <c r="N76" s="67"/>
      <c r="O76" s="60"/>
      <c r="P76" s="60"/>
      <c r="Q76" s="60"/>
      <c r="R76" s="60"/>
      <c r="S76" s="60"/>
      <c r="T76" s="60"/>
    </row>
    <row r="77" spans="1:20" x14ac:dyDescent="0.25">
      <c r="C77" s="65" t="s">
        <v>177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66"/>
      <c r="N77" s="67"/>
      <c r="O77" s="60"/>
      <c r="P77" s="60"/>
      <c r="Q77" s="60"/>
      <c r="R77" s="60"/>
      <c r="S77" s="60"/>
      <c r="T77" s="60"/>
    </row>
    <row r="78" spans="1:20" x14ac:dyDescent="0.25">
      <c r="C78" s="65" t="s">
        <v>178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8</v>
      </c>
      <c r="L78" s="55">
        <v>4</v>
      </c>
      <c r="M78" s="67"/>
      <c r="N78" s="67"/>
      <c r="O78" s="60"/>
      <c r="P78" s="60"/>
      <c r="Q78" s="60"/>
      <c r="R78" s="60"/>
      <c r="S78" s="60"/>
      <c r="T78" s="60"/>
    </row>
    <row r="79" spans="1:20" x14ac:dyDescent="0.25">
      <c r="C79" s="64"/>
      <c r="D79" s="67"/>
      <c r="E79" s="67"/>
      <c r="F79" s="67"/>
      <c r="G79" s="67"/>
      <c r="H79" s="67"/>
      <c r="I79" s="66"/>
      <c r="J79" s="66"/>
      <c r="K79" s="67"/>
      <c r="L79" s="67"/>
      <c r="M79" s="66"/>
      <c r="N79" s="66"/>
      <c r="O79" s="60"/>
      <c r="P79" s="60"/>
      <c r="Q79" s="60"/>
      <c r="R79" s="60"/>
      <c r="S79" s="60"/>
      <c r="T79" s="60"/>
    </row>
    <row r="80" spans="1:20" x14ac:dyDescent="0.25">
      <c r="A80" s="23" t="s">
        <v>171</v>
      </c>
      <c r="C80" s="61" t="s">
        <v>157</v>
      </c>
      <c r="D80" s="62" t="s">
        <v>59</v>
      </c>
      <c r="E80" s="62"/>
      <c r="F80" s="62"/>
      <c r="G80" s="62"/>
      <c r="H80" s="62"/>
      <c r="I80" s="62"/>
      <c r="J80" s="62"/>
      <c r="K80" s="62"/>
      <c r="L80" s="62"/>
      <c r="M80" s="66"/>
      <c r="N80" s="66"/>
      <c r="O80" s="66"/>
      <c r="P80" s="60"/>
    </row>
    <row r="81" spans="1:16" x14ac:dyDescent="0.25">
      <c r="A81" t="s">
        <v>156</v>
      </c>
      <c r="C81" s="12"/>
      <c r="D81" s="12">
        <v>1</v>
      </c>
      <c r="E81" s="12">
        <v>2</v>
      </c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66"/>
      <c r="N81" s="66"/>
      <c r="O81" s="66"/>
      <c r="P81" s="60"/>
    </row>
    <row r="82" spans="1:16" x14ac:dyDescent="0.25">
      <c r="C82" s="65" t="s">
        <v>172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8</v>
      </c>
      <c r="L82" s="55">
        <v>4</v>
      </c>
      <c r="M82" s="67"/>
      <c r="N82" s="67"/>
      <c r="O82" s="67"/>
      <c r="P82" s="60"/>
    </row>
    <row r="83" spans="1:16" x14ac:dyDescent="0.25">
      <c r="C83" s="65" t="s">
        <v>173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4</v>
      </c>
      <c r="L83" s="55">
        <v>0</v>
      </c>
      <c r="M83" s="63"/>
      <c r="N83" s="63"/>
      <c r="O83" s="63"/>
      <c r="P83" s="60"/>
    </row>
    <row r="84" spans="1:16" x14ac:dyDescent="0.25">
      <c r="C84" s="65" t="s">
        <v>175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4</v>
      </c>
      <c r="J84" s="55">
        <v>0</v>
      </c>
      <c r="K84" s="55">
        <v>16</v>
      </c>
      <c r="L84" s="55">
        <v>4</v>
      </c>
      <c r="M84" s="64"/>
      <c r="N84" s="64"/>
      <c r="O84" s="64"/>
      <c r="P84" s="60"/>
    </row>
    <row r="85" spans="1:16" x14ac:dyDescent="0.25">
      <c r="C85" s="65" t="s">
        <v>176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4</v>
      </c>
      <c r="L85" s="55">
        <v>0</v>
      </c>
      <c r="M85" s="66"/>
      <c r="N85" s="67"/>
      <c r="O85" s="7"/>
      <c r="P85" s="67"/>
    </row>
    <row r="86" spans="1:16" x14ac:dyDescent="0.25">
      <c r="C86" s="65" t="s">
        <v>177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66"/>
      <c r="N86" s="67"/>
      <c r="O86" s="67"/>
      <c r="P86" s="67"/>
    </row>
    <row r="87" spans="1:16" x14ac:dyDescent="0.25">
      <c r="C87" s="65" t="s">
        <v>178</v>
      </c>
      <c r="D87" s="68"/>
      <c r="E87" s="68"/>
      <c r="F87" s="55">
        <v>0</v>
      </c>
      <c r="G87" s="55">
        <v>0</v>
      </c>
      <c r="H87" s="55">
        <v>0</v>
      </c>
      <c r="I87" s="55">
        <v>0</v>
      </c>
      <c r="J87" s="55">
        <v>4</v>
      </c>
      <c r="K87" s="55">
        <v>32</v>
      </c>
      <c r="L87" s="55">
        <v>16</v>
      </c>
      <c r="M87" s="67"/>
      <c r="N87" s="67"/>
      <c r="O87" s="67"/>
      <c r="P87" s="67"/>
    </row>
    <row r="88" spans="1:16" x14ac:dyDescent="0.25">
      <c r="C88" s="6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  <c r="O88" s="67"/>
      <c r="P88" s="67"/>
    </row>
    <row r="89" spans="1:16" x14ac:dyDescent="0.25">
      <c r="C89" s="44" t="s">
        <v>184</v>
      </c>
      <c r="D89" s="44"/>
      <c r="E89" s="44"/>
      <c r="F89" s="66"/>
      <c r="G89" s="66"/>
      <c r="H89" s="66"/>
      <c r="I89" s="66"/>
      <c r="J89" s="66"/>
      <c r="K89" s="66"/>
      <c r="L89" s="66"/>
      <c r="M89" s="66"/>
      <c r="N89" s="67"/>
      <c r="O89" s="67"/>
      <c r="P89" s="67"/>
    </row>
    <row r="90" spans="1:16" x14ac:dyDescent="0.25">
      <c r="C90" s="1" t="s">
        <v>159</v>
      </c>
      <c r="E90" s="1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5">
      <c r="C91" t="s">
        <v>180</v>
      </c>
      <c r="E91" s="1"/>
      <c r="F91" s="67"/>
      <c r="G91" s="67"/>
      <c r="H91" s="67"/>
      <c r="I91" s="66"/>
      <c r="J91" s="66"/>
      <c r="K91" s="67"/>
      <c r="L91" s="67"/>
      <c r="M91" s="66"/>
      <c r="N91" s="66"/>
      <c r="O91" s="66"/>
      <c r="P91" s="66"/>
    </row>
    <row r="92" spans="1:16" x14ac:dyDescent="0.25">
      <c r="C92" s="60" t="s">
        <v>181</v>
      </c>
      <c r="F92" s="67"/>
      <c r="G92" s="67"/>
      <c r="H92" s="67"/>
      <c r="I92" s="66"/>
      <c r="J92" s="66"/>
      <c r="K92" s="67"/>
      <c r="L92" s="67"/>
      <c r="M92" s="66"/>
      <c r="N92" s="66"/>
      <c r="O92" s="66"/>
      <c r="P92" s="66"/>
    </row>
  </sheetData>
  <mergeCells count="6">
    <mergeCell ref="D1:P1"/>
    <mergeCell ref="D13:P13"/>
    <mergeCell ref="D36:P36"/>
    <mergeCell ref="D48:P48"/>
    <mergeCell ref="A1:A23"/>
    <mergeCell ref="A36:A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R14" sqref="R14"/>
    </sheetView>
  </sheetViews>
  <sheetFormatPr defaultRowHeight="15" x14ac:dyDescent="0.25"/>
  <sheetData>
    <row r="1" spans="1:16" ht="15.75" thickBot="1" x14ac:dyDescent="0.3"/>
    <row r="2" spans="1:16" x14ac:dyDescent="0.25">
      <c r="A2" s="200" t="s">
        <v>150</v>
      </c>
      <c r="B2" s="113"/>
      <c r="C2" s="140"/>
      <c r="D2" s="197" t="s">
        <v>59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1"/>
      <c r="B3" s="67"/>
      <c r="C3" s="24"/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9</v>
      </c>
      <c r="L3" s="24">
        <v>11</v>
      </c>
      <c r="M3" s="24">
        <v>13</v>
      </c>
      <c r="N3" s="24">
        <v>14</v>
      </c>
      <c r="O3" s="24">
        <v>20</v>
      </c>
      <c r="P3" s="141">
        <v>21</v>
      </c>
    </row>
    <row r="4" spans="1:16" x14ac:dyDescent="0.25">
      <c r="A4" s="201"/>
      <c r="B4" s="67"/>
      <c r="C4" s="25" t="s">
        <v>152</v>
      </c>
      <c r="D4" s="55">
        <v>0</v>
      </c>
      <c r="E4" s="55">
        <v>0</v>
      </c>
      <c r="F4" s="55">
        <v>0</v>
      </c>
      <c r="G4" s="55">
        <v>0</v>
      </c>
      <c r="H4" s="55">
        <v>5</v>
      </c>
      <c r="I4" s="55">
        <v>10</v>
      </c>
      <c r="J4" s="55">
        <v>40</v>
      </c>
      <c r="K4" s="55">
        <v>80</v>
      </c>
      <c r="L4" s="55">
        <v>160</v>
      </c>
      <c r="M4" s="55">
        <v>80</v>
      </c>
      <c r="N4" s="10"/>
      <c r="O4" s="16"/>
      <c r="P4" s="142"/>
    </row>
    <row r="5" spans="1:16" ht="15.75" thickBot="1" x14ac:dyDescent="0.3">
      <c r="A5" s="201"/>
      <c r="B5" s="67"/>
      <c r="C5" s="29" t="s">
        <v>153</v>
      </c>
      <c r="D5" s="55">
        <v>0</v>
      </c>
      <c r="E5" s="55">
        <v>0</v>
      </c>
      <c r="F5" s="55">
        <v>0</v>
      </c>
      <c r="G5" s="55">
        <v>0</v>
      </c>
      <c r="H5" s="55">
        <v>5</v>
      </c>
      <c r="I5" s="55">
        <v>10</v>
      </c>
      <c r="J5" s="55">
        <v>160</v>
      </c>
      <c r="K5" s="55">
        <v>160</v>
      </c>
      <c r="L5" s="55">
        <v>320</v>
      </c>
      <c r="M5" s="55">
        <v>160</v>
      </c>
      <c r="N5" s="10"/>
      <c r="O5" s="10"/>
      <c r="P5" s="142"/>
    </row>
    <row r="6" spans="1:16" ht="15.75" thickBot="1" x14ac:dyDescent="0.3">
      <c r="A6" s="201"/>
      <c r="B6" s="67"/>
      <c r="C6" s="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42"/>
    </row>
    <row r="7" spans="1:16" x14ac:dyDescent="0.25">
      <c r="A7" s="201"/>
      <c r="B7" s="67"/>
      <c r="C7" s="25" t="s">
        <v>154</v>
      </c>
      <c r="D7" s="55">
        <v>0</v>
      </c>
      <c r="E7" s="55">
        <v>0</v>
      </c>
      <c r="F7" s="55">
        <v>0</v>
      </c>
      <c r="G7" s="55">
        <v>0</v>
      </c>
      <c r="H7" s="55">
        <v>5</v>
      </c>
      <c r="I7" s="55">
        <v>20</v>
      </c>
      <c r="J7" s="55">
        <v>80</v>
      </c>
      <c r="K7" s="55">
        <v>160</v>
      </c>
      <c r="L7" s="55">
        <v>80</v>
      </c>
      <c r="M7" s="55">
        <v>40</v>
      </c>
      <c r="N7" s="10"/>
      <c r="O7" s="10"/>
      <c r="P7" s="142"/>
    </row>
    <row r="8" spans="1:16" ht="15.75" thickBot="1" x14ac:dyDescent="0.3">
      <c r="A8" s="201"/>
      <c r="B8" s="67"/>
      <c r="C8" s="29" t="s">
        <v>155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20</v>
      </c>
      <c r="K8" s="55">
        <v>20</v>
      </c>
      <c r="L8" s="55">
        <v>0</v>
      </c>
      <c r="M8" s="55">
        <v>20</v>
      </c>
      <c r="N8" s="10"/>
      <c r="O8" s="10"/>
      <c r="P8" s="142"/>
    </row>
    <row r="9" spans="1:16" ht="15.75" thickBot="1" x14ac:dyDescent="0.3">
      <c r="A9" s="201"/>
      <c r="B9" s="67"/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42"/>
    </row>
    <row r="10" spans="1:16" x14ac:dyDescent="0.25">
      <c r="A10" s="201"/>
      <c r="B10" s="67"/>
      <c r="C10" s="25" t="s">
        <v>156</v>
      </c>
      <c r="D10" s="10"/>
      <c r="E10" s="10"/>
      <c r="F10" s="10"/>
      <c r="G10" s="10"/>
      <c r="H10" s="10"/>
      <c r="I10" s="55">
        <v>10</v>
      </c>
      <c r="J10" s="55">
        <v>40</v>
      </c>
      <c r="K10" s="10"/>
      <c r="L10" s="10"/>
      <c r="M10" s="55">
        <v>80</v>
      </c>
      <c r="N10" s="66">
        <v>80</v>
      </c>
      <c r="O10" s="55">
        <v>320</v>
      </c>
      <c r="P10" s="56">
        <v>160</v>
      </c>
    </row>
    <row r="11" spans="1:16" x14ac:dyDescent="0.25">
      <c r="A11" s="201"/>
      <c r="B11" s="67"/>
      <c r="C11" s="37"/>
      <c r="D11" s="10"/>
      <c r="E11" s="10"/>
      <c r="F11" s="10"/>
      <c r="G11" s="10"/>
      <c r="H11" s="10"/>
      <c r="I11" s="55">
        <v>10</v>
      </c>
      <c r="J11" s="55">
        <v>40</v>
      </c>
      <c r="K11" s="10"/>
      <c r="L11" s="10"/>
      <c r="M11" s="55">
        <v>80</v>
      </c>
      <c r="N11" s="66">
        <v>160</v>
      </c>
      <c r="O11" s="55">
        <v>320</v>
      </c>
      <c r="P11" s="56">
        <v>640</v>
      </c>
    </row>
    <row r="12" spans="1:16" ht="15.75" thickBot="1" x14ac:dyDescent="0.3">
      <c r="A12" s="202"/>
      <c r="B12" s="99"/>
      <c r="C12" s="39"/>
      <c r="D12" s="40"/>
      <c r="E12" s="40"/>
      <c r="F12" s="40"/>
      <c r="G12" s="40"/>
      <c r="H12" s="40"/>
      <c r="I12" s="50">
        <v>10</v>
      </c>
      <c r="J12" s="50">
        <v>40</v>
      </c>
      <c r="K12" s="40"/>
      <c r="L12" s="40"/>
      <c r="M12" s="50">
        <v>80</v>
      </c>
      <c r="N12" s="143">
        <v>80</v>
      </c>
      <c r="O12" s="50">
        <v>320</v>
      </c>
      <c r="P12" s="51">
        <v>640</v>
      </c>
    </row>
    <row r="14" spans="1:16" ht="15.75" thickBot="1" x14ac:dyDescent="0.3"/>
    <row r="15" spans="1:16" x14ac:dyDescent="0.25">
      <c r="A15" s="200" t="s">
        <v>29</v>
      </c>
      <c r="B15" s="113"/>
      <c r="C15" s="140"/>
      <c r="D15" s="197" t="s">
        <v>59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9"/>
    </row>
    <row r="16" spans="1:16" ht="15.75" thickBot="1" x14ac:dyDescent="0.3">
      <c r="A16" s="201"/>
      <c r="B16" s="67"/>
      <c r="C16" s="24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9</v>
      </c>
      <c r="L16" s="24">
        <v>11</v>
      </c>
      <c r="M16" s="24">
        <v>13</v>
      </c>
      <c r="N16" s="24">
        <v>14</v>
      </c>
      <c r="O16" s="24">
        <v>20</v>
      </c>
      <c r="P16" s="141">
        <v>21</v>
      </c>
    </row>
    <row r="17" spans="1:16" x14ac:dyDescent="0.25">
      <c r="A17" s="201"/>
      <c r="B17" s="67"/>
      <c r="C17" s="25" t="s">
        <v>152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10</v>
      </c>
      <c r="K17" s="55">
        <v>20</v>
      </c>
      <c r="L17" s="55">
        <v>40</v>
      </c>
      <c r="M17" s="55">
        <v>40</v>
      </c>
      <c r="N17" s="10"/>
      <c r="O17" s="16"/>
      <c r="P17" s="142"/>
    </row>
    <row r="18" spans="1:16" ht="15.75" thickBot="1" x14ac:dyDescent="0.3">
      <c r="A18" s="201"/>
      <c r="B18" s="67"/>
      <c r="C18" s="29" t="s">
        <v>153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20</v>
      </c>
      <c r="K18" s="55">
        <v>20</v>
      </c>
      <c r="L18" s="55">
        <v>20</v>
      </c>
      <c r="M18" s="55">
        <v>80</v>
      </c>
      <c r="N18" s="10"/>
      <c r="O18" s="10"/>
      <c r="P18" s="142"/>
    </row>
    <row r="19" spans="1:16" ht="15.75" thickBot="1" x14ac:dyDescent="0.3">
      <c r="A19" s="201"/>
      <c r="B19" s="67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2"/>
    </row>
    <row r="20" spans="1:16" x14ac:dyDescent="0.25">
      <c r="A20" s="201"/>
      <c r="B20" s="67"/>
      <c r="C20" s="25" t="s">
        <v>154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5</v>
      </c>
      <c r="L20" s="55">
        <v>0</v>
      </c>
      <c r="M20" s="55">
        <v>10</v>
      </c>
      <c r="N20" s="10"/>
      <c r="O20" s="10"/>
      <c r="P20" s="142"/>
    </row>
    <row r="21" spans="1:16" ht="15.75" thickBot="1" x14ac:dyDescent="0.3">
      <c r="A21" s="201"/>
      <c r="B21" s="67"/>
      <c r="C21" s="29" t="s">
        <v>155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5</v>
      </c>
      <c r="N21" s="10"/>
      <c r="O21" s="10"/>
      <c r="P21" s="142"/>
    </row>
    <row r="22" spans="1:16" ht="15.75" thickBot="1" x14ac:dyDescent="0.3">
      <c r="A22" s="201"/>
      <c r="B22" s="67"/>
      <c r="C22" s="3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2"/>
    </row>
    <row r="23" spans="1:16" x14ac:dyDescent="0.25">
      <c r="A23" s="201"/>
      <c r="B23" s="67"/>
      <c r="C23" s="25" t="s">
        <v>156</v>
      </c>
      <c r="D23" s="10"/>
      <c r="E23" s="10"/>
      <c r="F23" s="10"/>
      <c r="G23" s="10"/>
      <c r="H23" s="10"/>
      <c r="I23" s="55">
        <v>5</v>
      </c>
      <c r="J23" s="55">
        <v>5</v>
      </c>
      <c r="K23" s="10"/>
      <c r="L23" s="10"/>
      <c r="M23" s="55">
        <v>10</v>
      </c>
      <c r="N23" s="55">
        <v>20</v>
      </c>
      <c r="O23" s="55">
        <v>20</v>
      </c>
      <c r="P23" s="56">
        <v>20</v>
      </c>
    </row>
    <row r="24" spans="1:16" x14ac:dyDescent="0.25">
      <c r="A24" s="201"/>
      <c r="B24" s="67"/>
      <c r="C24" s="37"/>
      <c r="D24" s="10"/>
      <c r="E24" s="10"/>
      <c r="F24" s="10"/>
      <c r="G24" s="10"/>
      <c r="H24" s="10"/>
      <c r="I24" s="55">
        <v>5</v>
      </c>
      <c r="J24" s="55">
        <v>10</v>
      </c>
      <c r="K24" s="10"/>
      <c r="L24" s="10"/>
      <c r="M24" s="55">
        <v>20</v>
      </c>
      <c r="N24" s="55">
        <v>40</v>
      </c>
      <c r="O24" s="55">
        <v>40</v>
      </c>
      <c r="P24" s="56">
        <v>20</v>
      </c>
    </row>
    <row r="25" spans="1:16" ht="15.75" thickBot="1" x14ac:dyDescent="0.3">
      <c r="A25" s="202"/>
      <c r="B25" s="99"/>
      <c r="C25" s="39"/>
      <c r="D25" s="40"/>
      <c r="E25" s="40"/>
      <c r="F25" s="40"/>
      <c r="G25" s="40"/>
      <c r="H25" s="40"/>
      <c r="I25" s="50">
        <v>5</v>
      </c>
      <c r="J25" s="50">
        <v>5</v>
      </c>
      <c r="K25" s="40"/>
      <c r="L25" s="40"/>
      <c r="M25" s="50">
        <v>10</v>
      </c>
      <c r="N25" s="50">
        <v>20</v>
      </c>
      <c r="O25" s="50">
        <v>20</v>
      </c>
      <c r="P25" s="51">
        <v>10</v>
      </c>
    </row>
    <row r="27" spans="1:16" x14ac:dyDescent="0.25">
      <c r="C27" t="s">
        <v>185</v>
      </c>
    </row>
    <row r="28" spans="1:16" x14ac:dyDescent="0.25">
      <c r="C28" t="s">
        <v>186</v>
      </c>
    </row>
  </sheetData>
  <mergeCells count="4">
    <mergeCell ref="D2:P2"/>
    <mergeCell ref="D15:P15"/>
    <mergeCell ref="A15:A25"/>
    <mergeCell ref="A2:A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S11" sqref="S11"/>
    </sheetView>
  </sheetViews>
  <sheetFormatPr defaultRowHeight="15" x14ac:dyDescent="0.25"/>
  <sheetData>
    <row r="1" spans="1:16" ht="15.75" thickBot="1" x14ac:dyDescent="0.3"/>
    <row r="2" spans="1:16" x14ac:dyDescent="0.25">
      <c r="A2" s="200" t="s">
        <v>150</v>
      </c>
      <c r="B2" s="113"/>
      <c r="C2" s="140"/>
      <c r="D2" s="197" t="s">
        <v>59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1"/>
      <c r="B3" s="67"/>
      <c r="C3" s="24"/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9</v>
      </c>
      <c r="L3" s="24">
        <v>11</v>
      </c>
      <c r="M3" s="24">
        <v>13</v>
      </c>
      <c r="N3" s="24">
        <v>14</v>
      </c>
      <c r="O3" s="24">
        <v>20</v>
      </c>
      <c r="P3" s="141">
        <v>21</v>
      </c>
    </row>
    <row r="4" spans="1:16" x14ac:dyDescent="0.25">
      <c r="A4" s="201"/>
      <c r="B4" s="67"/>
      <c r="C4" s="25" t="s">
        <v>152</v>
      </c>
      <c r="D4" s="16">
        <v>0</v>
      </c>
      <c r="E4" s="16">
        <v>0</v>
      </c>
      <c r="F4" s="16">
        <v>0</v>
      </c>
      <c r="G4" s="16">
        <v>0</v>
      </c>
      <c r="H4" s="16">
        <v>20</v>
      </c>
      <c r="I4" s="16">
        <v>40</v>
      </c>
      <c r="J4" s="16">
        <v>80</v>
      </c>
      <c r="K4" s="16">
        <v>320</v>
      </c>
      <c r="L4" s="16">
        <v>320</v>
      </c>
      <c r="M4" s="16">
        <v>480</v>
      </c>
      <c r="N4" s="10"/>
      <c r="O4" s="16"/>
      <c r="P4" s="142"/>
    </row>
    <row r="5" spans="1:16" ht="15.75" thickBot="1" x14ac:dyDescent="0.3">
      <c r="A5" s="201"/>
      <c r="B5" s="67"/>
      <c r="C5" s="29" t="s">
        <v>153</v>
      </c>
      <c r="D5" s="16">
        <v>0</v>
      </c>
      <c r="E5" s="16">
        <v>0</v>
      </c>
      <c r="F5" s="16">
        <v>0</v>
      </c>
      <c r="G5" s="16">
        <v>0</v>
      </c>
      <c r="H5" s="16">
        <v>10</v>
      </c>
      <c r="I5" s="16">
        <v>20</v>
      </c>
      <c r="J5" s="16">
        <v>320</v>
      </c>
      <c r="K5" s="16">
        <v>320</v>
      </c>
      <c r="L5" s="16">
        <v>320</v>
      </c>
      <c r="M5" s="16">
        <v>320</v>
      </c>
      <c r="N5" s="10"/>
      <c r="O5" s="10"/>
      <c r="P5" s="142"/>
    </row>
    <row r="6" spans="1:16" ht="15.75" thickBot="1" x14ac:dyDescent="0.3">
      <c r="A6" s="201"/>
      <c r="B6" s="67"/>
      <c r="C6" s="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42"/>
    </row>
    <row r="7" spans="1:16" x14ac:dyDescent="0.25">
      <c r="A7" s="201"/>
      <c r="B7" s="67"/>
      <c r="C7" s="25" t="s">
        <v>154</v>
      </c>
      <c r="D7" s="16">
        <v>0</v>
      </c>
      <c r="E7" s="16">
        <v>0</v>
      </c>
      <c r="F7" s="16">
        <v>0</v>
      </c>
      <c r="G7" s="16">
        <v>0</v>
      </c>
      <c r="H7" s="16">
        <v>10</v>
      </c>
      <c r="I7" s="16">
        <v>80</v>
      </c>
      <c r="J7" s="16">
        <v>160</v>
      </c>
      <c r="K7" s="16">
        <v>320</v>
      </c>
      <c r="L7" s="16">
        <v>100</v>
      </c>
      <c r="M7" s="16">
        <v>120</v>
      </c>
      <c r="N7" s="10"/>
      <c r="O7" s="10"/>
      <c r="P7" s="142"/>
    </row>
    <row r="8" spans="1:16" ht="15.75" thickBot="1" x14ac:dyDescent="0.3">
      <c r="A8" s="201"/>
      <c r="B8" s="67"/>
      <c r="C8" s="29" t="s">
        <v>155</v>
      </c>
      <c r="D8" s="16">
        <v>0</v>
      </c>
      <c r="E8" s="16">
        <v>0</v>
      </c>
      <c r="F8" s="16">
        <v>0</v>
      </c>
      <c r="G8" s="16">
        <v>0</v>
      </c>
      <c r="H8" s="16">
        <v>10</v>
      </c>
      <c r="I8" s="16">
        <v>20</v>
      </c>
      <c r="J8" s="16">
        <v>10</v>
      </c>
      <c r="K8" s="16">
        <v>640</v>
      </c>
      <c r="L8" s="16">
        <v>180</v>
      </c>
      <c r="M8" s="16">
        <v>380</v>
      </c>
      <c r="N8" s="10"/>
      <c r="O8" s="10"/>
      <c r="P8" s="142"/>
    </row>
    <row r="9" spans="1:16" ht="15.75" thickBot="1" x14ac:dyDescent="0.3">
      <c r="A9" s="201"/>
      <c r="B9" s="67"/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42"/>
    </row>
    <row r="10" spans="1:16" x14ac:dyDescent="0.25">
      <c r="A10" s="201"/>
      <c r="B10" s="67"/>
      <c r="C10" s="25" t="s">
        <v>156</v>
      </c>
      <c r="D10" s="10"/>
      <c r="E10" s="10"/>
      <c r="F10" s="10"/>
      <c r="G10" s="10"/>
      <c r="H10" s="10"/>
      <c r="I10" s="16">
        <v>120</v>
      </c>
      <c r="J10" s="16">
        <v>80</v>
      </c>
      <c r="K10" s="10"/>
      <c r="L10" s="10"/>
      <c r="M10" s="16">
        <v>320</v>
      </c>
      <c r="N10" s="16">
        <v>160</v>
      </c>
      <c r="O10" s="16">
        <v>320</v>
      </c>
      <c r="P10" s="38">
        <v>480</v>
      </c>
    </row>
    <row r="11" spans="1:16" x14ac:dyDescent="0.25">
      <c r="A11" s="201"/>
      <c r="B11" s="67"/>
      <c r="C11" s="37"/>
      <c r="D11" s="10"/>
      <c r="E11" s="10"/>
      <c r="F11" s="10"/>
      <c r="G11" s="10"/>
      <c r="H11" s="10"/>
      <c r="I11" s="16">
        <v>80</v>
      </c>
      <c r="J11" s="16">
        <v>320</v>
      </c>
      <c r="K11" s="10"/>
      <c r="L11" s="10"/>
      <c r="M11" s="16">
        <v>240</v>
      </c>
      <c r="N11" s="16">
        <v>320</v>
      </c>
      <c r="O11" s="16">
        <v>640</v>
      </c>
      <c r="P11" s="38">
        <v>200</v>
      </c>
    </row>
    <row r="12" spans="1:16" ht="15.75" thickBot="1" x14ac:dyDescent="0.3">
      <c r="A12" s="202"/>
      <c r="B12" s="99"/>
      <c r="C12" s="39"/>
      <c r="D12" s="40"/>
      <c r="E12" s="40"/>
      <c r="F12" s="40"/>
      <c r="G12" s="40"/>
      <c r="H12" s="40"/>
      <c r="I12" s="30">
        <v>20</v>
      </c>
      <c r="J12" s="30">
        <v>320</v>
      </c>
      <c r="K12" s="40"/>
      <c r="L12" s="40"/>
      <c r="M12" s="30">
        <v>640</v>
      </c>
      <c r="N12" s="30">
        <v>240</v>
      </c>
      <c r="O12" s="30">
        <v>1280</v>
      </c>
      <c r="P12" s="31">
        <v>320</v>
      </c>
    </row>
    <row r="14" spans="1:16" ht="15.75" thickBot="1" x14ac:dyDescent="0.3">
      <c r="A14" s="139"/>
    </row>
    <row r="15" spans="1:16" x14ac:dyDescent="0.25">
      <c r="A15" s="200" t="s">
        <v>29</v>
      </c>
      <c r="B15" s="113"/>
      <c r="C15" s="140"/>
      <c r="D15" s="197" t="s">
        <v>59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9"/>
    </row>
    <row r="16" spans="1:16" ht="15.75" thickBot="1" x14ac:dyDescent="0.3">
      <c r="A16" s="201"/>
      <c r="B16" s="67"/>
      <c r="C16" s="24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9</v>
      </c>
      <c r="L16" s="24">
        <v>11</v>
      </c>
      <c r="M16" s="24">
        <v>13</v>
      </c>
      <c r="N16" s="24">
        <v>14</v>
      </c>
      <c r="O16" s="24">
        <v>20</v>
      </c>
      <c r="P16" s="141">
        <v>21</v>
      </c>
    </row>
    <row r="17" spans="1:16" x14ac:dyDescent="0.25">
      <c r="A17" s="201"/>
      <c r="B17" s="67"/>
      <c r="C17" s="25" t="s">
        <v>152</v>
      </c>
      <c r="D17" s="16">
        <v>0</v>
      </c>
      <c r="E17" s="16">
        <v>0</v>
      </c>
      <c r="F17" s="16">
        <v>0</v>
      </c>
      <c r="G17" s="16">
        <v>0</v>
      </c>
      <c r="H17" s="16">
        <v>10</v>
      </c>
      <c r="I17" s="16">
        <v>10</v>
      </c>
      <c r="J17" s="16">
        <v>40</v>
      </c>
      <c r="K17" s="16">
        <v>40</v>
      </c>
      <c r="L17" s="16">
        <v>80</v>
      </c>
      <c r="M17" s="16">
        <v>40</v>
      </c>
      <c r="N17" s="10"/>
      <c r="O17" s="16"/>
      <c r="P17" s="142"/>
    </row>
    <row r="18" spans="1:16" ht="15.75" thickBot="1" x14ac:dyDescent="0.3">
      <c r="A18" s="201"/>
      <c r="B18" s="67"/>
      <c r="C18" s="29" t="s">
        <v>153</v>
      </c>
      <c r="D18" s="16">
        <v>0</v>
      </c>
      <c r="E18" s="16">
        <v>0</v>
      </c>
      <c r="F18" s="16">
        <v>0</v>
      </c>
      <c r="G18" s="16">
        <v>0</v>
      </c>
      <c r="H18" s="16">
        <v>5</v>
      </c>
      <c r="I18" s="16">
        <v>0</v>
      </c>
      <c r="J18" s="16">
        <v>0</v>
      </c>
      <c r="K18" s="16">
        <v>0</v>
      </c>
      <c r="L18" s="16">
        <v>20</v>
      </c>
      <c r="M18" s="16">
        <v>40</v>
      </c>
      <c r="N18" s="10"/>
      <c r="O18" s="10"/>
      <c r="P18" s="142"/>
    </row>
    <row r="19" spans="1:16" ht="15.75" thickBot="1" x14ac:dyDescent="0.3">
      <c r="A19" s="201"/>
      <c r="B19" s="67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2"/>
    </row>
    <row r="20" spans="1:16" x14ac:dyDescent="0.25">
      <c r="A20" s="201"/>
      <c r="B20" s="67"/>
      <c r="C20" s="25" t="s">
        <v>154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5</v>
      </c>
      <c r="L20" s="16">
        <v>0</v>
      </c>
      <c r="M20" s="16">
        <v>0</v>
      </c>
      <c r="N20" s="10"/>
      <c r="O20" s="10"/>
      <c r="P20" s="142"/>
    </row>
    <row r="21" spans="1:16" ht="15.75" thickBot="1" x14ac:dyDescent="0.3">
      <c r="A21" s="201"/>
      <c r="B21" s="67"/>
      <c r="C21" s="29" t="s">
        <v>155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10</v>
      </c>
      <c r="K21" s="16">
        <v>10</v>
      </c>
      <c r="L21" s="16">
        <v>0</v>
      </c>
      <c r="M21" s="16">
        <v>20</v>
      </c>
      <c r="N21" s="10"/>
      <c r="O21" s="10"/>
      <c r="P21" s="142"/>
    </row>
    <row r="22" spans="1:16" ht="15.75" thickBot="1" x14ac:dyDescent="0.3">
      <c r="A22" s="201"/>
      <c r="B22" s="67"/>
      <c r="C22" s="3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2"/>
    </row>
    <row r="23" spans="1:16" x14ac:dyDescent="0.25">
      <c r="A23" s="201"/>
      <c r="B23" s="67"/>
      <c r="C23" s="25" t="s">
        <v>156</v>
      </c>
      <c r="D23" s="10"/>
      <c r="E23" s="10"/>
      <c r="F23" s="10"/>
      <c r="G23" s="10"/>
      <c r="H23" s="10"/>
      <c r="I23" s="16">
        <v>10</v>
      </c>
      <c r="J23" s="16">
        <v>0</v>
      </c>
      <c r="K23" s="10"/>
      <c r="L23" s="10"/>
      <c r="M23" s="16">
        <v>0</v>
      </c>
      <c r="N23" s="16">
        <v>0</v>
      </c>
      <c r="O23" s="16">
        <v>0</v>
      </c>
      <c r="P23" s="38">
        <v>5</v>
      </c>
    </row>
    <row r="24" spans="1:16" x14ac:dyDescent="0.25">
      <c r="A24" s="201"/>
      <c r="B24" s="67"/>
      <c r="C24" s="37"/>
      <c r="D24" s="10"/>
      <c r="E24" s="10"/>
      <c r="F24" s="10"/>
      <c r="G24" s="10"/>
      <c r="H24" s="10"/>
      <c r="I24" s="16">
        <v>0</v>
      </c>
      <c r="J24" s="16">
        <v>40</v>
      </c>
      <c r="K24" s="10"/>
      <c r="L24" s="10"/>
      <c r="M24" s="16">
        <v>5</v>
      </c>
      <c r="N24" s="16">
        <v>0</v>
      </c>
      <c r="O24" s="16">
        <v>0</v>
      </c>
      <c r="P24" s="38">
        <v>0</v>
      </c>
    </row>
    <row r="25" spans="1:16" ht="15.75" thickBot="1" x14ac:dyDescent="0.3">
      <c r="A25" s="202"/>
      <c r="B25" s="99"/>
      <c r="C25" s="39"/>
      <c r="D25" s="40"/>
      <c r="E25" s="40"/>
      <c r="F25" s="40"/>
      <c r="G25" s="40"/>
      <c r="H25" s="40"/>
      <c r="I25" s="30">
        <v>0</v>
      </c>
      <c r="J25" s="30">
        <v>0</v>
      </c>
      <c r="K25" s="40"/>
      <c r="L25" s="40"/>
      <c r="M25" s="30">
        <v>0</v>
      </c>
      <c r="N25" s="30">
        <v>0</v>
      </c>
      <c r="O25" s="30">
        <v>0</v>
      </c>
      <c r="P25" s="31">
        <v>0</v>
      </c>
    </row>
    <row r="27" spans="1:16" x14ac:dyDescent="0.25">
      <c r="D27" t="s">
        <v>187</v>
      </c>
    </row>
  </sheetData>
  <mergeCells count="4">
    <mergeCell ref="D2:P2"/>
    <mergeCell ref="D15:P15"/>
    <mergeCell ref="A2:A12"/>
    <mergeCell ref="A15:A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T14" sqref="T14"/>
    </sheetView>
  </sheetViews>
  <sheetFormatPr defaultRowHeight="15" x14ac:dyDescent="0.25"/>
  <sheetData>
    <row r="2" spans="1:16" x14ac:dyDescent="0.25">
      <c r="A2" s="196" t="s">
        <v>150</v>
      </c>
      <c r="C2" s="23"/>
      <c r="D2" s="169" t="s">
        <v>59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</row>
    <row r="3" spans="1:16" ht="15.75" thickBot="1" x14ac:dyDescent="0.3">
      <c r="A3" s="196"/>
      <c r="C3" s="24"/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9</v>
      </c>
      <c r="L3" s="24">
        <v>11</v>
      </c>
      <c r="M3" s="24">
        <v>13</v>
      </c>
      <c r="N3" s="24">
        <v>14</v>
      </c>
      <c r="O3" s="24">
        <v>20</v>
      </c>
      <c r="P3" s="24">
        <v>21</v>
      </c>
    </row>
    <row r="4" spans="1:16" x14ac:dyDescent="0.25">
      <c r="A4" s="196"/>
      <c r="C4" s="25" t="s">
        <v>152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5</v>
      </c>
      <c r="J4" s="16">
        <v>20</v>
      </c>
      <c r="K4" s="16">
        <v>160</v>
      </c>
      <c r="L4" s="16">
        <v>80</v>
      </c>
      <c r="M4" s="16">
        <v>80</v>
      </c>
      <c r="N4" s="10"/>
      <c r="O4" s="16"/>
      <c r="P4" s="10"/>
    </row>
    <row r="5" spans="1:16" ht="15.75" thickBot="1" x14ac:dyDescent="0.3">
      <c r="A5" s="196"/>
      <c r="C5" s="29" t="s">
        <v>153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20</v>
      </c>
      <c r="J5" s="16">
        <v>40</v>
      </c>
      <c r="K5" s="16">
        <v>40</v>
      </c>
      <c r="L5" s="16">
        <v>80</v>
      </c>
      <c r="M5" s="16">
        <v>160</v>
      </c>
      <c r="N5" s="10"/>
      <c r="O5" s="10"/>
      <c r="P5" s="10"/>
    </row>
    <row r="6" spans="1:16" ht="15.75" thickBot="1" x14ac:dyDescent="0.3">
      <c r="A6" s="196"/>
      <c r="C6" s="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96"/>
      <c r="C7" s="25" t="s">
        <v>154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20</v>
      </c>
      <c r="J7" s="16">
        <v>80</v>
      </c>
      <c r="K7" s="16">
        <v>80</v>
      </c>
      <c r="L7" s="16">
        <v>160</v>
      </c>
      <c r="M7" s="16">
        <v>20</v>
      </c>
      <c r="N7" s="10"/>
      <c r="O7" s="10"/>
      <c r="P7" s="10"/>
    </row>
    <row r="8" spans="1:16" ht="15.75" thickBot="1" x14ac:dyDescent="0.3">
      <c r="A8" s="196"/>
      <c r="C8" s="29" t="s">
        <v>155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</v>
      </c>
      <c r="K8" s="16">
        <v>20</v>
      </c>
      <c r="L8" s="16">
        <v>20</v>
      </c>
      <c r="M8" s="16">
        <v>20</v>
      </c>
      <c r="N8" s="10"/>
      <c r="O8" s="10"/>
      <c r="P8" s="10"/>
    </row>
    <row r="9" spans="1:16" ht="15.75" thickBot="1" x14ac:dyDescent="0.3">
      <c r="A9" s="196"/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196"/>
      <c r="C10" s="25" t="s">
        <v>156</v>
      </c>
      <c r="D10" s="10"/>
      <c r="E10" s="10"/>
      <c r="F10" s="10"/>
      <c r="G10" s="10"/>
      <c r="H10" s="10"/>
      <c r="I10" s="16">
        <v>0</v>
      </c>
      <c r="J10" s="16">
        <v>20</v>
      </c>
      <c r="K10" s="10"/>
      <c r="L10" s="10"/>
      <c r="M10" s="16">
        <v>40</v>
      </c>
      <c r="N10" s="16">
        <v>40</v>
      </c>
      <c r="O10" s="16">
        <v>320</v>
      </c>
      <c r="P10" s="16">
        <v>80</v>
      </c>
    </row>
    <row r="11" spans="1:16" x14ac:dyDescent="0.25">
      <c r="A11" s="196"/>
      <c r="C11" s="37"/>
      <c r="D11" s="10"/>
      <c r="E11" s="10"/>
      <c r="F11" s="10"/>
      <c r="G11" s="10"/>
      <c r="H11" s="10"/>
      <c r="I11" s="16">
        <v>10</v>
      </c>
      <c r="J11" s="16">
        <v>20</v>
      </c>
      <c r="K11" s="10"/>
      <c r="L11" s="10"/>
      <c r="M11" s="16">
        <v>40</v>
      </c>
      <c r="N11" s="16">
        <v>40</v>
      </c>
      <c r="O11" s="16">
        <v>80</v>
      </c>
      <c r="P11" s="16">
        <v>80</v>
      </c>
    </row>
    <row r="12" spans="1:16" ht="15.75" thickBot="1" x14ac:dyDescent="0.3">
      <c r="A12" s="196"/>
      <c r="C12" s="39"/>
      <c r="D12" s="10"/>
      <c r="E12" s="10"/>
      <c r="F12" s="10"/>
      <c r="G12" s="10"/>
      <c r="H12" s="10"/>
      <c r="I12" s="16">
        <v>0</v>
      </c>
      <c r="J12" s="16">
        <v>20</v>
      </c>
      <c r="K12" s="10"/>
      <c r="L12" s="10"/>
      <c r="M12" s="16">
        <v>20</v>
      </c>
      <c r="N12" s="16">
        <v>40</v>
      </c>
      <c r="O12" s="16">
        <v>80</v>
      </c>
      <c r="P12" s="16">
        <v>80</v>
      </c>
    </row>
    <row r="15" spans="1:16" x14ac:dyDescent="0.25">
      <c r="A15" s="196" t="s">
        <v>29</v>
      </c>
      <c r="C15" s="23"/>
      <c r="D15" s="169" t="s">
        <v>59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16" ht="15.75" thickBot="1" x14ac:dyDescent="0.3">
      <c r="A16" s="196"/>
      <c r="C16" s="24"/>
      <c r="D16" s="12">
        <v>1</v>
      </c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7</v>
      </c>
      <c r="K16" s="12">
        <v>9</v>
      </c>
      <c r="L16" s="12">
        <v>11</v>
      </c>
      <c r="M16" s="12">
        <v>13</v>
      </c>
      <c r="N16" s="12">
        <v>14</v>
      </c>
      <c r="O16" s="12">
        <v>20</v>
      </c>
      <c r="P16" s="12">
        <v>21</v>
      </c>
    </row>
    <row r="17" spans="1:16" x14ac:dyDescent="0.25">
      <c r="A17" s="196"/>
      <c r="C17" s="25" t="s">
        <v>152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10</v>
      </c>
      <c r="K17" s="16">
        <v>10</v>
      </c>
      <c r="L17" s="16">
        <v>10</v>
      </c>
      <c r="M17" s="16">
        <v>10</v>
      </c>
      <c r="N17" s="10"/>
      <c r="O17" s="16"/>
      <c r="P17" s="10"/>
    </row>
    <row r="18" spans="1:16" ht="15.75" thickBot="1" x14ac:dyDescent="0.3">
      <c r="A18" s="196"/>
      <c r="C18" s="29" t="s">
        <v>153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20</v>
      </c>
      <c r="M18" s="16">
        <v>40</v>
      </c>
      <c r="N18" s="10"/>
      <c r="O18" s="10"/>
      <c r="P18" s="10"/>
    </row>
    <row r="19" spans="1:16" ht="15.75" thickBot="1" x14ac:dyDescent="0.3">
      <c r="A19" s="196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96"/>
      <c r="C20" s="25" t="s">
        <v>154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10</v>
      </c>
      <c r="M20" s="16">
        <v>10</v>
      </c>
      <c r="N20" s="10"/>
      <c r="O20" s="10"/>
      <c r="P20" s="10"/>
    </row>
    <row r="21" spans="1:16" ht="15.75" thickBot="1" x14ac:dyDescent="0.3">
      <c r="A21" s="196"/>
      <c r="C21" s="29" t="s">
        <v>155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</v>
      </c>
      <c r="K21" s="16">
        <v>5</v>
      </c>
      <c r="L21" s="16">
        <v>0</v>
      </c>
      <c r="M21" s="16">
        <v>10</v>
      </c>
      <c r="N21" s="10"/>
      <c r="O21" s="10"/>
      <c r="P21" s="10"/>
    </row>
    <row r="22" spans="1:16" ht="15.75" thickBot="1" x14ac:dyDescent="0.3">
      <c r="A22" s="196"/>
      <c r="C22" s="3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196"/>
      <c r="C23" s="25" t="s">
        <v>156</v>
      </c>
      <c r="D23" s="10"/>
      <c r="E23" s="10"/>
      <c r="F23" s="10"/>
      <c r="G23" s="10"/>
      <c r="H23" s="10"/>
      <c r="I23" s="16">
        <v>0</v>
      </c>
      <c r="J23" s="16">
        <v>0</v>
      </c>
      <c r="K23" s="10"/>
      <c r="L23" s="10"/>
      <c r="M23" s="16">
        <v>10</v>
      </c>
      <c r="N23" s="16">
        <v>10</v>
      </c>
      <c r="O23" s="16">
        <v>20</v>
      </c>
      <c r="P23" s="16">
        <v>0</v>
      </c>
    </row>
    <row r="24" spans="1:16" x14ac:dyDescent="0.25">
      <c r="A24" s="196"/>
      <c r="C24" s="37"/>
      <c r="D24" s="10"/>
      <c r="E24" s="10"/>
      <c r="F24" s="10"/>
      <c r="G24" s="10"/>
      <c r="H24" s="10"/>
      <c r="I24" s="16">
        <v>0</v>
      </c>
      <c r="J24" s="16">
        <v>0</v>
      </c>
      <c r="K24" s="10"/>
      <c r="L24" s="10"/>
      <c r="M24" s="16">
        <v>0</v>
      </c>
      <c r="N24" s="16">
        <v>0</v>
      </c>
      <c r="O24" s="16">
        <v>10</v>
      </c>
      <c r="P24" s="16">
        <v>5</v>
      </c>
    </row>
    <row r="25" spans="1:16" ht="15.75" thickBot="1" x14ac:dyDescent="0.3">
      <c r="A25" s="196"/>
      <c r="C25" s="39"/>
      <c r="D25" s="10"/>
      <c r="E25" s="10"/>
      <c r="F25" s="10"/>
      <c r="G25" s="10"/>
      <c r="H25" s="10"/>
      <c r="I25" s="16">
        <v>0</v>
      </c>
      <c r="J25" s="16">
        <v>0</v>
      </c>
      <c r="K25" s="10"/>
      <c r="L25" s="10"/>
      <c r="M25" s="16">
        <v>0</v>
      </c>
      <c r="N25" s="16">
        <v>10</v>
      </c>
      <c r="O25" s="16">
        <v>10</v>
      </c>
      <c r="P25" s="16">
        <v>0</v>
      </c>
    </row>
    <row r="27" spans="1:16" x14ac:dyDescent="0.25">
      <c r="D27" t="s">
        <v>185</v>
      </c>
    </row>
    <row r="28" spans="1:16" x14ac:dyDescent="0.25">
      <c r="D28" t="s">
        <v>186</v>
      </c>
    </row>
  </sheetData>
  <mergeCells count="4">
    <mergeCell ref="D2:P2"/>
    <mergeCell ref="D15:P15"/>
    <mergeCell ref="A2:A12"/>
    <mergeCell ref="A15:A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T18" sqref="T18"/>
    </sheetView>
  </sheetViews>
  <sheetFormatPr defaultRowHeight="15" x14ac:dyDescent="0.25"/>
  <sheetData>
    <row r="1" spans="1:23" x14ac:dyDescent="0.25">
      <c r="A1" s="121" t="s">
        <v>7</v>
      </c>
      <c r="B1" s="113"/>
      <c r="C1" s="189" t="s">
        <v>34</v>
      </c>
      <c r="D1" s="189"/>
      <c r="E1" s="189"/>
      <c r="F1" s="189"/>
      <c r="G1" s="189"/>
      <c r="H1" s="189"/>
      <c r="I1" s="189"/>
      <c r="J1" s="189"/>
      <c r="K1" s="144" t="s">
        <v>0</v>
      </c>
      <c r="L1" s="113"/>
      <c r="M1" s="113" t="s">
        <v>8</v>
      </c>
      <c r="N1" s="113"/>
      <c r="O1" s="189" t="s">
        <v>34</v>
      </c>
      <c r="P1" s="189"/>
      <c r="Q1" s="189"/>
      <c r="R1" s="189"/>
      <c r="S1" s="189"/>
      <c r="T1" s="189"/>
      <c r="U1" s="189"/>
      <c r="V1" s="189"/>
      <c r="W1" s="144" t="s">
        <v>0</v>
      </c>
    </row>
    <row r="2" spans="1:23" x14ac:dyDescent="0.25">
      <c r="A2" s="203" t="s">
        <v>1</v>
      </c>
      <c r="B2" s="67" t="s">
        <v>2</v>
      </c>
      <c r="C2" s="7">
        <v>24.7</v>
      </c>
      <c r="D2" s="7">
        <v>36.6</v>
      </c>
      <c r="E2" s="7">
        <v>15.1</v>
      </c>
      <c r="F2" s="7">
        <v>19.3</v>
      </c>
      <c r="G2" s="7">
        <v>36</v>
      </c>
      <c r="H2" s="7">
        <v>26.5</v>
      </c>
      <c r="I2" s="7">
        <v>23.1</v>
      </c>
      <c r="J2" s="7">
        <v>12.1</v>
      </c>
      <c r="K2" s="145">
        <f>AVERAGE(C2:J2)</f>
        <v>24.174999999999997</v>
      </c>
      <c r="L2" s="67"/>
      <c r="M2" s="205" t="s">
        <v>1</v>
      </c>
      <c r="N2" s="67" t="s">
        <v>2</v>
      </c>
      <c r="O2" s="7">
        <v>29.4</v>
      </c>
      <c r="P2" s="7">
        <v>22.9</v>
      </c>
      <c r="Q2" s="7">
        <v>29.9</v>
      </c>
      <c r="R2" s="7">
        <v>26</v>
      </c>
      <c r="S2" s="7">
        <v>15.3</v>
      </c>
      <c r="T2" s="7">
        <v>29.5</v>
      </c>
      <c r="U2" s="7">
        <v>17.399999999999999</v>
      </c>
      <c r="V2" s="7">
        <v>10.5</v>
      </c>
      <c r="W2" s="145">
        <f>AVERAGE(O2:V2)</f>
        <v>22.612500000000001</v>
      </c>
    </row>
    <row r="3" spans="1:23" x14ac:dyDescent="0.25">
      <c r="A3" s="203"/>
      <c r="B3" s="67" t="s">
        <v>3</v>
      </c>
      <c r="C3" s="7">
        <v>9.02</v>
      </c>
      <c r="D3" s="7">
        <v>5.52</v>
      </c>
      <c r="E3" s="7">
        <v>6.99</v>
      </c>
      <c r="F3" s="7">
        <v>7.87</v>
      </c>
      <c r="G3" s="7">
        <v>7.16</v>
      </c>
      <c r="H3" s="7">
        <v>6.29</v>
      </c>
      <c r="I3" s="7">
        <v>6.59</v>
      </c>
      <c r="J3" s="7">
        <v>5.54</v>
      </c>
      <c r="K3" s="145">
        <f>AVERAGE(C3:J3)</f>
        <v>6.8724999999999996</v>
      </c>
      <c r="L3" s="67"/>
      <c r="M3" s="205"/>
      <c r="N3" s="67" t="s">
        <v>3</v>
      </c>
      <c r="O3" s="7">
        <v>38.1</v>
      </c>
      <c r="P3" s="7">
        <v>29.7</v>
      </c>
      <c r="Q3" s="7">
        <v>32.1</v>
      </c>
      <c r="R3" s="7">
        <v>30.7</v>
      </c>
      <c r="S3" s="7">
        <v>31.9</v>
      </c>
      <c r="T3" s="7">
        <v>29.6</v>
      </c>
      <c r="U3" s="7">
        <v>41</v>
      </c>
      <c r="V3" s="7">
        <v>29.6</v>
      </c>
      <c r="W3" s="145">
        <f>AVERAGE(O3:V3)</f>
        <v>32.837499999999999</v>
      </c>
    </row>
    <row r="4" spans="1:23" x14ac:dyDescent="0.25">
      <c r="A4" s="96"/>
      <c r="B4" s="67"/>
      <c r="C4" s="67"/>
      <c r="D4" s="67"/>
      <c r="E4" s="67"/>
      <c r="F4" s="67"/>
      <c r="G4" s="67"/>
      <c r="H4" s="67"/>
      <c r="I4" s="67"/>
      <c r="J4" s="67"/>
      <c r="K4" s="145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45"/>
    </row>
    <row r="5" spans="1:23" x14ac:dyDescent="0.25">
      <c r="A5" s="203" t="s">
        <v>4</v>
      </c>
      <c r="B5" s="67" t="s">
        <v>2</v>
      </c>
      <c r="C5" s="7">
        <v>19.2</v>
      </c>
      <c r="D5" s="7">
        <v>17</v>
      </c>
      <c r="E5" s="7">
        <v>13.4</v>
      </c>
      <c r="F5" s="7">
        <v>15.5</v>
      </c>
      <c r="G5" s="7">
        <v>21.6</v>
      </c>
      <c r="H5" s="7">
        <v>18.5</v>
      </c>
      <c r="I5" s="7">
        <v>15</v>
      </c>
      <c r="J5" s="7">
        <v>10.199999999999999</v>
      </c>
      <c r="K5" s="145">
        <f>AVERAGE(C5:J5)</f>
        <v>16.299999999999997</v>
      </c>
      <c r="L5" s="67"/>
      <c r="M5" s="205" t="s">
        <v>4</v>
      </c>
      <c r="N5" s="67" t="s">
        <v>2</v>
      </c>
      <c r="O5" s="7">
        <v>42.3</v>
      </c>
      <c r="P5" s="7">
        <v>36.700000000000003</v>
      </c>
      <c r="Q5" s="7">
        <v>56.3</v>
      </c>
      <c r="R5" s="7">
        <v>36.9</v>
      </c>
      <c r="S5" s="7">
        <v>18.600000000000001</v>
      </c>
      <c r="T5" s="7">
        <v>38.4</v>
      </c>
      <c r="U5" s="7">
        <v>41.3</v>
      </c>
      <c r="V5" s="7">
        <v>18.2</v>
      </c>
      <c r="W5" s="145">
        <f>AVERAGE(O5:V5)</f>
        <v>36.087499999999999</v>
      </c>
    </row>
    <row r="6" spans="1:23" x14ac:dyDescent="0.25">
      <c r="A6" s="203"/>
      <c r="B6" s="67" t="s">
        <v>3</v>
      </c>
      <c r="C6" s="7">
        <v>4.6500000000000004</v>
      </c>
      <c r="D6" s="7">
        <v>2.73</v>
      </c>
      <c r="E6" s="7">
        <v>4.12</v>
      </c>
      <c r="F6" s="7">
        <v>5.22</v>
      </c>
      <c r="G6" s="7">
        <v>4.16</v>
      </c>
      <c r="H6" s="7">
        <v>4.63</v>
      </c>
      <c r="I6" s="7">
        <v>2.33</v>
      </c>
      <c r="J6" s="7">
        <v>2.36</v>
      </c>
      <c r="K6" s="145">
        <f>AVERAGE(C6:J6)</f>
        <v>3.7749999999999995</v>
      </c>
      <c r="L6" s="67"/>
      <c r="M6" s="205"/>
      <c r="N6" s="67" t="s">
        <v>3</v>
      </c>
      <c r="O6" s="7">
        <v>43.9</v>
      </c>
      <c r="P6" s="7">
        <v>47.6</v>
      </c>
      <c r="Q6" s="7">
        <v>45.2</v>
      </c>
      <c r="R6" s="7">
        <v>41.7</v>
      </c>
      <c r="S6" s="7">
        <v>55.5</v>
      </c>
      <c r="T6" s="7">
        <v>45.2</v>
      </c>
      <c r="U6" s="7">
        <v>72.7</v>
      </c>
      <c r="V6" s="7">
        <v>65.400000000000006</v>
      </c>
      <c r="W6" s="145">
        <f>AVERAGE(O6:V6)</f>
        <v>52.149999999999991</v>
      </c>
    </row>
    <row r="7" spans="1:23" x14ac:dyDescent="0.25">
      <c r="A7" s="96"/>
      <c r="B7" s="67"/>
      <c r="C7" s="67"/>
      <c r="D7" s="67"/>
      <c r="E7" s="67"/>
      <c r="F7" s="67"/>
      <c r="G7" s="67"/>
      <c r="H7" s="67"/>
      <c r="I7" s="67"/>
      <c r="J7" s="67"/>
      <c r="K7" s="145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145"/>
    </row>
    <row r="8" spans="1:23" x14ac:dyDescent="0.25">
      <c r="A8" s="203" t="s">
        <v>5</v>
      </c>
      <c r="B8" s="67" t="s">
        <v>2</v>
      </c>
      <c r="C8" s="7"/>
      <c r="D8" s="7"/>
      <c r="E8" s="7">
        <v>6.38</v>
      </c>
      <c r="F8" s="7">
        <v>5.18</v>
      </c>
      <c r="G8" s="7">
        <v>10.5</v>
      </c>
      <c r="H8" s="7">
        <v>14.7</v>
      </c>
      <c r="I8" s="7">
        <v>10.6</v>
      </c>
      <c r="J8" s="7">
        <v>9.0399999999999991</v>
      </c>
      <c r="K8" s="145">
        <f>AVERAGE(C8:J8)</f>
        <v>9.4</v>
      </c>
      <c r="L8" s="67"/>
      <c r="M8" s="205" t="s">
        <v>5</v>
      </c>
      <c r="N8" s="67" t="s">
        <v>2</v>
      </c>
      <c r="O8" s="7"/>
      <c r="P8" s="7"/>
      <c r="Q8" s="7">
        <v>64.099999999999994</v>
      </c>
      <c r="R8" s="7">
        <v>54</v>
      </c>
      <c r="S8" s="7">
        <v>26.8</v>
      </c>
      <c r="T8" s="7">
        <v>35</v>
      </c>
      <c r="U8" s="7">
        <v>42.3</v>
      </c>
      <c r="V8" s="7">
        <v>16</v>
      </c>
      <c r="W8" s="145">
        <f>AVERAGE(O8:V8)</f>
        <v>39.699999999999996</v>
      </c>
    </row>
    <row r="9" spans="1:23" x14ac:dyDescent="0.25">
      <c r="A9" s="203"/>
      <c r="B9" s="67" t="s">
        <v>3</v>
      </c>
      <c r="C9" s="7">
        <v>3.57</v>
      </c>
      <c r="D9" s="7">
        <v>3.44</v>
      </c>
      <c r="E9" s="7">
        <v>3.22</v>
      </c>
      <c r="F9" s="7">
        <v>3.96</v>
      </c>
      <c r="G9" s="7"/>
      <c r="H9" s="7">
        <v>3.17</v>
      </c>
      <c r="I9" s="7">
        <v>2.31</v>
      </c>
      <c r="J9" s="7">
        <v>2.7</v>
      </c>
      <c r="K9" s="145">
        <f>AVERAGE(C9:J9)</f>
        <v>3.1957142857142853</v>
      </c>
      <c r="L9" s="67"/>
      <c r="M9" s="205"/>
      <c r="N9" s="67" t="s">
        <v>3</v>
      </c>
      <c r="O9" s="7">
        <v>51.2</v>
      </c>
      <c r="P9" s="7">
        <v>37.4</v>
      </c>
      <c r="Q9" s="7">
        <v>48.3</v>
      </c>
      <c r="R9" s="7">
        <v>52.2</v>
      </c>
      <c r="S9" s="7"/>
      <c r="T9" s="7">
        <v>58.7</v>
      </c>
      <c r="U9" s="7">
        <v>62.1</v>
      </c>
      <c r="V9" s="7">
        <v>53.1</v>
      </c>
      <c r="W9" s="145">
        <f>AVERAGE(O9:V9)</f>
        <v>51.857142857142854</v>
      </c>
    </row>
    <row r="10" spans="1:23" x14ac:dyDescent="0.25">
      <c r="A10" s="96"/>
      <c r="B10" s="67"/>
      <c r="C10" s="67"/>
      <c r="D10" s="67"/>
      <c r="E10" s="67"/>
      <c r="F10" s="67"/>
      <c r="G10" s="67"/>
      <c r="H10" s="67"/>
      <c r="I10" s="67"/>
      <c r="J10" s="67"/>
      <c r="K10" s="14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145"/>
    </row>
    <row r="11" spans="1:23" x14ac:dyDescent="0.25">
      <c r="A11" s="203" t="s">
        <v>6</v>
      </c>
      <c r="B11" s="67" t="s">
        <v>2</v>
      </c>
      <c r="C11" s="7">
        <v>9.67</v>
      </c>
      <c r="D11" s="7">
        <v>10.3</v>
      </c>
      <c r="E11" s="7">
        <v>10.7</v>
      </c>
      <c r="F11" s="7">
        <v>8.66</v>
      </c>
      <c r="G11" s="7">
        <v>12.3</v>
      </c>
      <c r="H11" s="7">
        <v>15</v>
      </c>
      <c r="I11" s="7">
        <v>14.7</v>
      </c>
      <c r="J11" s="7">
        <v>10.9</v>
      </c>
      <c r="K11" s="145">
        <f>AVERAGE(C11:J11)</f>
        <v>11.52875</v>
      </c>
      <c r="L11" s="67"/>
      <c r="M11" s="205" t="s">
        <v>6</v>
      </c>
      <c r="N11" s="67" t="s">
        <v>2</v>
      </c>
      <c r="O11" s="7">
        <v>17.5</v>
      </c>
      <c r="P11" s="7">
        <v>16.8</v>
      </c>
      <c r="Q11" s="7">
        <v>17.7</v>
      </c>
      <c r="R11" s="7">
        <v>22.7</v>
      </c>
      <c r="S11" s="7">
        <v>16</v>
      </c>
      <c r="T11" s="7">
        <v>16.8</v>
      </c>
      <c r="U11" s="7">
        <v>18.8</v>
      </c>
      <c r="V11" s="7">
        <v>7.52</v>
      </c>
      <c r="W11" s="145">
        <f>AVERAGE(O11:V11)</f>
        <v>16.727499999999999</v>
      </c>
    </row>
    <row r="12" spans="1:23" ht="15.75" thickBot="1" x14ac:dyDescent="0.3">
      <c r="A12" s="204"/>
      <c r="B12" s="99" t="s">
        <v>3</v>
      </c>
      <c r="C12" s="120">
        <v>9.08</v>
      </c>
      <c r="D12" s="120">
        <v>8.58</v>
      </c>
      <c r="E12" s="120">
        <v>8.01</v>
      </c>
      <c r="F12" s="120">
        <v>10.8</v>
      </c>
      <c r="G12" s="120">
        <v>4.9400000000000004</v>
      </c>
      <c r="H12" s="120">
        <v>5.28</v>
      </c>
      <c r="I12" s="120">
        <v>7.37</v>
      </c>
      <c r="J12" s="120">
        <v>6.66</v>
      </c>
      <c r="K12" s="146">
        <f>AVERAGE(C12:J12)</f>
        <v>7.59</v>
      </c>
      <c r="L12" s="99"/>
      <c r="M12" s="206"/>
      <c r="N12" s="99" t="s">
        <v>3</v>
      </c>
      <c r="O12" s="120">
        <v>14.8</v>
      </c>
      <c r="P12" s="120">
        <v>12.2</v>
      </c>
      <c r="Q12" s="120">
        <v>14.8</v>
      </c>
      <c r="R12" s="120">
        <v>8.66</v>
      </c>
      <c r="S12" s="120">
        <v>23</v>
      </c>
      <c r="T12" s="120">
        <v>18.8</v>
      </c>
      <c r="U12" s="120">
        <v>18.2</v>
      </c>
      <c r="V12" s="120">
        <v>17.2</v>
      </c>
      <c r="W12" s="146">
        <f>AVERAGE(O12:V12)</f>
        <v>15.9575</v>
      </c>
    </row>
  </sheetData>
  <mergeCells count="10">
    <mergeCell ref="O1:V1"/>
    <mergeCell ref="M2:M3"/>
    <mergeCell ref="M5:M6"/>
    <mergeCell ref="M8:M9"/>
    <mergeCell ref="M11:M12"/>
    <mergeCell ref="C1:J1"/>
    <mergeCell ref="A2:A3"/>
    <mergeCell ref="A5:A6"/>
    <mergeCell ref="A8:A9"/>
    <mergeCell ref="A11:A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4" workbookViewId="0">
      <selection activeCell="P16" sqref="P16"/>
    </sheetView>
  </sheetViews>
  <sheetFormatPr defaultRowHeight="15" x14ac:dyDescent="0.25"/>
  <sheetData>
    <row r="1" spans="1:14" ht="15.75" thickBot="1" x14ac:dyDescent="0.3">
      <c r="A1" t="s">
        <v>234</v>
      </c>
    </row>
    <row r="2" spans="1:14" x14ac:dyDescent="0.25">
      <c r="A2" s="208" t="s">
        <v>7</v>
      </c>
      <c r="B2" t="s">
        <v>216</v>
      </c>
      <c r="C2" s="207" t="s">
        <v>229</v>
      </c>
      <c r="D2" s="189"/>
      <c r="E2" s="189"/>
      <c r="F2" s="190"/>
      <c r="G2" s="207" t="s">
        <v>230</v>
      </c>
      <c r="H2" s="189"/>
      <c r="I2" s="189"/>
      <c r="J2" s="190"/>
      <c r="K2" s="207" t="s">
        <v>219</v>
      </c>
      <c r="L2" s="189"/>
      <c r="M2" s="189"/>
      <c r="N2" s="190"/>
    </row>
    <row r="3" spans="1:14" x14ac:dyDescent="0.25">
      <c r="A3" s="208"/>
      <c r="B3" t="s">
        <v>220</v>
      </c>
      <c r="C3" s="96" t="s">
        <v>221</v>
      </c>
      <c r="D3" s="67"/>
      <c r="E3" s="67"/>
      <c r="F3" s="97"/>
      <c r="G3" s="96" t="s">
        <v>222</v>
      </c>
      <c r="H3" s="67"/>
      <c r="I3" s="67"/>
      <c r="J3" s="97"/>
      <c r="K3" s="96" t="s">
        <v>223</v>
      </c>
      <c r="L3" s="67"/>
      <c r="M3" s="67"/>
      <c r="N3" s="97"/>
    </row>
    <row r="4" spans="1:14" x14ac:dyDescent="0.25">
      <c r="A4" s="208"/>
      <c r="B4" t="s">
        <v>224</v>
      </c>
      <c r="C4" s="96"/>
      <c r="D4" s="67">
        <v>16614</v>
      </c>
      <c r="E4" s="67"/>
      <c r="F4" s="97">
        <v>25345</v>
      </c>
      <c r="G4" s="96">
        <v>934</v>
      </c>
      <c r="H4" s="67">
        <v>3077</v>
      </c>
      <c r="I4" s="67">
        <v>2678</v>
      </c>
      <c r="J4" s="97">
        <v>5084</v>
      </c>
      <c r="K4" s="96">
        <v>790</v>
      </c>
      <c r="L4" s="67">
        <v>1482</v>
      </c>
      <c r="M4" s="67">
        <v>926</v>
      </c>
      <c r="N4" s="97">
        <v>1503</v>
      </c>
    </row>
    <row r="5" spans="1:14" x14ac:dyDescent="0.25">
      <c r="A5" s="208"/>
      <c r="B5" t="s">
        <v>225</v>
      </c>
      <c r="C5" s="96">
        <v>21537</v>
      </c>
      <c r="D5" s="67">
        <v>21735</v>
      </c>
      <c r="E5" s="67">
        <v>4341</v>
      </c>
      <c r="F5" s="97">
        <v>10460</v>
      </c>
      <c r="G5" s="96">
        <v>3351</v>
      </c>
      <c r="H5" s="67">
        <v>5859</v>
      </c>
      <c r="I5" s="67">
        <v>3579</v>
      </c>
      <c r="J5" s="97">
        <v>4366</v>
      </c>
      <c r="K5" s="96">
        <v>1014</v>
      </c>
      <c r="L5" s="67">
        <v>1521</v>
      </c>
      <c r="M5" s="67">
        <v>2030</v>
      </c>
      <c r="N5" s="97">
        <v>1161</v>
      </c>
    </row>
    <row r="6" spans="1:14" x14ac:dyDescent="0.25">
      <c r="A6" s="208"/>
      <c r="B6" t="s">
        <v>226</v>
      </c>
      <c r="C6" s="96">
        <v>8426</v>
      </c>
      <c r="D6" s="67">
        <v>20814</v>
      </c>
      <c r="E6" s="67">
        <v>11567</v>
      </c>
      <c r="F6" s="97">
        <v>14704</v>
      </c>
      <c r="G6" s="96">
        <v>3302</v>
      </c>
      <c r="H6" s="67">
        <v>5590</v>
      </c>
      <c r="I6" s="67">
        <v>4665</v>
      </c>
      <c r="J6" s="97">
        <v>4043</v>
      </c>
      <c r="K6" s="96">
        <v>3592</v>
      </c>
      <c r="L6" s="67">
        <v>1372</v>
      </c>
      <c r="M6" s="67">
        <v>1409</v>
      </c>
      <c r="N6" s="97">
        <v>1409</v>
      </c>
    </row>
    <row r="7" spans="1:14" x14ac:dyDescent="0.25">
      <c r="A7" s="208"/>
      <c r="B7" t="s">
        <v>227</v>
      </c>
      <c r="C7" s="96"/>
      <c r="D7" s="67"/>
      <c r="E7" s="67">
        <v>14101</v>
      </c>
      <c r="F7" s="97">
        <v>10963</v>
      </c>
      <c r="G7" s="96">
        <v>2408</v>
      </c>
      <c r="H7" s="67">
        <v>1384</v>
      </c>
      <c r="I7" s="67">
        <v>5450</v>
      </c>
      <c r="J7" s="97">
        <v>4269</v>
      </c>
      <c r="K7" s="96">
        <v>590</v>
      </c>
      <c r="L7" s="67">
        <v>760</v>
      </c>
      <c r="M7" s="67">
        <v>1275</v>
      </c>
      <c r="N7" s="97">
        <v>1403</v>
      </c>
    </row>
    <row r="8" spans="1:14" ht="15.75" thickBot="1" x14ac:dyDescent="0.3">
      <c r="A8" s="208"/>
      <c r="B8" t="s">
        <v>228</v>
      </c>
      <c r="C8" s="98">
        <v>19053</v>
      </c>
      <c r="D8" s="99">
        <v>2973</v>
      </c>
      <c r="E8" s="99">
        <v>11693</v>
      </c>
      <c r="F8" s="100">
        <v>10438</v>
      </c>
      <c r="G8" s="98">
        <v>4383</v>
      </c>
      <c r="H8" s="99">
        <v>1979</v>
      </c>
      <c r="I8" s="99">
        <v>4197</v>
      </c>
      <c r="J8" s="100">
        <v>4285</v>
      </c>
      <c r="K8" s="98">
        <v>1415</v>
      </c>
      <c r="L8" s="99">
        <v>905</v>
      </c>
      <c r="M8" s="99">
        <v>1378</v>
      </c>
      <c r="N8" s="100">
        <v>1195</v>
      </c>
    </row>
    <row r="9" spans="1:14" ht="15.75" thickBot="1" x14ac:dyDescent="0.3"/>
    <row r="10" spans="1:14" x14ac:dyDescent="0.25">
      <c r="A10" s="209" t="s">
        <v>235</v>
      </c>
      <c r="B10" s="67" t="s">
        <v>216</v>
      </c>
      <c r="C10" s="207" t="s">
        <v>217</v>
      </c>
      <c r="D10" s="189"/>
      <c r="E10" s="189"/>
      <c r="F10" s="190"/>
      <c r="G10" s="207" t="s">
        <v>218</v>
      </c>
      <c r="H10" s="189"/>
      <c r="I10" s="189"/>
      <c r="J10" s="190"/>
      <c r="K10" s="207" t="s">
        <v>219</v>
      </c>
      <c r="L10" s="189"/>
      <c r="M10" s="189"/>
      <c r="N10" s="190"/>
    </row>
    <row r="11" spans="1:14" x14ac:dyDescent="0.25">
      <c r="A11" s="209"/>
      <c r="B11" s="67" t="s">
        <v>220</v>
      </c>
      <c r="C11" s="96" t="s">
        <v>231</v>
      </c>
      <c r="D11" s="67"/>
      <c r="E11" s="67"/>
      <c r="F11" s="97"/>
      <c r="G11" s="96" t="s">
        <v>232</v>
      </c>
      <c r="H11" s="67"/>
      <c r="I11" s="67"/>
      <c r="J11" s="97"/>
      <c r="K11" s="96" t="s">
        <v>233</v>
      </c>
      <c r="L11" s="67"/>
      <c r="M11" s="67"/>
      <c r="N11" s="97"/>
    </row>
    <row r="12" spans="1:14" x14ac:dyDescent="0.25">
      <c r="A12" s="209"/>
      <c r="B12" s="67" t="s">
        <v>224</v>
      </c>
      <c r="C12" s="96">
        <v>11718</v>
      </c>
      <c r="D12" s="67">
        <v>2837</v>
      </c>
      <c r="E12" s="67"/>
      <c r="F12" s="97"/>
      <c r="G12" s="96">
        <v>5153</v>
      </c>
      <c r="H12" s="67">
        <v>4301</v>
      </c>
      <c r="I12" s="67">
        <v>1717</v>
      </c>
      <c r="J12" s="97">
        <v>3419</v>
      </c>
      <c r="K12" s="96">
        <v>1939</v>
      </c>
      <c r="L12" s="67">
        <v>3156</v>
      </c>
      <c r="M12" s="67">
        <v>2285</v>
      </c>
      <c r="N12" s="97">
        <v>3572</v>
      </c>
    </row>
    <row r="13" spans="1:14" x14ac:dyDescent="0.25">
      <c r="A13" s="209"/>
      <c r="B13" s="67" t="s">
        <v>225</v>
      </c>
      <c r="C13" s="96">
        <v>13349</v>
      </c>
      <c r="D13" s="67">
        <v>15610</v>
      </c>
      <c r="E13" s="67">
        <v>2683</v>
      </c>
      <c r="F13" s="97">
        <v>9631</v>
      </c>
      <c r="G13" s="96">
        <v>5894</v>
      </c>
      <c r="H13" s="67">
        <v>5472</v>
      </c>
      <c r="I13" s="67">
        <v>2348</v>
      </c>
      <c r="J13" s="97">
        <v>5689</v>
      </c>
      <c r="K13" s="96">
        <v>3612</v>
      </c>
      <c r="L13" s="67">
        <v>2941</v>
      </c>
      <c r="M13" s="67"/>
      <c r="N13" s="97">
        <v>4150</v>
      </c>
    </row>
    <row r="14" spans="1:14" x14ac:dyDescent="0.25">
      <c r="A14" s="209"/>
      <c r="B14" s="67" t="s">
        <v>226</v>
      </c>
      <c r="C14" s="96">
        <v>19666</v>
      </c>
      <c r="D14" s="67">
        <v>17258</v>
      </c>
      <c r="E14" s="67">
        <v>7344</v>
      </c>
      <c r="F14" s="97">
        <v>4261</v>
      </c>
      <c r="G14" s="96">
        <v>5802</v>
      </c>
      <c r="H14" s="67">
        <v>11871</v>
      </c>
      <c r="I14" s="67">
        <v>3202</v>
      </c>
      <c r="J14" s="97">
        <v>3652</v>
      </c>
      <c r="K14" s="96">
        <v>2984</v>
      </c>
      <c r="L14" s="67">
        <v>5712</v>
      </c>
      <c r="M14" s="67">
        <v>6059</v>
      </c>
      <c r="N14" s="97">
        <v>3388</v>
      </c>
    </row>
    <row r="15" spans="1:14" x14ac:dyDescent="0.25">
      <c r="A15" s="209"/>
      <c r="B15" s="67" t="s">
        <v>227</v>
      </c>
      <c r="C15" s="96"/>
      <c r="D15" s="67"/>
      <c r="E15" s="67">
        <v>9590</v>
      </c>
      <c r="F15" s="97">
        <v>6939</v>
      </c>
      <c r="G15" s="96">
        <v>3267</v>
      </c>
      <c r="H15" s="67"/>
      <c r="I15" s="67">
        <v>3572</v>
      </c>
      <c r="J15" s="97">
        <v>3605</v>
      </c>
      <c r="K15" s="96">
        <v>77304</v>
      </c>
      <c r="L15" s="67">
        <v>7182</v>
      </c>
      <c r="M15" s="67">
        <v>8322</v>
      </c>
      <c r="N15" s="97">
        <v>2687</v>
      </c>
    </row>
    <row r="16" spans="1:14" ht="15.75" thickBot="1" x14ac:dyDescent="0.3">
      <c r="A16" s="209"/>
      <c r="B16" s="67" t="s">
        <v>228</v>
      </c>
      <c r="C16" s="98">
        <v>26727</v>
      </c>
      <c r="D16" s="99">
        <v>7839</v>
      </c>
      <c r="E16" s="99">
        <v>6418</v>
      </c>
      <c r="F16" s="100">
        <v>7038</v>
      </c>
      <c r="G16" s="98">
        <v>8987</v>
      </c>
      <c r="H16" s="99">
        <v>2761</v>
      </c>
      <c r="I16" s="99">
        <v>2344</v>
      </c>
      <c r="J16" s="100">
        <v>4089</v>
      </c>
      <c r="K16" s="98">
        <v>5525</v>
      </c>
      <c r="L16" s="99">
        <v>3321</v>
      </c>
      <c r="M16" s="99">
        <v>4277</v>
      </c>
      <c r="N16" s="100">
        <v>2707</v>
      </c>
    </row>
  </sheetData>
  <mergeCells count="8">
    <mergeCell ref="C2:F2"/>
    <mergeCell ref="G2:J2"/>
    <mergeCell ref="K2:N2"/>
    <mergeCell ref="A2:A8"/>
    <mergeCell ref="C10:F10"/>
    <mergeCell ref="G10:J10"/>
    <mergeCell ref="K10:N10"/>
    <mergeCell ref="A10:A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7"/>
  <sheetViews>
    <sheetView topLeftCell="A10" workbookViewId="0">
      <selection activeCell="A23" sqref="A23"/>
    </sheetView>
  </sheetViews>
  <sheetFormatPr defaultRowHeight="15" x14ac:dyDescent="0.25"/>
  <cols>
    <col min="2" max="2" width="15.42578125" customWidth="1"/>
  </cols>
  <sheetData>
    <row r="1" spans="1:58" ht="15.75" thickBot="1" x14ac:dyDescent="0.3">
      <c r="B1" t="s">
        <v>267</v>
      </c>
    </row>
    <row r="2" spans="1:58" x14ac:dyDescent="0.25">
      <c r="A2" s="162" t="s">
        <v>268</v>
      </c>
      <c r="C2" s="215" t="s">
        <v>209</v>
      </c>
      <c r="D2" s="216"/>
      <c r="E2" s="216"/>
      <c r="F2" s="216"/>
      <c r="G2" s="216"/>
      <c r="H2" s="216"/>
      <c r="I2" s="217"/>
      <c r="J2" s="215" t="s">
        <v>225</v>
      </c>
      <c r="K2" s="216"/>
      <c r="L2" s="216"/>
      <c r="M2" s="216"/>
      <c r="N2" s="216"/>
      <c r="O2" s="216"/>
      <c r="P2" s="217"/>
      <c r="Q2" s="215" t="s">
        <v>256</v>
      </c>
      <c r="R2" s="216"/>
      <c r="S2" s="216"/>
      <c r="T2" s="216"/>
      <c r="U2" s="216"/>
      <c r="V2" s="216"/>
      <c r="W2" s="217"/>
      <c r="X2" s="215" t="s">
        <v>199</v>
      </c>
      <c r="Y2" s="216"/>
      <c r="Z2" s="216"/>
      <c r="AA2" s="216"/>
      <c r="AB2" s="216"/>
      <c r="AC2" s="216"/>
      <c r="AD2" s="217"/>
      <c r="AE2" s="215" t="s">
        <v>257</v>
      </c>
      <c r="AF2" s="216"/>
      <c r="AG2" s="216"/>
      <c r="AH2" s="216"/>
      <c r="AI2" s="216"/>
      <c r="AJ2" s="216"/>
      <c r="AK2" s="217"/>
      <c r="AL2" s="221" t="s">
        <v>276</v>
      </c>
      <c r="AM2" s="198"/>
      <c r="AN2" s="198"/>
      <c r="AO2" s="198"/>
      <c r="AP2" s="198"/>
      <c r="AQ2" s="198"/>
      <c r="AR2" s="199"/>
      <c r="AS2" s="215" t="s">
        <v>259</v>
      </c>
      <c r="AT2" s="216"/>
      <c r="AU2" s="216"/>
      <c r="AV2" s="216"/>
      <c r="AW2" s="216"/>
      <c r="AX2" s="216"/>
      <c r="AY2" s="217"/>
      <c r="AZ2" s="195" t="s">
        <v>258</v>
      </c>
      <c r="BA2" s="168"/>
      <c r="BB2" s="168"/>
      <c r="BC2" s="168"/>
      <c r="BD2" s="168"/>
      <c r="BE2" s="168"/>
      <c r="BF2" s="168"/>
    </row>
    <row r="3" spans="1:58" ht="15.75" thickBot="1" x14ac:dyDescent="0.3">
      <c r="A3" s="162"/>
      <c r="C3" s="218" t="s">
        <v>23</v>
      </c>
      <c r="D3" s="168"/>
      <c r="E3" s="168" t="s">
        <v>26</v>
      </c>
      <c r="F3" s="168"/>
      <c r="G3" s="168"/>
      <c r="H3" s="168"/>
      <c r="I3" s="219"/>
      <c r="J3" s="218" t="s">
        <v>23</v>
      </c>
      <c r="K3" s="168"/>
      <c r="L3" s="168" t="s">
        <v>26</v>
      </c>
      <c r="M3" s="168"/>
      <c r="N3" s="168"/>
      <c r="O3" s="168"/>
      <c r="P3" s="219"/>
      <c r="Q3" s="218" t="s">
        <v>23</v>
      </c>
      <c r="R3" s="168"/>
      <c r="S3" s="168" t="s">
        <v>26</v>
      </c>
      <c r="T3" s="168"/>
      <c r="U3" s="168"/>
      <c r="V3" s="168"/>
      <c r="W3" s="219"/>
      <c r="X3" s="218" t="s">
        <v>23</v>
      </c>
      <c r="Y3" s="168"/>
      <c r="Z3" s="168" t="s">
        <v>26</v>
      </c>
      <c r="AA3" s="168"/>
      <c r="AB3" s="168"/>
      <c r="AC3" s="168"/>
      <c r="AD3" s="219"/>
      <c r="AE3" s="218" t="s">
        <v>23</v>
      </c>
      <c r="AF3" s="168"/>
      <c r="AG3" s="168" t="s">
        <v>26</v>
      </c>
      <c r="AH3" s="168"/>
      <c r="AI3" s="168"/>
      <c r="AJ3" s="168"/>
      <c r="AK3" s="219"/>
      <c r="AL3" s="222" t="s">
        <v>23</v>
      </c>
      <c r="AM3" s="194"/>
      <c r="AN3" s="194" t="s">
        <v>3</v>
      </c>
      <c r="AO3" s="194"/>
      <c r="AP3" s="194"/>
      <c r="AQ3" s="194"/>
      <c r="AR3" s="213"/>
      <c r="AS3" s="218" t="s">
        <v>23</v>
      </c>
      <c r="AT3" s="168"/>
      <c r="AU3" s="168" t="s">
        <v>26</v>
      </c>
      <c r="AV3" s="168"/>
      <c r="AW3" s="168"/>
      <c r="AX3" s="168"/>
      <c r="AY3" s="219"/>
      <c r="AZ3" s="220" t="s">
        <v>23</v>
      </c>
      <c r="BA3" s="171"/>
      <c r="BB3" s="171" t="s">
        <v>26</v>
      </c>
      <c r="BC3" s="171"/>
      <c r="BD3" s="171"/>
      <c r="BE3" s="171"/>
      <c r="BF3" s="171"/>
    </row>
    <row r="4" spans="1:58" x14ac:dyDescent="0.25">
      <c r="A4" s="162"/>
      <c r="B4" s="110" t="s">
        <v>260</v>
      </c>
      <c r="C4" s="157">
        <v>0</v>
      </c>
      <c r="D4" s="7">
        <v>1.0999999999999999E-2</v>
      </c>
      <c r="E4" s="7">
        <v>0</v>
      </c>
      <c r="F4" s="7">
        <v>3.0000000000000001E-3</v>
      </c>
      <c r="G4" s="7">
        <v>0.18</v>
      </c>
      <c r="H4" s="7">
        <v>9.4E-2</v>
      </c>
      <c r="I4" s="118">
        <v>7.5999999999999998E-2</v>
      </c>
      <c r="J4" s="157">
        <v>0.2</v>
      </c>
      <c r="K4" s="7">
        <v>0.85</v>
      </c>
      <c r="L4" s="7">
        <v>6.6000000000000003E-2</v>
      </c>
      <c r="M4" s="7">
        <v>0.14000000000000001</v>
      </c>
      <c r="N4" s="7">
        <v>5.8000000000000003E-2</v>
      </c>
      <c r="O4" s="7">
        <v>0.13</v>
      </c>
      <c r="P4" s="118">
        <v>0.37</v>
      </c>
      <c r="Q4" s="157">
        <v>0.28000000000000003</v>
      </c>
      <c r="R4" s="7">
        <v>0.60799999999999998</v>
      </c>
      <c r="S4" s="7">
        <v>1.1499999999999999</v>
      </c>
      <c r="T4" s="7">
        <v>0.37325999999999998</v>
      </c>
      <c r="U4" s="67"/>
      <c r="V4" s="67"/>
      <c r="W4" s="97"/>
      <c r="X4" s="157">
        <v>0</v>
      </c>
      <c r="Y4" s="7">
        <v>0</v>
      </c>
      <c r="Z4" s="7">
        <v>3.16</v>
      </c>
      <c r="AA4" s="7">
        <v>1.28</v>
      </c>
      <c r="AB4" s="67"/>
      <c r="AC4" s="67"/>
      <c r="AD4" s="97"/>
      <c r="AE4" s="157">
        <v>1</v>
      </c>
      <c r="AF4" s="7">
        <v>6.2E-2</v>
      </c>
      <c r="AG4" s="7">
        <v>2.2711600000000001</v>
      </c>
      <c r="AH4" s="7">
        <v>1.46</v>
      </c>
      <c r="AI4" s="7">
        <v>1.8247800000000001</v>
      </c>
      <c r="AJ4" s="7">
        <v>0.08</v>
      </c>
      <c r="AK4" s="118">
        <v>0.68</v>
      </c>
      <c r="AL4" s="7"/>
      <c r="AM4" s="7"/>
      <c r="AN4" s="7"/>
      <c r="AO4" s="7"/>
      <c r="AP4" s="7">
        <v>1.0999999999999999E-2</v>
      </c>
      <c r="AQ4" s="7">
        <v>4.2000000000000003E-2</v>
      </c>
      <c r="AR4" s="7">
        <v>0.53</v>
      </c>
      <c r="AS4" s="96"/>
      <c r="AT4" s="67"/>
      <c r="AU4" s="67"/>
      <c r="AV4" s="67"/>
      <c r="AW4" s="7">
        <v>0.42</v>
      </c>
      <c r="AX4" s="7">
        <v>3.5999999999999997E-2</v>
      </c>
      <c r="AY4" s="118">
        <v>0.19</v>
      </c>
      <c r="AZ4" s="121"/>
      <c r="BA4" s="113"/>
      <c r="BB4" s="113"/>
      <c r="BC4" s="113"/>
      <c r="BD4" s="159">
        <v>0.98</v>
      </c>
      <c r="BE4" s="159">
        <v>0.2</v>
      </c>
      <c r="BF4" s="160">
        <v>0.58543000000000001</v>
      </c>
    </row>
    <row r="5" spans="1:58" x14ac:dyDescent="0.25">
      <c r="A5" s="162"/>
      <c r="B5" s="110" t="s">
        <v>261</v>
      </c>
      <c r="C5" s="157">
        <v>0</v>
      </c>
      <c r="D5" s="7">
        <v>0</v>
      </c>
      <c r="E5" s="7">
        <v>0</v>
      </c>
      <c r="F5" s="7">
        <v>0</v>
      </c>
      <c r="G5" s="7">
        <v>5.8999999999999997E-2</v>
      </c>
      <c r="H5" s="7">
        <v>3.1E-2</v>
      </c>
      <c r="I5" s="118">
        <v>0</v>
      </c>
      <c r="J5" s="157">
        <v>0</v>
      </c>
      <c r="K5" s="7">
        <v>1.4E-2</v>
      </c>
      <c r="L5" s="7">
        <v>0</v>
      </c>
      <c r="M5" s="7">
        <v>0</v>
      </c>
      <c r="N5" s="7">
        <v>0</v>
      </c>
      <c r="O5" s="7">
        <v>0</v>
      </c>
      <c r="P5" s="118">
        <v>4.5999999999999999E-2</v>
      </c>
      <c r="Q5" s="157">
        <v>7.0999999999999994E-2</v>
      </c>
      <c r="R5" s="7">
        <v>2.1000000000000001E-2</v>
      </c>
      <c r="S5" s="7">
        <v>7.6999999999999999E-2</v>
      </c>
      <c r="T5" s="7">
        <v>1.6E-2</v>
      </c>
      <c r="U5" s="67"/>
      <c r="V5" s="67"/>
      <c r="W5" s="97"/>
      <c r="X5" s="157">
        <v>0</v>
      </c>
      <c r="Y5" s="7">
        <v>0</v>
      </c>
      <c r="Z5" s="7">
        <v>0</v>
      </c>
      <c r="AA5" s="7">
        <v>3.1E-2</v>
      </c>
      <c r="AB5" s="67"/>
      <c r="AC5" s="67"/>
      <c r="AD5" s="97"/>
      <c r="AE5" s="157">
        <v>0</v>
      </c>
      <c r="AF5" s="7">
        <v>6.9100000000000003E-3</v>
      </c>
      <c r="AG5" s="7">
        <v>7.9000000000000001E-2</v>
      </c>
      <c r="AH5" s="7">
        <v>5.781E-2</v>
      </c>
      <c r="AI5" s="7">
        <v>0.15</v>
      </c>
      <c r="AJ5" s="7">
        <v>4.7200000000000002E-3</v>
      </c>
      <c r="AK5" s="118">
        <v>4.2000000000000003E-2</v>
      </c>
      <c r="AL5" s="7"/>
      <c r="AM5" s="7"/>
      <c r="AN5" s="7"/>
      <c r="AO5" s="7"/>
      <c r="AP5" s="7">
        <v>0</v>
      </c>
      <c r="AQ5" s="7">
        <v>3.5000000000000001E-3</v>
      </c>
      <c r="AR5" s="7">
        <v>4.3999999999999997E-2</v>
      </c>
      <c r="AS5" s="96"/>
      <c r="AT5" s="67"/>
      <c r="AU5" s="67"/>
      <c r="AV5" s="67"/>
      <c r="AW5" s="7">
        <v>6.3E-3</v>
      </c>
      <c r="AX5" s="7">
        <v>0</v>
      </c>
      <c r="AY5" s="118">
        <v>8.1099999999999992E-3</v>
      </c>
      <c r="AZ5" s="96"/>
      <c r="BA5" s="67"/>
      <c r="BB5" s="67"/>
      <c r="BC5" s="67"/>
      <c r="BD5" s="7">
        <v>1.7999999999999999E-2</v>
      </c>
      <c r="BE5" s="7">
        <v>2.1000000000000001E-2</v>
      </c>
      <c r="BF5" s="118">
        <v>2.8000000000000001E-2</v>
      </c>
    </row>
    <row r="6" spans="1:58" x14ac:dyDescent="0.25">
      <c r="A6" s="162"/>
      <c r="B6" s="110" t="s">
        <v>262</v>
      </c>
      <c r="C6" s="157">
        <v>0.08</v>
      </c>
      <c r="D6" s="7">
        <v>0.57899999999999996</v>
      </c>
      <c r="E6" s="7">
        <v>0.55000000000000004</v>
      </c>
      <c r="F6" s="7">
        <v>1.141</v>
      </c>
      <c r="G6" s="7">
        <v>2.57</v>
      </c>
      <c r="H6" s="7">
        <v>1.579</v>
      </c>
      <c r="I6" s="118">
        <v>1.01</v>
      </c>
      <c r="J6" s="157">
        <v>2.52</v>
      </c>
      <c r="K6" s="7">
        <v>4.8630000000000004</v>
      </c>
      <c r="L6" s="7">
        <v>1.31</v>
      </c>
      <c r="M6" s="7">
        <v>1.35</v>
      </c>
      <c r="N6" s="7">
        <v>1.1037399999999999</v>
      </c>
      <c r="O6" s="7">
        <v>0.81899999999999995</v>
      </c>
      <c r="P6" s="118">
        <v>2.9689999999999999</v>
      </c>
      <c r="Q6" s="157">
        <v>1.21</v>
      </c>
      <c r="R6" s="7">
        <v>6.5069999999999997</v>
      </c>
      <c r="S6" s="7">
        <v>7.6319999999999997</v>
      </c>
      <c r="T6" s="7">
        <v>6.766</v>
      </c>
      <c r="U6" s="67"/>
      <c r="V6" s="67"/>
      <c r="W6" s="97"/>
      <c r="X6" s="157">
        <v>0.5</v>
      </c>
      <c r="Y6" s="7">
        <v>0.59</v>
      </c>
      <c r="Z6" s="7">
        <v>11.3</v>
      </c>
      <c r="AA6" s="7">
        <v>9.1199999999999992</v>
      </c>
      <c r="AB6" s="67"/>
      <c r="AC6" s="67"/>
      <c r="AD6" s="97"/>
      <c r="AE6" s="157">
        <v>1.266</v>
      </c>
      <c r="AF6" s="7">
        <v>0.23699999999999999</v>
      </c>
      <c r="AG6" s="7">
        <v>9.2919999999999998</v>
      </c>
      <c r="AH6" s="7">
        <v>7.1260000000000003</v>
      </c>
      <c r="AI6" s="7">
        <v>8.1929999999999996</v>
      </c>
      <c r="AJ6" s="7">
        <v>0.95</v>
      </c>
      <c r="AK6" s="118">
        <v>3.8139400000000001</v>
      </c>
      <c r="AL6" s="7"/>
      <c r="AM6" s="7"/>
      <c r="AN6" s="7"/>
      <c r="AO6" s="7"/>
      <c r="AP6" s="7">
        <v>0.21</v>
      </c>
      <c r="AQ6" s="7">
        <v>1.61598</v>
      </c>
      <c r="AR6" s="7">
        <v>4.5762799999999997</v>
      </c>
      <c r="AS6" s="96"/>
      <c r="AT6" s="67"/>
      <c r="AU6" s="67"/>
      <c r="AV6" s="67"/>
      <c r="AW6" s="7">
        <v>1.9734499999999999</v>
      </c>
      <c r="AX6" s="7">
        <v>0.44</v>
      </c>
      <c r="AY6" s="118">
        <v>1.879</v>
      </c>
      <c r="AZ6" s="96"/>
      <c r="BA6" s="67"/>
      <c r="BB6" s="67"/>
      <c r="BC6" s="67"/>
      <c r="BD6" s="7">
        <v>5.9969999999999999</v>
      </c>
      <c r="BE6" s="7">
        <v>1.56124</v>
      </c>
      <c r="BF6" s="118">
        <v>2.75</v>
      </c>
    </row>
    <row r="7" spans="1:58" x14ac:dyDescent="0.25">
      <c r="A7" s="162"/>
      <c r="B7" s="110" t="s">
        <v>263</v>
      </c>
      <c r="C7" s="157">
        <v>0.49099999999999999</v>
      </c>
      <c r="D7" s="7">
        <v>0.94899999999999995</v>
      </c>
      <c r="E7" s="7">
        <v>0.12</v>
      </c>
      <c r="F7" s="7">
        <v>0.43</v>
      </c>
      <c r="G7" s="7">
        <v>1.73</v>
      </c>
      <c r="H7" s="7">
        <v>0.87</v>
      </c>
      <c r="I7" s="118">
        <v>0.24</v>
      </c>
      <c r="J7" s="157">
        <v>1.9</v>
      </c>
      <c r="K7" s="7">
        <v>1.2230000000000001</v>
      </c>
      <c r="L7" s="7">
        <v>0.2</v>
      </c>
      <c r="M7" s="7">
        <v>0.15</v>
      </c>
      <c r="N7" s="7">
        <v>0.30499999999999999</v>
      </c>
      <c r="O7" s="7">
        <v>0.46</v>
      </c>
      <c r="P7" s="118">
        <v>0.65</v>
      </c>
      <c r="Q7" s="157">
        <v>0.64</v>
      </c>
      <c r="R7" s="7">
        <v>2.88</v>
      </c>
      <c r="S7" s="7">
        <v>1.722</v>
      </c>
      <c r="T7" s="7">
        <v>1.9390000000000001</v>
      </c>
      <c r="U7" s="67"/>
      <c r="V7" s="67"/>
      <c r="W7" s="97"/>
      <c r="X7" s="157">
        <v>0.161</v>
      </c>
      <c r="Y7" s="7">
        <v>0.53313999999999995</v>
      </c>
      <c r="Z7" s="7">
        <v>1.226</v>
      </c>
      <c r="AA7" s="7">
        <v>1.5</v>
      </c>
      <c r="AB7" s="67"/>
      <c r="AC7" s="67"/>
      <c r="AD7" s="97"/>
      <c r="AE7" s="157">
        <v>0.76600000000000001</v>
      </c>
      <c r="AF7" s="7">
        <v>0</v>
      </c>
      <c r="AG7" s="7">
        <v>1.679</v>
      </c>
      <c r="AH7" s="7">
        <v>1.8140000000000001</v>
      </c>
      <c r="AI7" s="7">
        <v>2.863</v>
      </c>
      <c r="AJ7" s="7">
        <v>0.27700000000000002</v>
      </c>
      <c r="AK7" s="118">
        <v>0.94799999999999995</v>
      </c>
      <c r="AL7" s="7"/>
      <c r="AM7" s="7"/>
      <c r="AN7" s="7"/>
      <c r="AO7" s="7"/>
      <c r="AP7" s="7">
        <v>0.11</v>
      </c>
      <c r="AQ7" s="7">
        <v>1.01196</v>
      </c>
      <c r="AR7" s="7">
        <v>3.25257</v>
      </c>
      <c r="AS7" s="96"/>
      <c r="AT7" s="67"/>
      <c r="AU7" s="67"/>
      <c r="AV7" s="67"/>
      <c r="AW7" s="7">
        <v>0.29399999999999998</v>
      </c>
      <c r="AX7" s="7">
        <v>0.1457</v>
      </c>
      <c r="AY7" s="118">
        <v>0.43</v>
      </c>
      <c r="AZ7" s="96"/>
      <c r="BA7" s="67"/>
      <c r="BB7" s="67"/>
      <c r="BC7" s="67"/>
      <c r="BD7" s="7">
        <v>1.9179999999999999</v>
      </c>
      <c r="BE7" s="7">
        <v>0.79124000000000005</v>
      </c>
      <c r="BF7" s="118">
        <v>0.61699999999999999</v>
      </c>
    </row>
    <row r="8" spans="1:58" x14ac:dyDescent="0.25">
      <c r="A8" s="162"/>
      <c r="B8" s="110" t="s">
        <v>264</v>
      </c>
      <c r="C8" s="157">
        <v>1.0999999999999999E-2</v>
      </c>
      <c r="D8" s="7">
        <v>1.0999999999999999E-2</v>
      </c>
      <c r="E8" s="7">
        <v>6.2E-2</v>
      </c>
      <c r="F8" s="7">
        <v>6.8000000000000005E-2</v>
      </c>
      <c r="G8" s="7">
        <v>1.7999999999999999E-2</v>
      </c>
      <c r="H8" s="7">
        <v>0</v>
      </c>
      <c r="I8" s="118">
        <v>1.0999999999999999E-2</v>
      </c>
      <c r="J8" s="157">
        <v>0</v>
      </c>
      <c r="K8" s="7">
        <v>0</v>
      </c>
      <c r="L8" s="7">
        <v>0</v>
      </c>
      <c r="M8" s="7">
        <v>3.5000000000000003E-2</v>
      </c>
      <c r="N8" s="7">
        <v>0</v>
      </c>
      <c r="O8" s="7">
        <v>1.4E-2</v>
      </c>
      <c r="P8" s="118">
        <v>0</v>
      </c>
      <c r="Q8" s="157">
        <v>0</v>
      </c>
      <c r="R8" s="7">
        <v>0</v>
      </c>
      <c r="S8" s="7">
        <v>0</v>
      </c>
      <c r="T8" s="7">
        <v>0</v>
      </c>
      <c r="U8" s="67"/>
      <c r="V8" s="67"/>
      <c r="W8" s="97"/>
      <c r="X8" s="157">
        <v>0</v>
      </c>
      <c r="Y8" s="7">
        <v>0</v>
      </c>
      <c r="Z8" s="7">
        <v>0</v>
      </c>
      <c r="AA8" s="7">
        <v>0</v>
      </c>
      <c r="AB8" s="67"/>
      <c r="AC8" s="67"/>
      <c r="AD8" s="97"/>
      <c r="AE8" s="157">
        <v>0</v>
      </c>
      <c r="AF8" s="7">
        <v>6.9100000000000003E-3</v>
      </c>
      <c r="AG8" s="7">
        <v>1.0999999999999999E-2</v>
      </c>
      <c r="AH8" s="7">
        <v>6.8100000000000001E-3</v>
      </c>
      <c r="AI8" s="7">
        <v>7.6800000000000002E-3</v>
      </c>
      <c r="AJ8" s="7">
        <v>9.4400000000000005E-3</v>
      </c>
      <c r="AK8" s="118">
        <v>0.01</v>
      </c>
      <c r="AL8" s="7"/>
      <c r="AM8" s="7"/>
      <c r="AN8" s="7"/>
      <c r="AO8" s="7"/>
      <c r="AP8" s="7">
        <v>1.7000000000000001E-2</v>
      </c>
      <c r="AQ8" s="7">
        <v>1.7000000000000001E-2</v>
      </c>
      <c r="AR8" s="7">
        <v>4.3600000000000002E-3</v>
      </c>
      <c r="AS8" s="96"/>
      <c r="AT8" s="67"/>
      <c r="AU8" s="67"/>
      <c r="AV8" s="67"/>
      <c r="AW8" s="7">
        <v>3.15E-3</v>
      </c>
      <c r="AX8" s="7">
        <v>3.9699999999999996E-3</v>
      </c>
      <c r="AY8" s="118">
        <v>1.6E-2</v>
      </c>
      <c r="AZ8" s="96"/>
      <c r="BA8" s="67"/>
      <c r="BB8" s="67"/>
      <c r="BC8" s="67"/>
      <c r="BD8" s="7">
        <v>1.7999999999999999E-2</v>
      </c>
      <c r="BE8" s="7">
        <v>2.2899999999999999E-3</v>
      </c>
      <c r="BF8" s="118">
        <v>6.9499999999999996E-3</v>
      </c>
    </row>
    <row r="9" spans="1:58" x14ac:dyDescent="0.25">
      <c r="A9" s="162"/>
      <c r="B9" s="110" t="s">
        <v>265</v>
      </c>
      <c r="C9" s="157">
        <v>0</v>
      </c>
      <c r="D9" s="7">
        <v>0.36</v>
      </c>
      <c r="E9" s="7">
        <v>0.18</v>
      </c>
      <c r="F9" s="7">
        <v>0.45</v>
      </c>
      <c r="G9" s="7">
        <v>0.64</v>
      </c>
      <c r="H9" s="7">
        <v>0.53</v>
      </c>
      <c r="I9" s="118">
        <v>0.22</v>
      </c>
      <c r="J9" s="157">
        <v>0.83</v>
      </c>
      <c r="K9" s="7">
        <v>0.09</v>
      </c>
      <c r="L9" s="7">
        <v>0</v>
      </c>
      <c r="M9" s="7">
        <v>1.08</v>
      </c>
      <c r="N9" s="7">
        <v>0.14000000000000001</v>
      </c>
      <c r="O9" s="7">
        <v>1.21</v>
      </c>
      <c r="P9" s="118">
        <v>0.45</v>
      </c>
      <c r="Q9" s="157">
        <v>0</v>
      </c>
      <c r="R9" s="7">
        <v>0</v>
      </c>
      <c r="S9" s="7">
        <v>0.25</v>
      </c>
      <c r="T9" s="7">
        <v>0.16</v>
      </c>
      <c r="U9" s="67"/>
      <c r="V9" s="67"/>
      <c r="W9" s="97"/>
      <c r="X9" s="157">
        <v>0.57999999999999996</v>
      </c>
      <c r="Y9" s="7">
        <v>0.17</v>
      </c>
      <c r="Z9" s="7">
        <v>0.17</v>
      </c>
      <c r="AA9" s="7">
        <v>0</v>
      </c>
      <c r="AB9" s="67"/>
      <c r="AC9" s="67"/>
      <c r="AD9" s="97"/>
      <c r="AE9" s="157">
        <v>0</v>
      </c>
      <c r="AF9" s="7">
        <v>0</v>
      </c>
      <c r="AG9" s="7">
        <v>0</v>
      </c>
      <c r="AH9" s="7">
        <v>0</v>
      </c>
      <c r="AI9" s="7">
        <v>0.18</v>
      </c>
      <c r="AJ9" s="7">
        <v>0.08</v>
      </c>
      <c r="AK9" s="118">
        <v>0.33</v>
      </c>
      <c r="AL9" s="7"/>
      <c r="AM9" s="7"/>
      <c r="AN9" s="7"/>
      <c r="AO9" s="7"/>
      <c r="AP9" s="7">
        <v>0.14000000000000001</v>
      </c>
      <c r="AQ9" s="7">
        <v>0.09</v>
      </c>
      <c r="AR9" s="7">
        <v>0.18</v>
      </c>
      <c r="AS9" s="96"/>
      <c r="AT9" s="67"/>
      <c r="AU9" s="67"/>
      <c r="AV9" s="67"/>
      <c r="AW9" s="7">
        <v>0.05</v>
      </c>
      <c r="AX9" s="7">
        <v>0.18</v>
      </c>
      <c r="AY9" s="118">
        <v>0.14000000000000001</v>
      </c>
      <c r="AZ9" s="96"/>
      <c r="BA9" s="67"/>
      <c r="BB9" s="67"/>
      <c r="BC9" s="67"/>
      <c r="BD9" s="7">
        <v>0.21</v>
      </c>
      <c r="BE9" s="7">
        <v>0.05</v>
      </c>
      <c r="BF9" s="118">
        <v>0.01</v>
      </c>
    </row>
    <row r="10" spans="1:58" ht="15.75" thickBot="1" x14ac:dyDescent="0.3">
      <c r="A10" s="162"/>
      <c r="B10" s="110" t="s">
        <v>266</v>
      </c>
      <c r="C10" s="158">
        <v>0.08</v>
      </c>
      <c r="D10" s="120">
        <v>0.109</v>
      </c>
      <c r="E10" s="120">
        <v>0.37</v>
      </c>
      <c r="F10" s="120">
        <v>0.17</v>
      </c>
      <c r="G10" s="120">
        <v>0.61</v>
      </c>
      <c r="H10" s="120">
        <v>0.27500000000000002</v>
      </c>
      <c r="I10" s="126">
        <v>0.27500000000000002</v>
      </c>
      <c r="J10" s="158">
        <v>0</v>
      </c>
      <c r="K10" s="120">
        <v>0.86399999999999999</v>
      </c>
      <c r="L10" s="120">
        <v>0.74</v>
      </c>
      <c r="M10" s="120">
        <v>0.31</v>
      </c>
      <c r="N10" s="120">
        <v>0.377</v>
      </c>
      <c r="O10" s="120">
        <v>0.255</v>
      </c>
      <c r="P10" s="126">
        <v>1.0289999999999999</v>
      </c>
      <c r="Q10" s="158">
        <v>0.99</v>
      </c>
      <c r="R10" s="120">
        <v>0.84</v>
      </c>
      <c r="S10" s="120">
        <v>1.9119999999999999</v>
      </c>
      <c r="T10" s="120">
        <v>1.23</v>
      </c>
      <c r="U10" s="99"/>
      <c r="V10" s="99"/>
      <c r="W10" s="100"/>
      <c r="X10" s="158">
        <v>3.1E-2</v>
      </c>
      <c r="Y10" s="120">
        <v>0.372</v>
      </c>
      <c r="Z10" s="120">
        <v>2.7559999999999998</v>
      </c>
      <c r="AA10" s="120">
        <v>1.44</v>
      </c>
      <c r="AB10" s="99"/>
      <c r="AC10" s="99"/>
      <c r="AD10" s="100"/>
      <c r="AE10" s="158">
        <v>0.41</v>
      </c>
      <c r="AF10" s="120">
        <v>0.14099999999999999</v>
      </c>
      <c r="AG10" s="120">
        <v>1.675</v>
      </c>
      <c r="AH10" s="120">
        <v>1.034</v>
      </c>
      <c r="AI10" s="120">
        <v>0.91800000000000004</v>
      </c>
      <c r="AJ10" s="120">
        <v>0.434</v>
      </c>
      <c r="AK10" s="126">
        <v>0.78</v>
      </c>
      <c r="AL10" s="120"/>
      <c r="AM10" s="120"/>
      <c r="AN10" s="120"/>
      <c r="AO10" s="120"/>
      <c r="AP10" s="120">
        <v>0.17199999999999999</v>
      </c>
      <c r="AQ10" s="120">
        <v>0.748</v>
      </c>
      <c r="AR10" s="120">
        <v>1.159</v>
      </c>
      <c r="AS10" s="98"/>
      <c r="AT10" s="99"/>
      <c r="AU10" s="99"/>
      <c r="AV10" s="99"/>
      <c r="AW10" s="120">
        <v>0.60699999999999998</v>
      </c>
      <c r="AX10" s="120">
        <v>0.36299999999999999</v>
      </c>
      <c r="AY10" s="126">
        <v>1.298</v>
      </c>
      <c r="AZ10" s="98"/>
      <c r="BA10" s="99"/>
      <c r="BB10" s="99"/>
      <c r="BC10" s="99"/>
      <c r="BD10" s="120">
        <v>1.4059999999999999</v>
      </c>
      <c r="BE10" s="120">
        <v>0.34599999999999997</v>
      </c>
      <c r="BF10" s="126">
        <v>0.69</v>
      </c>
    </row>
    <row r="12" spans="1:58" ht="15.75" thickBot="1" x14ac:dyDescent="0.3"/>
    <row r="13" spans="1:58" x14ac:dyDescent="0.25">
      <c r="A13" s="162" t="s">
        <v>269</v>
      </c>
      <c r="C13" s="215" t="s">
        <v>209</v>
      </c>
      <c r="D13" s="216"/>
      <c r="E13" s="216"/>
      <c r="F13" s="216"/>
      <c r="G13" s="216"/>
      <c r="H13" s="216"/>
      <c r="I13" s="217"/>
      <c r="J13" s="215" t="s">
        <v>225</v>
      </c>
      <c r="K13" s="216"/>
      <c r="L13" s="216"/>
      <c r="M13" s="216"/>
      <c r="N13" s="216"/>
      <c r="O13" s="216"/>
      <c r="P13" s="217"/>
      <c r="Q13" s="215" t="s">
        <v>256</v>
      </c>
      <c r="R13" s="216"/>
      <c r="S13" s="216"/>
      <c r="T13" s="216"/>
      <c r="U13" s="216"/>
      <c r="V13" s="216"/>
      <c r="W13" s="217"/>
      <c r="X13" s="215" t="s">
        <v>199</v>
      </c>
      <c r="Y13" s="216"/>
      <c r="Z13" s="216"/>
      <c r="AA13" s="216"/>
      <c r="AB13" s="216"/>
      <c r="AC13" s="216"/>
      <c r="AD13" s="217"/>
      <c r="AE13" s="215" t="s">
        <v>257</v>
      </c>
      <c r="AF13" s="216"/>
      <c r="AG13" s="216"/>
      <c r="AH13" s="216"/>
      <c r="AI13" s="216"/>
      <c r="AJ13" s="216"/>
      <c r="AK13" s="217"/>
      <c r="AL13" s="221" t="s">
        <v>276</v>
      </c>
      <c r="AM13" s="198"/>
      <c r="AN13" s="198"/>
      <c r="AO13" s="198"/>
      <c r="AP13" s="198"/>
      <c r="AQ13" s="198"/>
      <c r="AR13" s="199"/>
      <c r="AS13" s="215" t="s">
        <v>259</v>
      </c>
      <c r="AT13" s="216"/>
      <c r="AU13" s="216"/>
      <c r="AV13" s="216"/>
      <c r="AW13" s="216"/>
      <c r="AX13" s="216"/>
      <c r="AY13" s="217"/>
      <c r="AZ13" s="195" t="s">
        <v>258</v>
      </c>
      <c r="BA13" s="168"/>
      <c r="BB13" s="168"/>
      <c r="BC13" s="168"/>
      <c r="BD13" s="168"/>
      <c r="BE13" s="168"/>
      <c r="BF13" s="168"/>
    </row>
    <row r="14" spans="1:58" ht="15.75" thickBot="1" x14ac:dyDescent="0.3">
      <c r="A14" s="162"/>
      <c r="C14" s="218" t="s">
        <v>23</v>
      </c>
      <c r="D14" s="168"/>
      <c r="E14" s="168" t="s">
        <v>26</v>
      </c>
      <c r="F14" s="168"/>
      <c r="G14" s="168"/>
      <c r="H14" s="168"/>
      <c r="I14" s="219"/>
      <c r="J14" s="218" t="s">
        <v>23</v>
      </c>
      <c r="K14" s="168"/>
      <c r="L14" s="168" t="s">
        <v>26</v>
      </c>
      <c r="M14" s="168"/>
      <c r="N14" s="168"/>
      <c r="O14" s="168"/>
      <c r="P14" s="219"/>
      <c r="Q14" s="218" t="s">
        <v>23</v>
      </c>
      <c r="R14" s="168"/>
      <c r="S14" s="168" t="s">
        <v>26</v>
      </c>
      <c r="T14" s="168"/>
      <c r="U14" s="168"/>
      <c r="V14" s="168"/>
      <c r="W14" s="219"/>
      <c r="X14" s="218" t="s">
        <v>23</v>
      </c>
      <c r="Y14" s="168"/>
      <c r="Z14" s="168" t="s">
        <v>26</v>
      </c>
      <c r="AA14" s="168"/>
      <c r="AB14" s="168"/>
      <c r="AC14" s="168"/>
      <c r="AD14" s="219"/>
      <c r="AE14" s="218" t="s">
        <v>23</v>
      </c>
      <c r="AF14" s="168"/>
      <c r="AG14" s="168" t="s">
        <v>26</v>
      </c>
      <c r="AH14" s="168"/>
      <c r="AI14" s="168"/>
      <c r="AJ14" s="168"/>
      <c r="AK14" s="219"/>
      <c r="AL14" s="222" t="s">
        <v>23</v>
      </c>
      <c r="AM14" s="194"/>
      <c r="AN14" s="194" t="s">
        <v>3</v>
      </c>
      <c r="AO14" s="194"/>
      <c r="AP14" s="194"/>
      <c r="AQ14" s="194"/>
      <c r="AR14" s="213"/>
      <c r="AS14" s="223" t="s">
        <v>23</v>
      </c>
      <c r="AT14" s="171"/>
      <c r="AU14" s="171" t="s">
        <v>26</v>
      </c>
      <c r="AV14" s="171"/>
      <c r="AW14" s="171"/>
      <c r="AX14" s="171"/>
      <c r="AY14" s="224"/>
      <c r="AZ14" s="220" t="s">
        <v>23</v>
      </c>
      <c r="BA14" s="171"/>
      <c r="BB14" s="171" t="s">
        <v>26</v>
      </c>
      <c r="BC14" s="171"/>
      <c r="BD14" s="171"/>
      <c r="BE14" s="171"/>
      <c r="BF14" s="171"/>
    </row>
    <row r="15" spans="1:58" x14ac:dyDescent="0.25">
      <c r="A15" s="162"/>
      <c r="B15" s="110" t="s">
        <v>260</v>
      </c>
      <c r="C15" s="157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18">
        <v>0</v>
      </c>
      <c r="J15" s="157">
        <v>0</v>
      </c>
      <c r="K15" s="7">
        <v>0</v>
      </c>
      <c r="L15" s="7">
        <v>2.8000000000000001E-2</v>
      </c>
      <c r="M15" s="7">
        <v>0</v>
      </c>
      <c r="N15" s="7">
        <v>0</v>
      </c>
      <c r="O15" s="7">
        <v>0</v>
      </c>
      <c r="P15" s="118">
        <v>0</v>
      </c>
      <c r="Q15" s="157">
        <v>0</v>
      </c>
      <c r="R15" s="7">
        <v>8.7200000000000003E-3</v>
      </c>
      <c r="S15" s="7">
        <v>0</v>
      </c>
      <c r="T15" s="7">
        <v>0</v>
      </c>
      <c r="U15" s="67"/>
      <c r="V15" s="67"/>
      <c r="W15" s="97"/>
      <c r="X15" s="157"/>
      <c r="Y15" s="7">
        <v>1.4E-2</v>
      </c>
      <c r="Z15" s="7">
        <v>0</v>
      </c>
      <c r="AA15" s="7">
        <v>0</v>
      </c>
      <c r="AB15" s="67"/>
      <c r="AC15" s="67"/>
      <c r="AD15" s="97"/>
      <c r="AE15" s="157">
        <v>0</v>
      </c>
      <c r="AF15" s="7">
        <v>0</v>
      </c>
      <c r="AG15" s="7">
        <v>1.2999999999999999E-2</v>
      </c>
      <c r="AH15" s="7">
        <v>0</v>
      </c>
      <c r="AI15" s="7">
        <v>0</v>
      </c>
      <c r="AJ15" s="7">
        <v>0</v>
      </c>
      <c r="AK15" s="118">
        <v>0</v>
      </c>
      <c r="AL15" s="7"/>
      <c r="AM15" s="7"/>
      <c r="AN15" s="7"/>
      <c r="AO15" s="7"/>
      <c r="AP15" s="7">
        <v>0</v>
      </c>
      <c r="AQ15" s="7">
        <v>0</v>
      </c>
      <c r="AR15" s="7">
        <v>0</v>
      </c>
      <c r="AS15" s="121"/>
      <c r="AT15" s="113"/>
      <c r="AU15" s="113"/>
      <c r="AV15" s="113"/>
      <c r="AW15" s="159">
        <v>0</v>
      </c>
      <c r="AX15" s="159">
        <v>0</v>
      </c>
      <c r="AY15" s="160">
        <v>0</v>
      </c>
      <c r="AZ15" s="121"/>
      <c r="BA15" s="113"/>
      <c r="BB15" s="113"/>
      <c r="BC15" s="113"/>
      <c r="BD15" s="159">
        <v>0</v>
      </c>
      <c r="BE15" s="159">
        <v>0</v>
      </c>
      <c r="BF15" s="160">
        <v>0</v>
      </c>
    </row>
    <row r="16" spans="1:58" x14ac:dyDescent="0.25">
      <c r="A16" s="162"/>
      <c r="B16" s="110" t="s">
        <v>261</v>
      </c>
      <c r="C16" s="157"/>
      <c r="D16" s="7">
        <v>0</v>
      </c>
      <c r="E16" s="7">
        <v>0</v>
      </c>
      <c r="F16" s="7">
        <v>0</v>
      </c>
      <c r="G16" s="7">
        <v>1.4E-2</v>
      </c>
      <c r="H16" s="7">
        <v>0</v>
      </c>
      <c r="I16" s="118">
        <v>0</v>
      </c>
      <c r="J16" s="15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18">
        <v>0</v>
      </c>
      <c r="Q16" s="157">
        <v>0</v>
      </c>
      <c r="R16" s="7">
        <v>0</v>
      </c>
      <c r="S16" s="7">
        <v>0</v>
      </c>
      <c r="T16" s="7">
        <v>0</v>
      </c>
      <c r="U16" s="67"/>
      <c r="V16" s="67"/>
      <c r="W16" s="97"/>
      <c r="X16" s="157"/>
      <c r="Y16" s="7">
        <v>0</v>
      </c>
      <c r="Z16" s="7">
        <v>0</v>
      </c>
      <c r="AA16" s="7">
        <v>0</v>
      </c>
      <c r="AB16" s="67"/>
      <c r="AC16" s="67"/>
      <c r="AD16" s="97"/>
      <c r="AE16" s="157">
        <v>0</v>
      </c>
      <c r="AF16" s="7">
        <v>0</v>
      </c>
      <c r="AG16" s="7">
        <v>6.7200000000000003E-3</v>
      </c>
      <c r="AH16" s="7">
        <v>0</v>
      </c>
      <c r="AI16" s="7">
        <v>0</v>
      </c>
      <c r="AJ16" s="7">
        <v>0</v>
      </c>
      <c r="AK16" s="118">
        <v>0</v>
      </c>
      <c r="AL16" s="7"/>
      <c r="AM16" s="7"/>
      <c r="AN16" s="7"/>
      <c r="AO16" s="7"/>
      <c r="AP16" s="7">
        <v>8.7299999999999999E-3</v>
      </c>
      <c r="AQ16" s="7">
        <v>0</v>
      </c>
      <c r="AR16" s="7">
        <v>0</v>
      </c>
      <c r="AS16" s="96"/>
      <c r="AT16" s="67"/>
      <c r="AU16" s="67"/>
      <c r="AV16" s="67"/>
      <c r="AW16" s="7">
        <v>0</v>
      </c>
      <c r="AX16" s="7">
        <v>0</v>
      </c>
      <c r="AY16" s="118">
        <v>0</v>
      </c>
      <c r="AZ16" s="96"/>
      <c r="BA16" s="67"/>
      <c r="BB16" s="67"/>
      <c r="BC16" s="67"/>
      <c r="BD16" s="7">
        <v>0</v>
      </c>
      <c r="BE16" s="7">
        <v>0</v>
      </c>
      <c r="BF16" s="118">
        <v>0</v>
      </c>
    </row>
    <row r="17" spans="1:58" x14ac:dyDescent="0.25">
      <c r="A17" s="162"/>
      <c r="B17" s="110" t="s">
        <v>262</v>
      </c>
      <c r="C17" s="157"/>
      <c r="D17" s="7">
        <v>2.9000000000000001E-2</v>
      </c>
      <c r="E17" s="7">
        <v>0.1</v>
      </c>
      <c r="F17" s="7">
        <v>1.0999999999999999E-2</v>
      </c>
      <c r="G17" s="7">
        <v>0.28000000000000003</v>
      </c>
      <c r="H17" s="7">
        <v>0.41</v>
      </c>
      <c r="I17" s="118">
        <v>4.9000000000000002E-2</v>
      </c>
      <c r="J17" s="157">
        <v>0</v>
      </c>
      <c r="K17" s="7">
        <v>0.13</v>
      </c>
      <c r="L17" s="7">
        <v>0.15</v>
      </c>
      <c r="M17" s="7">
        <v>1.1299999999999999</v>
      </c>
      <c r="N17" s="7">
        <v>0.22</v>
      </c>
      <c r="O17" s="7">
        <v>0.32</v>
      </c>
      <c r="P17" s="118">
        <v>0.11</v>
      </c>
      <c r="Q17" s="157">
        <v>0</v>
      </c>
      <c r="R17" s="7">
        <v>0.12</v>
      </c>
      <c r="S17" s="7">
        <v>1.44</v>
      </c>
      <c r="T17" s="7">
        <v>0.35</v>
      </c>
      <c r="U17" s="67"/>
      <c r="V17" s="67"/>
      <c r="W17" s="97"/>
      <c r="X17" s="157"/>
      <c r="Y17" s="7">
        <v>0.54</v>
      </c>
      <c r="Z17" s="7">
        <v>0.05</v>
      </c>
      <c r="AA17" s="7">
        <v>0.21</v>
      </c>
      <c r="AB17" s="67"/>
      <c r="AC17" s="67"/>
      <c r="AD17" s="97"/>
      <c r="AE17" s="157">
        <v>7.9000000000000001E-2</v>
      </c>
      <c r="AF17" s="7">
        <v>2E-3</v>
      </c>
      <c r="AG17" s="7">
        <v>0.99431000000000003</v>
      </c>
      <c r="AH17" s="7">
        <v>0.28000000000000003</v>
      </c>
      <c r="AI17" s="7">
        <v>0.42</v>
      </c>
      <c r="AJ17" s="7">
        <v>0.40799999999999997</v>
      </c>
      <c r="AK17" s="118">
        <v>0.57699999999999996</v>
      </c>
      <c r="AL17" s="7"/>
      <c r="AM17" s="7"/>
      <c r="AN17" s="7"/>
      <c r="AO17" s="7"/>
      <c r="AP17" s="7">
        <v>0.11</v>
      </c>
      <c r="AQ17" s="7">
        <v>0.28999999999999998</v>
      </c>
      <c r="AR17" s="7">
        <v>0.31900000000000001</v>
      </c>
      <c r="AS17" s="96"/>
      <c r="AT17" s="67"/>
      <c r="AU17" s="67"/>
      <c r="AV17" s="67"/>
      <c r="AW17" s="7">
        <v>0.16</v>
      </c>
      <c r="AX17" s="7">
        <v>0.39</v>
      </c>
      <c r="AY17" s="118">
        <v>0.308</v>
      </c>
      <c r="AZ17" s="96"/>
      <c r="BA17" s="67"/>
      <c r="BB17" s="67"/>
      <c r="BC17" s="67"/>
      <c r="BD17" s="7">
        <v>0.53</v>
      </c>
      <c r="BE17" s="7">
        <v>0.22128</v>
      </c>
      <c r="BF17" s="118">
        <v>0.17</v>
      </c>
    </row>
    <row r="18" spans="1:58" x14ac:dyDescent="0.25">
      <c r="A18" s="162"/>
      <c r="B18" s="110" t="s">
        <v>263</v>
      </c>
      <c r="C18" s="157"/>
      <c r="D18" s="7">
        <v>0.16300000000000001</v>
      </c>
      <c r="E18" s="7">
        <v>0.52</v>
      </c>
      <c r="F18" s="7">
        <v>0.21</v>
      </c>
      <c r="G18" s="7">
        <v>0.28999999999999998</v>
      </c>
      <c r="H18" s="7">
        <v>1.04</v>
      </c>
      <c r="I18" s="118">
        <v>1.45</v>
      </c>
      <c r="J18" s="157">
        <v>0.12</v>
      </c>
      <c r="K18" s="7">
        <v>0.308</v>
      </c>
      <c r="L18" s="7">
        <v>0.38</v>
      </c>
      <c r="M18" s="7">
        <v>1.675</v>
      </c>
      <c r="N18" s="7">
        <v>1.1439999999999999</v>
      </c>
      <c r="O18" s="7">
        <v>1.1599999999999999</v>
      </c>
      <c r="P18" s="118">
        <v>0.76400000000000001</v>
      </c>
      <c r="Q18" s="157">
        <v>0.12</v>
      </c>
      <c r="R18" s="7">
        <v>0.18096000000000001</v>
      </c>
      <c r="S18" s="7">
        <v>2.3769999999999998</v>
      </c>
      <c r="T18" s="7">
        <v>0.54200000000000004</v>
      </c>
      <c r="U18" s="67"/>
      <c r="V18" s="67"/>
      <c r="W18" s="97"/>
      <c r="X18" s="157"/>
      <c r="Y18" s="7">
        <v>0.46431</v>
      </c>
      <c r="Z18" s="7">
        <v>0.27600000000000002</v>
      </c>
      <c r="AA18" s="7">
        <v>0.17899999999999999</v>
      </c>
      <c r="AB18" s="67"/>
      <c r="AC18" s="67"/>
      <c r="AD18" s="97"/>
      <c r="AE18" s="157">
        <v>0.14000000000000001</v>
      </c>
      <c r="AF18" s="7">
        <v>4.8000000000000001E-2</v>
      </c>
      <c r="AG18" s="7">
        <v>3.339</v>
      </c>
      <c r="AH18" s="7">
        <v>0.36</v>
      </c>
      <c r="AI18" s="7">
        <v>1.0489999999999999</v>
      </c>
      <c r="AJ18" s="7">
        <v>0.89</v>
      </c>
      <c r="AK18" s="118">
        <v>0.59</v>
      </c>
      <c r="AL18" s="7"/>
      <c r="AM18" s="7"/>
      <c r="AN18" s="7"/>
      <c r="AO18" s="7"/>
      <c r="AP18" s="7">
        <v>0.81899999999999995</v>
      </c>
      <c r="AQ18" s="7">
        <v>0.28999999999999998</v>
      </c>
      <c r="AR18" s="7">
        <v>1.2290000000000001</v>
      </c>
      <c r="AS18" s="96"/>
      <c r="AT18" s="67"/>
      <c r="AU18" s="67"/>
      <c r="AV18" s="67"/>
      <c r="AW18" s="7">
        <v>0.37058999999999997</v>
      </c>
      <c r="AX18" s="7">
        <v>0.64158000000000004</v>
      </c>
      <c r="AY18" s="118">
        <v>0.35299999999999998</v>
      </c>
      <c r="AZ18" s="96"/>
      <c r="BA18" s="67"/>
      <c r="BB18" s="67"/>
      <c r="BC18" s="67"/>
      <c r="BD18" s="7">
        <v>0.55000000000000004</v>
      </c>
      <c r="BE18" s="7">
        <v>0.40300000000000002</v>
      </c>
      <c r="BF18" s="118">
        <v>0.39700000000000002</v>
      </c>
    </row>
    <row r="19" spans="1:58" x14ac:dyDescent="0.25">
      <c r="A19" s="162"/>
      <c r="B19" s="110" t="s">
        <v>264</v>
      </c>
      <c r="C19" s="157"/>
      <c r="D19" s="7">
        <v>4.8900000000000002E-3</v>
      </c>
      <c r="E19" s="7">
        <v>0</v>
      </c>
      <c r="F19" s="7">
        <v>2.1000000000000001E-2</v>
      </c>
      <c r="G19" s="7">
        <v>1.4E-2</v>
      </c>
      <c r="H19" s="7">
        <v>0</v>
      </c>
      <c r="I19" s="118">
        <v>0</v>
      </c>
      <c r="J19" s="157">
        <v>0</v>
      </c>
      <c r="K19" s="7">
        <v>0</v>
      </c>
      <c r="L19" s="7">
        <v>0</v>
      </c>
      <c r="M19" s="7">
        <v>0</v>
      </c>
      <c r="N19" s="7">
        <v>8.6999999999999994E-3</v>
      </c>
      <c r="O19" s="7">
        <v>0</v>
      </c>
      <c r="P19" s="118">
        <v>1.4999999999999999E-2</v>
      </c>
      <c r="Q19" s="157">
        <v>0</v>
      </c>
      <c r="R19" s="7">
        <v>4.3600000000000002E-3</v>
      </c>
      <c r="S19" s="7">
        <v>1.4E-2</v>
      </c>
      <c r="T19" s="7">
        <v>0</v>
      </c>
      <c r="U19" s="67"/>
      <c r="V19" s="67"/>
      <c r="W19" s="97"/>
      <c r="X19" s="157"/>
      <c r="Y19" s="7">
        <v>0</v>
      </c>
      <c r="Z19" s="7">
        <v>0</v>
      </c>
      <c r="AA19" s="7">
        <v>0</v>
      </c>
      <c r="AB19" s="67"/>
      <c r="AC19" s="67"/>
      <c r="AD19" s="97"/>
      <c r="AE19" s="157">
        <v>0</v>
      </c>
      <c r="AF19" s="7">
        <v>0</v>
      </c>
      <c r="AG19" s="7">
        <v>7.3099999999999997E-3</v>
      </c>
      <c r="AH19" s="7">
        <v>1.7999999999999999E-2</v>
      </c>
      <c r="AI19" s="7">
        <v>0</v>
      </c>
      <c r="AJ19" s="7">
        <v>0</v>
      </c>
      <c r="AK19" s="118">
        <v>0</v>
      </c>
      <c r="AL19" s="7"/>
      <c r="AM19" s="7"/>
      <c r="AN19" s="7"/>
      <c r="AO19" s="7"/>
      <c r="AP19" s="7">
        <v>0</v>
      </c>
      <c r="AQ19" s="7">
        <v>0</v>
      </c>
      <c r="AR19" s="7">
        <v>4.0600000000000002E-3</v>
      </c>
      <c r="AS19" s="96"/>
      <c r="AT19" s="67"/>
      <c r="AU19" s="67"/>
      <c r="AV19" s="67"/>
      <c r="AW19" s="7">
        <v>0</v>
      </c>
      <c r="AX19" s="7">
        <v>0</v>
      </c>
      <c r="AY19" s="118">
        <v>5.9500000000000004E-3</v>
      </c>
      <c r="AZ19" s="96"/>
      <c r="BA19" s="67"/>
      <c r="BB19" s="67"/>
      <c r="BC19" s="67"/>
      <c r="BD19" s="7">
        <v>9.2499999999999995E-3</v>
      </c>
      <c r="BE19" s="7">
        <v>0</v>
      </c>
      <c r="BF19" s="118">
        <v>0</v>
      </c>
    </row>
    <row r="20" spans="1:58" x14ac:dyDescent="0.25">
      <c r="A20" s="162"/>
      <c r="B20" s="110" t="s">
        <v>265</v>
      </c>
      <c r="C20" s="157"/>
      <c r="D20" s="7">
        <v>0</v>
      </c>
      <c r="E20" s="7">
        <v>0.21</v>
      </c>
      <c r="F20" s="7">
        <v>0.26200000000000001</v>
      </c>
      <c r="G20" s="7">
        <v>6.0999999999999999E-2</v>
      </c>
      <c r="H20" s="7">
        <v>8.0000000000000002E-3</v>
      </c>
      <c r="I20" s="118">
        <v>3.7999999999999999E-2</v>
      </c>
      <c r="J20" s="157">
        <v>0</v>
      </c>
      <c r="K20" s="7">
        <v>0</v>
      </c>
      <c r="L20" s="7">
        <v>0.18</v>
      </c>
      <c r="M20" s="7">
        <v>0.1</v>
      </c>
      <c r="N20" s="7">
        <v>0</v>
      </c>
      <c r="O20" s="7">
        <v>0</v>
      </c>
      <c r="P20" s="118">
        <v>1.7000000000000001E-2</v>
      </c>
      <c r="Q20" s="157">
        <v>0</v>
      </c>
      <c r="R20" s="7">
        <v>0.01</v>
      </c>
      <c r="S20" s="7">
        <v>0</v>
      </c>
      <c r="T20" s="7">
        <v>0.16</v>
      </c>
      <c r="U20" s="67"/>
      <c r="V20" s="67"/>
      <c r="W20" s="97"/>
      <c r="X20" s="157"/>
      <c r="Y20" s="7">
        <v>8.8999999999999996E-2</v>
      </c>
      <c r="Z20" s="7">
        <v>0</v>
      </c>
      <c r="AA20" s="7">
        <v>0</v>
      </c>
      <c r="AB20" s="67"/>
      <c r="AC20" s="67"/>
      <c r="AD20" s="97"/>
      <c r="AE20" s="157">
        <v>0</v>
      </c>
      <c r="AF20" s="7">
        <v>0</v>
      </c>
      <c r="AG20" s="7">
        <v>0.01</v>
      </c>
      <c r="AH20" s="7">
        <v>0.124</v>
      </c>
      <c r="AI20" s="7">
        <v>0</v>
      </c>
      <c r="AJ20" s="7">
        <v>0</v>
      </c>
      <c r="AK20" s="118">
        <v>7.3999999999999996E-2</v>
      </c>
      <c r="AL20" s="7"/>
      <c r="AM20" s="7"/>
      <c r="AN20" s="7"/>
      <c r="AO20" s="7"/>
      <c r="AP20" s="7">
        <v>2.1999999999999999E-2</v>
      </c>
      <c r="AQ20" s="7">
        <v>0.01</v>
      </c>
      <c r="AR20" s="7">
        <v>0</v>
      </c>
      <c r="AS20" s="96"/>
      <c r="AT20" s="67"/>
      <c r="AU20" s="67"/>
      <c r="AV20" s="67"/>
      <c r="AW20" s="7">
        <v>3.5999999999999997E-2</v>
      </c>
      <c r="AX20" s="7">
        <v>0</v>
      </c>
      <c r="AY20" s="118">
        <v>0</v>
      </c>
      <c r="AZ20" s="96"/>
      <c r="BA20" s="67"/>
      <c r="BB20" s="67"/>
      <c r="BC20" s="67"/>
      <c r="BD20" s="7">
        <v>0.09</v>
      </c>
      <c r="BE20" s="7">
        <v>1.6E-2</v>
      </c>
      <c r="BF20" s="118">
        <v>0</v>
      </c>
    </row>
    <row r="21" spans="1:58" ht="15.75" thickBot="1" x14ac:dyDescent="0.3">
      <c r="A21" s="162"/>
      <c r="B21" s="110" t="s">
        <v>266</v>
      </c>
      <c r="C21" s="158"/>
      <c r="D21" s="120">
        <v>0</v>
      </c>
      <c r="E21" s="120">
        <v>0.12</v>
      </c>
      <c r="F21" s="120">
        <v>3.4000000000000002E-2</v>
      </c>
      <c r="G21" s="120">
        <v>0.10100000000000001</v>
      </c>
      <c r="H21" s="120">
        <v>9.5000000000000001E-2</v>
      </c>
      <c r="I21" s="126">
        <v>3.2000000000000001E-2</v>
      </c>
      <c r="J21" s="158">
        <v>0</v>
      </c>
      <c r="K21" s="120">
        <v>5.7000000000000002E-2</v>
      </c>
      <c r="L21" s="120">
        <v>7.0000000000000007E-2</v>
      </c>
      <c r="M21" s="120">
        <v>0.23499999999999999</v>
      </c>
      <c r="N21" s="120">
        <v>0</v>
      </c>
      <c r="O21" s="120">
        <v>0</v>
      </c>
      <c r="P21" s="126">
        <v>0.10299999999999999</v>
      </c>
      <c r="Q21" s="158">
        <v>0</v>
      </c>
      <c r="R21" s="120">
        <v>3.7999999999999999E-2</v>
      </c>
      <c r="S21" s="120">
        <v>0.47</v>
      </c>
      <c r="T21" s="120">
        <v>9.1999999999999998E-2</v>
      </c>
      <c r="U21" s="99"/>
      <c r="V21" s="99"/>
      <c r="W21" s="100"/>
      <c r="X21" s="158"/>
      <c r="Y21" s="120">
        <v>0.107</v>
      </c>
      <c r="Z21" s="120">
        <v>6.7000000000000004E-2</v>
      </c>
      <c r="AA21" s="120">
        <v>0.186</v>
      </c>
      <c r="AB21" s="99"/>
      <c r="AC21" s="99"/>
      <c r="AD21" s="100"/>
      <c r="AE21" s="158">
        <v>0.04</v>
      </c>
      <c r="AF21" s="120">
        <v>2.8000000000000001E-2</v>
      </c>
      <c r="AG21" s="120">
        <v>0.23300000000000001</v>
      </c>
      <c r="AH21" s="120">
        <v>9.8000000000000004E-2</v>
      </c>
      <c r="AI21" s="120">
        <v>0.12</v>
      </c>
      <c r="AJ21" s="120">
        <v>0.1</v>
      </c>
      <c r="AK21" s="126">
        <v>0.2</v>
      </c>
      <c r="AL21" s="120"/>
      <c r="AM21" s="120"/>
      <c r="AN21" s="120"/>
      <c r="AO21" s="120"/>
      <c r="AP21" s="120">
        <v>2.5999999999999999E-2</v>
      </c>
      <c r="AQ21" s="120">
        <v>3.2000000000000001E-2</v>
      </c>
      <c r="AR21" s="120">
        <v>6.7000000000000004E-2</v>
      </c>
      <c r="AS21" s="98"/>
      <c r="AT21" s="99"/>
      <c r="AU21" s="99"/>
      <c r="AV21" s="99"/>
      <c r="AW21" s="120">
        <v>4.8000000000000001E-2</v>
      </c>
      <c r="AX21" s="120">
        <v>0.18</v>
      </c>
      <c r="AY21" s="126">
        <v>0.13800000000000001</v>
      </c>
      <c r="AZ21" s="98"/>
      <c r="BA21" s="99"/>
      <c r="BB21" s="99"/>
      <c r="BC21" s="99"/>
      <c r="BD21" s="120">
        <v>0.35</v>
      </c>
      <c r="BE21" s="120">
        <v>0.104</v>
      </c>
      <c r="BF21" s="126">
        <v>8.7999999999999995E-2</v>
      </c>
    </row>
    <row r="23" spans="1:58" ht="15.75" thickBot="1" x14ac:dyDescent="0.3"/>
    <row r="24" spans="1:58" x14ac:dyDescent="0.25">
      <c r="A24" s="162" t="s">
        <v>270</v>
      </c>
      <c r="C24" s="215" t="s">
        <v>209</v>
      </c>
      <c r="D24" s="216"/>
      <c r="E24" s="216"/>
      <c r="F24" s="216"/>
      <c r="G24" s="216"/>
      <c r="H24" s="216"/>
      <c r="I24" s="217"/>
      <c r="J24" s="215" t="s">
        <v>225</v>
      </c>
      <c r="K24" s="216"/>
      <c r="L24" s="216"/>
      <c r="M24" s="216"/>
      <c r="N24" s="216"/>
      <c r="O24" s="216"/>
      <c r="P24" s="217"/>
      <c r="Q24" s="215" t="s">
        <v>256</v>
      </c>
      <c r="R24" s="216"/>
      <c r="S24" s="216"/>
      <c r="T24" s="216"/>
      <c r="U24" s="216"/>
      <c r="V24" s="216"/>
      <c r="W24" s="217"/>
      <c r="X24" s="215" t="s">
        <v>199</v>
      </c>
      <c r="Y24" s="216"/>
      <c r="Z24" s="216"/>
      <c r="AA24" s="216"/>
      <c r="AB24" s="216"/>
      <c r="AC24" s="216"/>
      <c r="AD24" s="217"/>
      <c r="AE24" s="215" t="s">
        <v>257</v>
      </c>
      <c r="AF24" s="216"/>
      <c r="AG24" s="216"/>
      <c r="AH24" s="216"/>
      <c r="AI24" s="216"/>
      <c r="AJ24" s="216"/>
      <c r="AK24" s="217"/>
      <c r="AL24" s="221" t="s">
        <v>276</v>
      </c>
      <c r="AM24" s="198"/>
      <c r="AN24" s="198"/>
      <c r="AO24" s="198"/>
      <c r="AP24" s="198"/>
      <c r="AQ24" s="198"/>
      <c r="AR24" s="199"/>
      <c r="AS24" s="215" t="s">
        <v>259</v>
      </c>
      <c r="AT24" s="216"/>
      <c r="AU24" s="216"/>
      <c r="AV24" s="216"/>
      <c r="AW24" s="216"/>
      <c r="AX24" s="216"/>
      <c r="AY24" s="217"/>
      <c r="AZ24" s="195" t="s">
        <v>258</v>
      </c>
      <c r="BA24" s="168"/>
      <c r="BB24" s="168"/>
      <c r="BC24" s="168"/>
      <c r="BD24" s="168"/>
      <c r="BE24" s="168"/>
      <c r="BF24" s="168"/>
    </row>
    <row r="25" spans="1:58" ht="15.75" thickBot="1" x14ac:dyDescent="0.3">
      <c r="A25" s="162"/>
      <c r="C25" s="218" t="s">
        <v>23</v>
      </c>
      <c r="D25" s="168"/>
      <c r="E25" s="168" t="s">
        <v>26</v>
      </c>
      <c r="F25" s="168"/>
      <c r="G25" s="168"/>
      <c r="H25" s="168"/>
      <c r="I25" s="219"/>
      <c r="J25" s="218" t="s">
        <v>23</v>
      </c>
      <c r="K25" s="168"/>
      <c r="L25" s="168" t="s">
        <v>26</v>
      </c>
      <c r="M25" s="168"/>
      <c r="N25" s="168"/>
      <c r="O25" s="168"/>
      <c r="P25" s="219"/>
      <c r="Q25" s="218" t="s">
        <v>23</v>
      </c>
      <c r="R25" s="168"/>
      <c r="S25" s="168" t="s">
        <v>26</v>
      </c>
      <c r="T25" s="168"/>
      <c r="U25" s="168"/>
      <c r="V25" s="168"/>
      <c r="W25" s="219"/>
      <c r="X25" s="218" t="s">
        <v>23</v>
      </c>
      <c r="Y25" s="168"/>
      <c r="Z25" s="168" t="s">
        <v>26</v>
      </c>
      <c r="AA25" s="168"/>
      <c r="AB25" s="168"/>
      <c r="AC25" s="168"/>
      <c r="AD25" s="219"/>
      <c r="AE25" s="218" t="s">
        <v>23</v>
      </c>
      <c r="AF25" s="168"/>
      <c r="AG25" s="168" t="s">
        <v>26</v>
      </c>
      <c r="AH25" s="168"/>
      <c r="AI25" s="168"/>
      <c r="AJ25" s="168"/>
      <c r="AK25" s="219"/>
      <c r="AL25" s="222" t="s">
        <v>23</v>
      </c>
      <c r="AM25" s="194"/>
      <c r="AN25" s="194" t="s">
        <v>3</v>
      </c>
      <c r="AO25" s="194"/>
      <c r="AP25" s="194"/>
      <c r="AQ25" s="194"/>
      <c r="AR25" s="213"/>
      <c r="AS25" s="218" t="s">
        <v>23</v>
      </c>
      <c r="AT25" s="168"/>
      <c r="AU25" s="168" t="s">
        <v>26</v>
      </c>
      <c r="AV25" s="168"/>
      <c r="AW25" s="168"/>
      <c r="AX25" s="168"/>
      <c r="AY25" s="219"/>
      <c r="AZ25" s="220" t="s">
        <v>23</v>
      </c>
      <c r="BA25" s="171"/>
      <c r="BB25" s="171" t="s">
        <v>26</v>
      </c>
      <c r="BC25" s="171"/>
      <c r="BD25" s="171"/>
      <c r="BE25" s="171"/>
      <c r="BF25" s="171"/>
    </row>
    <row r="26" spans="1:58" x14ac:dyDescent="0.25">
      <c r="A26" s="162"/>
      <c r="B26" s="110" t="s">
        <v>260</v>
      </c>
      <c r="C26" s="15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18">
        <v>3.5300000000000002E-3</v>
      </c>
      <c r="J26" s="157">
        <v>0</v>
      </c>
      <c r="K26" s="7">
        <v>0</v>
      </c>
      <c r="L26" s="7">
        <v>0</v>
      </c>
      <c r="M26" s="7">
        <v>0</v>
      </c>
      <c r="N26" s="7">
        <v>2.1199999999999999E-3</v>
      </c>
      <c r="O26" s="7">
        <v>0</v>
      </c>
      <c r="P26" s="118">
        <v>0</v>
      </c>
      <c r="Q26" s="157">
        <v>4.8799999999999998E-3</v>
      </c>
      <c r="R26" s="7">
        <v>0</v>
      </c>
      <c r="S26" s="7">
        <v>0</v>
      </c>
      <c r="T26" s="7">
        <v>0</v>
      </c>
      <c r="U26" s="67"/>
      <c r="V26" s="67"/>
      <c r="W26" s="97"/>
      <c r="X26" s="157">
        <v>0</v>
      </c>
      <c r="Y26" s="7">
        <v>0</v>
      </c>
      <c r="Z26" s="7">
        <v>0</v>
      </c>
      <c r="AA26" s="7">
        <v>0</v>
      </c>
      <c r="AB26" s="67"/>
      <c r="AC26" s="67"/>
      <c r="AD26" s="97"/>
      <c r="AE26" s="15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118">
        <v>4.5700000000000003E-3</v>
      </c>
      <c r="AL26" s="7"/>
      <c r="AM26" s="7"/>
      <c r="AN26" s="7"/>
      <c r="AO26" s="7"/>
      <c r="AP26" s="7">
        <v>4.3099999999999996E-3</v>
      </c>
      <c r="AQ26" s="7">
        <v>0</v>
      </c>
      <c r="AR26" s="7">
        <v>0</v>
      </c>
      <c r="AS26" s="96"/>
      <c r="AT26" s="67"/>
      <c r="AU26" s="67"/>
      <c r="AV26" s="67"/>
      <c r="AW26" s="7">
        <v>0</v>
      </c>
      <c r="AX26" s="7">
        <v>3.0699999999999998E-3</v>
      </c>
      <c r="AY26" s="118">
        <v>0</v>
      </c>
      <c r="AZ26" s="121"/>
      <c r="BA26" s="113"/>
      <c r="BB26" s="113"/>
      <c r="BC26" s="113"/>
      <c r="BD26" s="159">
        <v>5.3099999999999996E-3</v>
      </c>
      <c r="BE26" s="159">
        <v>1.0999999999999999E-2</v>
      </c>
      <c r="BF26" s="160">
        <v>5.3800000000000002E-3</v>
      </c>
    </row>
    <row r="27" spans="1:58" x14ac:dyDescent="0.25">
      <c r="A27" s="162"/>
      <c r="B27" s="110" t="s">
        <v>261</v>
      </c>
      <c r="C27" s="15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18">
        <v>7.0699999999999999E-3</v>
      </c>
      <c r="J27" s="157">
        <v>0</v>
      </c>
      <c r="K27" s="7">
        <v>5.1000000000000004E-3</v>
      </c>
      <c r="L27" s="7">
        <v>6.3899999999999998E-3</v>
      </c>
      <c r="M27" s="7">
        <v>0</v>
      </c>
      <c r="N27" s="7">
        <v>0</v>
      </c>
      <c r="O27" s="7">
        <v>0</v>
      </c>
      <c r="P27" s="118">
        <v>4.7499999999999999E-3</v>
      </c>
      <c r="Q27" s="157">
        <v>0</v>
      </c>
      <c r="R27" s="7">
        <v>0</v>
      </c>
      <c r="S27" s="7">
        <v>0</v>
      </c>
      <c r="T27" s="7">
        <v>0</v>
      </c>
      <c r="U27" s="67"/>
      <c r="V27" s="67"/>
      <c r="W27" s="97"/>
      <c r="X27" s="157">
        <v>0</v>
      </c>
      <c r="Y27" s="7">
        <v>1.2E-2</v>
      </c>
      <c r="Z27" s="7">
        <v>7.6E-3</v>
      </c>
      <c r="AA27" s="7">
        <v>0</v>
      </c>
      <c r="AB27" s="67"/>
      <c r="AC27" s="67"/>
      <c r="AD27" s="97"/>
      <c r="AE27" s="157">
        <v>0</v>
      </c>
      <c r="AF27" s="7">
        <v>0</v>
      </c>
      <c r="AG27" s="7">
        <v>0</v>
      </c>
      <c r="AH27" s="7">
        <v>8.3899999999999999E-3</v>
      </c>
      <c r="AI27" s="7">
        <v>1.0999999999999999E-2</v>
      </c>
      <c r="AJ27" s="7">
        <v>0</v>
      </c>
      <c r="AK27" s="118">
        <v>0</v>
      </c>
      <c r="AL27" s="7"/>
      <c r="AM27" s="7"/>
      <c r="AN27" s="7"/>
      <c r="AO27" s="7"/>
      <c r="AP27" s="7">
        <v>0</v>
      </c>
      <c r="AQ27" s="7">
        <v>0</v>
      </c>
      <c r="AR27" s="7">
        <v>2.6900000000000001E-3</v>
      </c>
      <c r="AS27" s="96"/>
      <c r="AT27" s="67"/>
      <c r="AU27" s="67"/>
      <c r="AV27" s="67"/>
      <c r="AW27" s="7">
        <v>0</v>
      </c>
      <c r="AX27" s="7">
        <v>0</v>
      </c>
      <c r="AY27" s="118">
        <v>0</v>
      </c>
      <c r="AZ27" s="96"/>
      <c r="BA27" s="67"/>
      <c r="BB27" s="67"/>
      <c r="BC27" s="67"/>
      <c r="BD27" s="7">
        <v>0</v>
      </c>
      <c r="BE27" s="7">
        <v>0</v>
      </c>
      <c r="BF27" s="118">
        <v>0</v>
      </c>
    </row>
    <row r="28" spans="1:58" x14ac:dyDescent="0.25">
      <c r="A28" s="162"/>
      <c r="B28" s="110" t="s">
        <v>262</v>
      </c>
      <c r="C28" s="157">
        <v>0</v>
      </c>
      <c r="D28" s="7">
        <v>1.4999999999999999E-2</v>
      </c>
      <c r="E28" s="7">
        <v>3.3000000000000002E-2</v>
      </c>
      <c r="F28" s="7">
        <v>0</v>
      </c>
      <c r="G28" s="7">
        <v>4.7E-2</v>
      </c>
      <c r="H28" s="7">
        <v>1.4959999999999999E-2</v>
      </c>
      <c r="I28" s="118">
        <v>7.3999999999999996E-2</v>
      </c>
      <c r="J28" s="157">
        <v>0</v>
      </c>
      <c r="K28" s="7">
        <v>4.5999999999999999E-2</v>
      </c>
      <c r="L28" s="7">
        <v>6.0400000000000002E-3</v>
      </c>
      <c r="M28" s="7">
        <v>2.5999999999999999E-2</v>
      </c>
      <c r="N28" s="7">
        <v>5.9520000000000003E-2</v>
      </c>
      <c r="O28" s="7">
        <v>6.4180000000000001E-2</v>
      </c>
      <c r="P28" s="118">
        <v>6.3E-2</v>
      </c>
      <c r="Q28" s="157">
        <v>4.3999999999999997E-2</v>
      </c>
      <c r="R28" s="7">
        <v>1.0999999999999999E-2</v>
      </c>
      <c r="S28" s="7">
        <v>0</v>
      </c>
      <c r="T28" s="7">
        <v>4.5999999999999999E-2</v>
      </c>
      <c r="U28" s="67"/>
      <c r="V28" s="67"/>
      <c r="W28" s="97"/>
      <c r="X28" s="157">
        <v>7.6299999999999996E-3</v>
      </c>
      <c r="Y28" s="7">
        <v>9.4E-2</v>
      </c>
      <c r="Z28" s="7">
        <v>0.03</v>
      </c>
      <c r="AA28" s="7">
        <v>3.7999999999999999E-2</v>
      </c>
      <c r="AB28" s="67"/>
      <c r="AC28" s="67"/>
      <c r="AD28" s="97"/>
      <c r="AE28" s="157">
        <v>0</v>
      </c>
      <c r="AF28" s="7">
        <v>0</v>
      </c>
      <c r="AG28" s="7">
        <v>6.7000000000000004E-2</v>
      </c>
      <c r="AH28" s="7">
        <v>1.7000000000000001E-2</v>
      </c>
      <c r="AI28" s="7">
        <v>0.23</v>
      </c>
      <c r="AJ28" s="7">
        <v>0.2</v>
      </c>
      <c r="AK28" s="118">
        <v>0.29899999999999999</v>
      </c>
      <c r="AL28" s="7"/>
      <c r="AM28" s="7"/>
      <c r="AN28" s="7"/>
      <c r="AO28" s="7"/>
      <c r="AP28" s="7">
        <v>0.16</v>
      </c>
      <c r="AQ28" s="7">
        <v>0</v>
      </c>
      <c r="AR28" s="7">
        <v>1.2999999999999999E-2</v>
      </c>
      <c r="AS28" s="96"/>
      <c r="AT28" s="67"/>
      <c r="AU28" s="67"/>
      <c r="AV28" s="67"/>
      <c r="AW28" s="7">
        <v>3.9E-2</v>
      </c>
      <c r="AX28" s="7">
        <v>0.14000000000000001</v>
      </c>
      <c r="AY28" s="118">
        <v>0.15</v>
      </c>
      <c r="AZ28" s="96"/>
      <c r="BA28" s="67"/>
      <c r="BB28" s="67"/>
      <c r="BC28" s="67"/>
      <c r="BD28" s="7">
        <v>0.13</v>
      </c>
      <c r="BE28" s="7">
        <v>0.31</v>
      </c>
      <c r="BF28" s="118">
        <v>0.12</v>
      </c>
    </row>
    <row r="29" spans="1:58" x14ac:dyDescent="0.25">
      <c r="A29" s="162"/>
      <c r="B29" s="110" t="s">
        <v>263</v>
      </c>
      <c r="C29" s="157">
        <v>3.2000000000000001E-2</v>
      </c>
      <c r="D29" s="7">
        <v>3.7999999999999999E-2</v>
      </c>
      <c r="E29" s="7">
        <v>4.1000000000000002E-2</v>
      </c>
      <c r="F29" s="7">
        <v>0</v>
      </c>
      <c r="G29" s="7">
        <v>0.13300000000000001</v>
      </c>
      <c r="H29" s="7">
        <v>0.12</v>
      </c>
      <c r="I29" s="118">
        <v>0.24199999999999999</v>
      </c>
      <c r="J29" s="157">
        <v>0</v>
      </c>
      <c r="K29" s="7">
        <v>2.8000000000000001E-2</v>
      </c>
      <c r="L29" s="7">
        <v>3.1E-2</v>
      </c>
      <c r="M29" s="7">
        <v>5.8000000000000003E-2</v>
      </c>
      <c r="N29" s="7">
        <v>0.15</v>
      </c>
      <c r="O29" s="7">
        <v>0.17</v>
      </c>
      <c r="P29" s="118">
        <v>0.248</v>
      </c>
      <c r="Q29" s="157">
        <v>3.3000000000000002E-2</v>
      </c>
      <c r="R29" s="7">
        <v>1.7999999999999999E-2</v>
      </c>
      <c r="S29" s="7">
        <v>0.105</v>
      </c>
      <c r="T29" s="7">
        <v>5.2999999999999999E-2</v>
      </c>
      <c r="U29" s="67"/>
      <c r="V29" s="67"/>
      <c r="W29" s="97"/>
      <c r="X29" s="157">
        <v>1.9E-2</v>
      </c>
      <c r="Y29" s="7">
        <v>8.2000000000000003E-2</v>
      </c>
      <c r="Z29" s="7">
        <v>7.2999999999999995E-2</v>
      </c>
      <c r="AA29" s="7">
        <v>0.128</v>
      </c>
      <c r="AB29" s="67"/>
      <c r="AC29" s="67"/>
      <c r="AD29" s="97"/>
      <c r="AE29" s="157">
        <v>0</v>
      </c>
      <c r="AF29" s="7">
        <v>0</v>
      </c>
      <c r="AG29" s="7">
        <v>0.11</v>
      </c>
      <c r="AH29" s="7">
        <v>6.0000000000000001E-3</v>
      </c>
      <c r="AI29" s="7">
        <v>0.33500000000000002</v>
      </c>
      <c r="AJ29" s="7">
        <v>0.373</v>
      </c>
      <c r="AK29" s="118">
        <v>0.52429999999999999</v>
      </c>
      <c r="AL29" s="7"/>
      <c r="AM29" s="7"/>
      <c r="AN29" s="7"/>
      <c r="AO29" s="7"/>
      <c r="AP29" s="7">
        <v>0.34899999999999998</v>
      </c>
      <c r="AQ29" s="7">
        <v>0</v>
      </c>
      <c r="AR29" s="7">
        <v>4.5999999999999999E-2</v>
      </c>
      <c r="AS29" s="96"/>
      <c r="AT29" s="67"/>
      <c r="AU29" s="67"/>
      <c r="AV29" s="67"/>
      <c r="AW29" s="7">
        <v>7.5999999999999998E-2</v>
      </c>
      <c r="AX29" s="7">
        <v>0.23599999999999999</v>
      </c>
      <c r="AY29" s="118">
        <v>0.106</v>
      </c>
      <c r="AZ29" s="96"/>
      <c r="BA29" s="67"/>
      <c r="BB29" s="67"/>
      <c r="BC29" s="67"/>
      <c r="BD29" s="7">
        <v>0.44</v>
      </c>
      <c r="BE29" s="7">
        <v>0.61599999999999999</v>
      </c>
      <c r="BF29" s="118">
        <v>0.183</v>
      </c>
    </row>
    <row r="30" spans="1:58" x14ac:dyDescent="0.25">
      <c r="A30" s="162"/>
      <c r="B30" s="110" t="s">
        <v>264</v>
      </c>
      <c r="C30" s="157">
        <v>0</v>
      </c>
      <c r="D30" s="7">
        <v>7.5900000000000004E-3</v>
      </c>
      <c r="E30" s="7">
        <v>5.5500000000000002E-3</v>
      </c>
      <c r="F30" s="7">
        <v>0</v>
      </c>
      <c r="G30" s="7">
        <v>1.9E-2</v>
      </c>
      <c r="H30" s="7">
        <v>0</v>
      </c>
      <c r="I30" s="118">
        <v>0</v>
      </c>
      <c r="J30" s="157">
        <v>0</v>
      </c>
      <c r="K30" s="7">
        <v>0</v>
      </c>
      <c r="L30" s="7">
        <v>0</v>
      </c>
      <c r="M30" s="7">
        <v>0</v>
      </c>
      <c r="N30" s="7">
        <v>2.1199999999999999E-3</v>
      </c>
      <c r="O30" s="7">
        <v>0</v>
      </c>
      <c r="P30" s="118">
        <v>0</v>
      </c>
      <c r="Q30" s="157">
        <v>0</v>
      </c>
      <c r="R30" s="7">
        <v>0</v>
      </c>
      <c r="S30" s="7">
        <v>0</v>
      </c>
      <c r="T30" s="7">
        <v>0</v>
      </c>
      <c r="U30" s="67"/>
      <c r="V30" s="67"/>
      <c r="W30" s="97"/>
      <c r="X30" s="157">
        <v>0</v>
      </c>
      <c r="Y30" s="7">
        <v>0</v>
      </c>
      <c r="Z30" s="7">
        <v>4.5999999999999999E-2</v>
      </c>
      <c r="AA30" s="7">
        <v>0</v>
      </c>
      <c r="AB30" s="67"/>
      <c r="AC30" s="67"/>
      <c r="AD30" s="97"/>
      <c r="AE30" s="157">
        <v>0</v>
      </c>
      <c r="AF30" s="7">
        <v>4.0099999999999997E-3</v>
      </c>
      <c r="AG30" s="7">
        <v>2.1999999999999999E-2</v>
      </c>
      <c r="AH30" s="7">
        <v>0</v>
      </c>
      <c r="AI30" s="7">
        <v>0</v>
      </c>
      <c r="AJ30" s="7">
        <v>0</v>
      </c>
      <c r="AK30" s="118">
        <v>9.1400000000000006E-3</v>
      </c>
      <c r="AL30" s="7"/>
      <c r="AM30" s="7"/>
      <c r="AN30" s="7"/>
      <c r="AO30" s="7"/>
      <c r="AP30" s="7">
        <v>0</v>
      </c>
      <c r="AQ30" s="7">
        <v>0</v>
      </c>
      <c r="AR30" s="7">
        <v>5.3699999999999998E-3</v>
      </c>
      <c r="AS30" s="96"/>
      <c r="AT30" s="67"/>
      <c r="AU30" s="67"/>
      <c r="AV30" s="67"/>
      <c r="AW30" s="7">
        <v>0</v>
      </c>
      <c r="AX30" s="7">
        <v>0</v>
      </c>
      <c r="AY30" s="118">
        <v>1.2E-2</v>
      </c>
      <c r="AZ30" s="96"/>
      <c r="BA30" s="67"/>
      <c r="BB30" s="67"/>
      <c r="BC30" s="67"/>
      <c r="BD30" s="7">
        <v>0</v>
      </c>
      <c r="BE30" s="7">
        <v>0</v>
      </c>
      <c r="BF30" s="118">
        <v>0</v>
      </c>
    </row>
    <row r="31" spans="1:58" x14ac:dyDescent="0.25">
      <c r="A31" s="162"/>
      <c r="B31" s="110" t="s">
        <v>265</v>
      </c>
      <c r="C31" s="157">
        <v>0</v>
      </c>
      <c r="D31" s="7">
        <v>0.31</v>
      </c>
      <c r="E31" s="7">
        <v>0.03</v>
      </c>
      <c r="F31" s="7">
        <v>0</v>
      </c>
      <c r="G31" s="7">
        <v>0</v>
      </c>
      <c r="H31" s="7">
        <v>1.0999999999999999E-2</v>
      </c>
      <c r="I31" s="118">
        <v>0</v>
      </c>
      <c r="J31" s="157">
        <v>0</v>
      </c>
      <c r="K31" s="7">
        <v>0</v>
      </c>
      <c r="L31" s="7">
        <v>7.0000000000000007E-2</v>
      </c>
      <c r="M31" s="7">
        <v>0</v>
      </c>
      <c r="N31" s="7">
        <v>0</v>
      </c>
      <c r="O31" s="7">
        <v>0</v>
      </c>
      <c r="P31" s="118">
        <v>0</v>
      </c>
      <c r="Q31" s="157">
        <v>0</v>
      </c>
      <c r="R31" s="7">
        <v>0</v>
      </c>
      <c r="S31" s="7">
        <v>0</v>
      </c>
      <c r="T31" s="7">
        <v>0</v>
      </c>
      <c r="U31" s="67"/>
      <c r="V31" s="67"/>
      <c r="W31" s="97"/>
      <c r="X31" s="157">
        <v>0</v>
      </c>
      <c r="Y31" s="7">
        <v>0</v>
      </c>
      <c r="Z31" s="7">
        <v>0</v>
      </c>
      <c r="AA31" s="7">
        <v>0</v>
      </c>
      <c r="AB31" s="67"/>
      <c r="AC31" s="67"/>
      <c r="AD31" s="97"/>
      <c r="AE31" s="15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118">
        <v>0</v>
      </c>
      <c r="AL31" s="7"/>
      <c r="AM31" s="7"/>
      <c r="AN31" s="7"/>
      <c r="AO31" s="7"/>
      <c r="AP31" s="7">
        <v>0.11</v>
      </c>
      <c r="AQ31" s="7">
        <v>0</v>
      </c>
      <c r="AR31" s="7">
        <v>0</v>
      </c>
      <c r="AS31" s="96"/>
      <c r="AT31" s="67"/>
      <c r="AU31" s="67"/>
      <c r="AV31" s="67"/>
      <c r="AW31" s="7">
        <v>0</v>
      </c>
      <c r="AX31" s="7">
        <v>0</v>
      </c>
      <c r="AY31" s="118">
        <v>0</v>
      </c>
      <c r="AZ31" s="96"/>
      <c r="BA31" s="67"/>
      <c r="BB31" s="67"/>
      <c r="BC31" s="67"/>
      <c r="BD31" s="7">
        <v>2E-3</v>
      </c>
      <c r="BE31" s="7">
        <v>0</v>
      </c>
      <c r="BF31" s="118">
        <v>9.6000000000000002E-2</v>
      </c>
    </row>
    <row r="32" spans="1:58" ht="15.75" thickBot="1" x14ac:dyDescent="0.3">
      <c r="A32" s="162"/>
      <c r="B32" s="110" t="s">
        <v>266</v>
      </c>
      <c r="C32" s="158">
        <v>0</v>
      </c>
      <c r="D32" s="120">
        <v>2.3E-2</v>
      </c>
      <c r="E32" s="120">
        <v>1.2999999999999999E-2</v>
      </c>
      <c r="F32" s="120">
        <v>1.2999999999999999E-2</v>
      </c>
      <c r="G32" s="120">
        <v>3.2890000000000003E-2</v>
      </c>
      <c r="H32" s="120">
        <v>3.5959999999999999E-2</v>
      </c>
      <c r="I32" s="126">
        <v>0</v>
      </c>
      <c r="J32" s="158">
        <v>5.8799999999999998E-3</v>
      </c>
      <c r="K32" s="120">
        <v>3.5999999999999997E-2</v>
      </c>
      <c r="L32" s="120">
        <v>0</v>
      </c>
      <c r="M32" s="120">
        <v>0.03</v>
      </c>
      <c r="N32" s="120">
        <v>4.2999999999999997E-2</v>
      </c>
      <c r="O32" s="120">
        <v>1.4999999999999999E-2</v>
      </c>
      <c r="P32" s="126">
        <v>6.9000000000000006E-2</v>
      </c>
      <c r="Q32" s="158">
        <v>3.4000000000000002E-2</v>
      </c>
      <c r="R32" s="120">
        <v>2.1000000000000001E-2</v>
      </c>
      <c r="S32" s="120">
        <v>0.06</v>
      </c>
      <c r="T32" s="120">
        <v>7.1999999999999995E-2</v>
      </c>
      <c r="U32" s="99"/>
      <c r="V32" s="99"/>
      <c r="W32" s="100"/>
      <c r="X32" s="158">
        <v>8.2299999999999995E-3</v>
      </c>
      <c r="Y32" s="120">
        <v>5.8999999999999997E-2</v>
      </c>
      <c r="Z32" s="120">
        <v>0.112</v>
      </c>
      <c r="AA32" s="120">
        <v>0.111</v>
      </c>
      <c r="AB32" s="99"/>
      <c r="AC32" s="99"/>
      <c r="AD32" s="100"/>
      <c r="AE32" s="158">
        <v>0</v>
      </c>
      <c r="AF32" s="120">
        <v>1.4E-2</v>
      </c>
      <c r="AG32" s="120">
        <v>0.12200999999999999</v>
      </c>
      <c r="AH32" s="120">
        <v>8.0000000000000002E-3</v>
      </c>
      <c r="AI32" s="120">
        <v>0.21</v>
      </c>
      <c r="AJ32" s="120">
        <v>0.19800000000000001</v>
      </c>
      <c r="AK32" s="126">
        <v>0.32300000000000001</v>
      </c>
      <c r="AL32" s="120"/>
      <c r="AM32" s="120"/>
      <c r="AN32" s="120"/>
      <c r="AO32" s="120"/>
      <c r="AP32" s="120">
        <v>0.13900000000000001</v>
      </c>
      <c r="AQ32" s="120">
        <v>8.0000000000000002E-3</v>
      </c>
      <c r="AR32" s="120">
        <v>1.7569999999999999E-2</v>
      </c>
      <c r="AS32" s="98"/>
      <c r="AT32" s="99"/>
      <c r="AU32" s="99"/>
      <c r="AV32" s="99"/>
      <c r="AW32" s="120">
        <v>5.4080000000000003E-2</v>
      </c>
      <c r="AX32" s="120">
        <v>6.6470000000000001E-2</v>
      </c>
      <c r="AY32" s="126">
        <v>6.7000000000000004E-2</v>
      </c>
      <c r="AZ32" s="98"/>
      <c r="BA32" s="99"/>
      <c r="BB32" s="99"/>
      <c r="BC32" s="99"/>
      <c r="BD32" s="120">
        <v>0.111</v>
      </c>
      <c r="BE32" s="120">
        <v>0.19</v>
      </c>
      <c r="BF32" s="126">
        <v>0.10578</v>
      </c>
    </row>
    <row r="34" spans="1:58" ht="15.75" thickBot="1" x14ac:dyDescent="0.3"/>
    <row r="35" spans="1:58" x14ac:dyDescent="0.25">
      <c r="A35" s="162" t="s">
        <v>271</v>
      </c>
      <c r="C35" s="215" t="s">
        <v>209</v>
      </c>
      <c r="D35" s="216"/>
      <c r="E35" s="216"/>
      <c r="F35" s="216"/>
      <c r="G35" s="216"/>
      <c r="H35" s="216"/>
      <c r="I35" s="217"/>
      <c r="J35" s="215" t="s">
        <v>225</v>
      </c>
      <c r="K35" s="216"/>
      <c r="L35" s="216"/>
      <c r="M35" s="216"/>
      <c r="N35" s="216"/>
      <c r="O35" s="216"/>
      <c r="P35" s="217"/>
      <c r="Q35" s="215" t="s">
        <v>256</v>
      </c>
      <c r="R35" s="216"/>
      <c r="S35" s="216"/>
      <c r="T35" s="216"/>
      <c r="U35" s="216"/>
      <c r="V35" s="216"/>
      <c r="W35" s="217"/>
      <c r="X35" s="215" t="s">
        <v>199</v>
      </c>
      <c r="Y35" s="216"/>
      <c r="Z35" s="216"/>
      <c r="AA35" s="216"/>
      <c r="AB35" s="216"/>
      <c r="AC35" s="216"/>
      <c r="AD35" s="217"/>
      <c r="AE35" s="215" t="s">
        <v>257</v>
      </c>
      <c r="AF35" s="216"/>
      <c r="AG35" s="216"/>
      <c r="AH35" s="216"/>
      <c r="AI35" s="216"/>
      <c r="AJ35" s="216"/>
      <c r="AK35" s="217"/>
      <c r="AL35" s="221" t="s">
        <v>276</v>
      </c>
      <c r="AM35" s="198"/>
      <c r="AN35" s="198"/>
      <c r="AO35" s="198"/>
      <c r="AP35" s="198"/>
      <c r="AQ35" s="198"/>
      <c r="AR35" s="199"/>
      <c r="AS35" s="215" t="s">
        <v>259</v>
      </c>
      <c r="AT35" s="216"/>
      <c r="AU35" s="216"/>
      <c r="AV35" s="216"/>
      <c r="AW35" s="216"/>
      <c r="AX35" s="216"/>
      <c r="AY35" s="217"/>
      <c r="AZ35" s="195" t="s">
        <v>258</v>
      </c>
      <c r="BA35" s="168"/>
      <c r="BB35" s="168"/>
      <c r="BC35" s="168"/>
      <c r="BD35" s="168"/>
      <c r="BE35" s="168"/>
      <c r="BF35" s="168"/>
    </row>
    <row r="36" spans="1:58" ht="15.75" thickBot="1" x14ac:dyDescent="0.3">
      <c r="A36" s="162"/>
      <c r="C36" s="218" t="s">
        <v>23</v>
      </c>
      <c r="D36" s="168"/>
      <c r="E36" s="168" t="s">
        <v>26</v>
      </c>
      <c r="F36" s="168"/>
      <c r="G36" s="168"/>
      <c r="H36" s="168"/>
      <c r="I36" s="219"/>
      <c r="J36" s="218" t="s">
        <v>23</v>
      </c>
      <c r="K36" s="168"/>
      <c r="L36" s="168" t="s">
        <v>26</v>
      </c>
      <c r="M36" s="168"/>
      <c r="N36" s="168"/>
      <c r="O36" s="168"/>
      <c r="P36" s="219"/>
      <c r="Q36" s="218" t="s">
        <v>23</v>
      </c>
      <c r="R36" s="168"/>
      <c r="S36" s="168" t="s">
        <v>26</v>
      </c>
      <c r="T36" s="168"/>
      <c r="U36" s="168"/>
      <c r="V36" s="168"/>
      <c r="W36" s="219"/>
      <c r="X36" s="218" t="s">
        <v>23</v>
      </c>
      <c r="Y36" s="168"/>
      <c r="Z36" s="168" t="s">
        <v>26</v>
      </c>
      <c r="AA36" s="168"/>
      <c r="AB36" s="168"/>
      <c r="AC36" s="168"/>
      <c r="AD36" s="219"/>
      <c r="AE36" s="218" t="s">
        <v>23</v>
      </c>
      <c r="AF36" s="168"/>
      <c r="AG36" s="168" t="s">
        <v>26</v>
      </c>
      <c r="AH36" s="168"/>
      <c r="AI36" s="168"/>
      <c r="AJ36" s="168"/>
      <c r="AK36" s="219"/>
      <c r="AL36" s="222" t="s">
        <v>23</v>
      </c>
      <c r="AM36" s="194"/>
      <c r="AN36" s="194" t="s">
        <v>3</v>
      </c>
      <c r="AO36" s="194"/>
      <c r="AP36" s="194"/>
      <c r="AQ36" s="194"/>
      <c r="AR36" s="213"/>
      <c r="AS36" s="218" t="s">
        <v>23</v>
      </c>
      <c r="AT36" s="168"/>
      <c r="AU36" s="168" t="s">
        <v>26</v>
      </c>
      <c r="AV36" s="168"/>
      <c r="AW36" s="168"/>
      <c r="AX36" s="168"/>
      <c r="AY36" s="219"/>
      <c r="AZ36" s="220" t="s">
        <v>23</v>
      </c>
      <c r="BA36" s="171"/>
      <c r="BB36" s="171" t="s">
        <v>26</v>
      </c>
      <c r="BC36" s="171"/>
      <c r="BD36" s="171"/>
      <c r="BE36" s="171"/>
      <c r="BF36" s="171"/>
    </row>
    <row r="37" spans="1:58" x14ac:dyDescent="0.25">
      <c r="A37" s="162"/>
      <c r="B37" s="110" t="s">
        <v>260</v>
      </c>
      <c r="C37" s="15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18">
        <v>0</v>
      </c>
      <c r="J37" s="157">
        <v>0.01</v>
      </c>
      <c r="K37" s="7">
        <v>2E-3</v>
      </c>
      <c r="L37" s="7">
        <v>0</v>
      </c>
      <c r="M37" s="7">
        <v>6.62E-3</v>
      </c>
      <c r="N37" s="7">
        <v>0</v>
      </c>
      <c r="O37" s="7">
        <v>0</v>
      </c>
      <c r="P37" s="118">
        <v>0</v>
      </c>
      <c r="Q37" s="157"/>
      <c r="R37" s="7">
        <v>3.6600000000000001E-3</v>
      </c>
      <c r="S37" s="7">
        <v>0</v>
      </c>
      <c r="T37" s="7">
        <v>1.0999999999999999E-2</v>
      </c>
      <c r="U37" s="67"/>
      <c r="V37" s="67"/>
      <c r="W37" s="97"/>
      <c r="X37" s="157">
        <v>0</v>
      </c>
      <c r="Y37" s="7">
        <v>3.4000000000000002E-2</v>
      </c>
      <c r="Z37" s="7">
        <v>1.9E-2</v>
      </c>
      <c r="AA37" s="7">
        <v>0</v>
      </c>
      <c r="AB37" s="67"/>
      <c r="AC37" s="67"/>
      <c r="AD37" s="97"/>
      <c r="AE37" s="157">
        <v>7.7999999999999996E-3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118">
        <v>0</v>
      </c>
      <c r="AL37" s="7"/>
      <c r="AM37" s="7"/>
      <c r="AN37" s="7"/>
      <c r="AO37" s="7"/>
      <c r="AP37" s="7">
        <v>0</v>
      </c>
      <c r="AQ37" s="7">
        <v>0</v>
      </c>
      <c r="AR37" s="7">
        <v>0</v>
      </c>
      <c r="AS37" s="96"/>
      <c r="AT37" s="67"/>
      <c r="AU37" s="67"/>
      <c r="AV37" s="67"/>
      <c r="AW37" s="7">
        <v>0</v>
      </c>
      <c r="AX37" s="7">
        <v>0</v>
      </c>
      <c r="AY37" s="118">
        <v>0</v>
      </c>
      <c r="AZ37" s="121"/>
      <c r="BA37" s="113"/>
      <c r="BB37" s="113"/>
      <c r="BC37" s="113"/>
      <c r="BD37" s="159">
        <v>0</v>
      </c>
      <c r="BE37" s="159">
        <v>0</v>
      </c>
      <c r="BF37" s="160">
        <v>0</v>
      </c>
    </row>
    <row r="38" spans="1:58" x14ac:dyDescent="0.25">
      <c r="A38" s="162"/>
      <c r="B38" s="110" t="s">
        <v>261</v>
      </c>
      <c r="C38" s="157">
        <v>7.8700000000000003E-3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18">
        <v>0</v>
      </c>
      <c r="J38" s="157">
        <v>5.0200000000000002E-3</v>
      </c>
      <c r="K38" s="7">
        <v>2E-3</v>
      </c>
      <c r="L38" s="7">
        <v>0</v>
      </c>
      <c r="M38" s="7">
        <v>0</v>
      </c>
      <c r="N38" s="7">
        <v>0</v>
      </c>
      <c r="O38" s="7">
        <v>0</v>
      </c>
      <c r="P38" s="118">
        <v>0</v>
      </c>
      <c r="Q38" s="157"/>
      <c r="R38" s="7">
        <v>0</v>
      </c>
      <c r="S38" s="7">
        <v>7.3899999999999999E-3</v>
      </c>
      <c r="T38" s="7">
        <v>0</v>
      </c>
      <c r="U38" s="67"/>
      <c r="V38" s="67"/>
      <c r="W38" s="97"/>
      <c r="X38" s="157">
        <v>0</v>
      </c>
      <c r="Y38" s="7">
        <v>4.8399999999999997E-3</v>
      </c>
      <c r="Z38" s="7">
        <v>0</v>
      </c>
      <c r="AA38" s="7">
        <v>0</v>
      </c>
      <c r="AB38" s="67"/>
      <c r="AC38" s="67"/>
      <c r="AD38" s="97"/>
      <c r="AE38" s="15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118">
        <v>0</v>
      </c>
      <c r="AL38" s="7"/>
      <c r="AM38" s="7"/>
      <c r="AN38" s="7"/>
      <c r="AO38" s="7"/>
      <c r="AP38" s="7">
        <v>0</v>
      </c>
      <c r="AQ38" s="7">
        <v>0</v>
      </c>
      <c r="AR38" s="7">
        <v>0</v>
      </c>
      <c r="AS38" s="96"/>
      <c r="AT38" s="67"/>
      <c r="AU38" s="67"/>
      <c r="AV38" s="67"/>
      <c r="AW38" s="7">
        <v>0</v>
      </c>
      <c r="AX38" s="7">
        <v>0</v>
      </c>
      <c r="AY38" s="118">
        <v>0</v>
      </c>
      <c r="AZ38" s="96"/>
      <c r="BA38" s="67"/>
      <c r="BB38" s="67"/>
      <c r="BC38" s="67"/>
      <c r="BD38" s="7">
        <v>0</v>
      </c>
      <c r="BE38" s="7">
        <v>0</v>
      </c>
      <c r="BF38" s="118">
        <v>0</v>
      </c>
    </row>
    <row r="39" spans="1:58" x14ac:dyDescent="0.25">
      <c r="A39" s="162"/>
      <c r="B39" s="110" t="s">
        <v>262</v>
      </c>
      <c r="C39" s="157">
        <v>1.6E-2</v>
      </c>
      <c r="D39" s="7">
        <v>4.2000000000000003E-2</v>
      </c>
      <c r="E39" s="7">
        <v>0</v>
      </c>
      <c r="F39" s="7">
        <v>6.0999999999999999E-2</v>
      </c>
      <c r="G39" s="7">
        <v>7.5900000000000004E-3</v>
      </c>
      <c r="H39" s="7">
        <v>0</v>
      </c>
      <c r="I39" s="118">
        <v>1.0999999999999999E-2</v>
      </c>
      <c r="J39" s="157">
        <v>3.5000000000000003E-2</v>
      </c>
      <c r="K39" s="7">
        <v>6.6000000000000003E-2</v>
      </c>
      <c r="L39" s="7">
        <v>2.9000000000000001E-2</v>
      </c>
      <c r="M39" s="7">
        <v>2.5999999999999999E-2</v>
      </c>
      <c r="N39" s="7">
        <v>3.2000000000000001E-2</v>
      </c>
      <c r="O39" s="7">
        <v>0</v>
      </c>
      <c r="P39" s="118">
        <v>2.8000000000000001E-2</v>
      </c>
      <c r="Q39" s="157"/>
      <c r="R39" s="7">
        <v>0.15</v>
      </c>
      <c r="S39" s="7">
        <v>7.3999999999999996E-2</v>
      </c>
      <c r="T39" s="7">
        <v>6.7000000000000004E-2</v>
      </c>
      <c r="U39" s="67"/>
      <c r="V39" s="67"/>
      <c r="W39" s="97"/>
      <c r="X39" s="157">
        <v>0.06</v>
      </c>
      <c r="Y39" s="7">
        <v>0.15</v>
      </c>
      <c r="Z39" s="7">
        <v>4.5999999999999999E-2</v>
      </c>
      <c r="AA39" s="7">
        <v>7.9000000000000001E-2</v>
      </c>
      <c r="AB39" s="67"/>
      <c r="AC39" s="67"/>
      <c r="AD39" s="97"/>
      <c r="AE39" s="157">
        <v>9.4E-2</v>
      </c>
      <c r="AF39" s="7">
        <v>1.0999999999999999E-2</v>
      </c>
      <c r="AG39" s="7">
        <v>3.5000000000000003E-2</v>
      </c>
      <c r="AH39" s="7">
        <v>3.5000000000000003E-2</v>
      </c>
      <c r="AI39" s="7">
        <v>0</v>
      </c>
      <c r="AJ39" s="7">
        <v>1.8870000000000001E-2</v>
      </c>
      <c r="AK39" s="118">
        <v>1.6E-2</v>
      </c>
      <c r="AL39" s="7"/>
      <c r="AM39" s="7"/>
      <c r="AN39" s="7"/>
      <c r="AO39" s="7"/>
      <c r="AP39" s="7">
        <v>1.6E-2</v>
      </c>
      <c r="AQ39" s="7">
        <v>6.0999999999999999E-2</v>
      </c>
      <c r="AR39" s="7">
        <v>1.0999999999999999E-2</v>
      </c>
      <c r="AS39" s="96"/>
      <c r="AT39" s="67"/>
      <c r="AU39" s="67"/>
      <c r="AV39" s="67"/>
      <c r="AW39" s="7">
        <v>2.1999999999999999E-2</v>
      </c>
      <c r="AX39" s="7">
        <v>2.3E-2</v>
      </c>
      <c r="AY39" s="118">
        <v>2.5999999999999999E-2</v>
      </c>
      <c r="AZ39" s="96"/>
      <c r="BA39" s="67"/>
      <c r="BB39" s="67"/>
      <c r="BC39" s="67"/>
      <c r="BD39" s="7">
        <v>2.5000000000000001E-2</v>
      </c>
      <c r="BE39" s="7">
        <v>0</v>
      </c>
      <c r="BF39" s="118">
        <v>1.0999999999999999E-2</v>
      </c>
    </row>
    <row r="40" spans="1:58" x14ac:dyDescent="0.25">
      <c r="A40" s="162"/>
      <c r="B40" s="110" t="s">
        <v>263</v>
      </c>
      <c r="C40" s="157">
        <v>6.2E-2</v>
      </c>
      <c r="D40" s="7">
        <v>9.6000000000000002E-2</v>
      </c>
      <c r="E40" s="7">
        <v>2.3E-2</v>
      </c>
      <c r="F40" s="7">
        <v>0.16</v>
      </c>
      <c r="G40" s="7">
        <v>0</v>
      </c>
      <c r="H40" s="7">
        <v>1.4999999999999999E-2</v>
      </c>
      <c r="I40" s="118">
        <v>0</v>
      </c>
      <c r="J40" s="157">
        <v>0.17</v>
      </c>
      <c r="K40" s="7">
        <v>7.1389999999999995E-2</v>
      </c>
      <c r="L40" s="7">
        <v>9.7000000000000003E-2</v>
      </c>
      <c r="M40" s="7">
        <v>2.7E-2</v>
      </c>
      <c r="N40" s="7">
        <v>2.1000000000000001E-2</v>
      </c>
      <c r="O40" s="7">
        <v>2.1999999999999999E-2</v>
      </c>
      <c r="P40" s="118">
        <v>0</v>
      </c>
      <c r="Q40" s="157"/>
      <c r="R40" s="7">
        <v>0.17</v>
      </c>
      <c r="S40" s="7">
        <v>0.152</v>
      </c>
      <c r="T40" s="7">
        <v>0.124</v>
      </c>
      <c r="U40" s="67"/>
      <c r="V40" s="67"/>
      <c r="W40" s="97"/>
      <c r="X40" s="157">
        <v>0.36323</v>
      </c>
      <c r="Y40" s="7">
        <v>0.15018000000000001</v>
      </c>
      <c r="Z40" s="7">
        <v>3.2000000000000001E-2</v>
      </c>
      <c r="AA40" s="7">
        <v>0.34899999999999998</v>
      </c>
      <c r="AB40" s="67"/>
      <c r="AC40" s="67"/>
      <c r="AD40" s="97"/>
      <c r="AE40" s="157">
        <v>0.46388000000000001</v>
      </c>
      <c r="AF40" s="7">
        <v>0</v>
      </c>
      <c r="AG40" s="7">
        <v>4.5999999999999999E-2</v>
      </c>
      <c r="AH40" s="7">
        <v>7.8E-2</v>
      </c>
      <c r="AI40" s="7">
        <v>0.111</v>
      </c>
      <c r="AJ40" s="7">
        <v>3.2000000000000001E-2</v>
      </c>
      <c r="AK40" s="118">
        <v>0.03</v>
      </c>
      <c r="AL40" s="7"/>
      <c r="AM40" s="7"/>
      <c r="AN40" s="7"/>
      <c r="AO40" s="7"/>
      <c r="AP40" s="7">
        <v>8.9999999999999993E-3</v>
      </c>
      <c r="AQ40" s="7">
        <v>9.4E-2</v>
      </c>
      <c r="AR40" s="7">
        <v>4.4999999999999998E-2</v>
      </c>
      <c r="AS40" s="96"/>
      <c r="AT40" s="67"/>
      <c r="AU40" s="67"/>
      <c r="AV40" s="67"/>
      <c r="AW40" s="7">
        <v>4.9000000000000002E-2</v>
      </c>
      <c r="AX40" s="7">
        <v>0</v>
      </c>
      <c r="AY40" s="118">
        <v>0</v>
      </c>
      <c r="AZ40" s="96"/>
      <c r="BA40" s="67"/>
      <c r="BB40" s="67"/>
      <c r="BC40" s="67"/>
      <c r="BD40" s="7">
        <v>8.7999999999999995E-2</v>
      </c>
      <c r="BE40" s="7">
        <v>0.01</v>
      </c>
      <c r="BF40" s="118">
        <v>1.4E-2</v>
      </c>
    </row>
    <row r="41" spans="1:58" x14ac:dyDescent="0.25">
      <c r="A41" s="162"/>
      <c r="B41" s="110" t="s">
        <v>264</v>
      </c>
      <c r="C41" s="15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18">
        <v>0</v>
      </c>
      <c r="J41" s="15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18">
        <v>0</v>
      </c>
      <c r="Q41" s="157"/>
      <c r="R41" s="7">
        <v>0</v>
      </c>
      <c r="S41" s="7">
        <v>0</v>
      </c>
      <c r="T41" s="7">
        <v>0</v>
      </c>
      <c r="U41" s="67"/>
      <c r="V41" s="67"/>
      <c r="W41" s="97"/>
      <c r="X41" s="157">
        <v>0</v>
      </c>
      <c r="Y41" s="7">
        <v>0</v>
      </c>
      <c r="Z41" s="7">
        <v>0</v>
      </c>
      <c r="AA41" s="7">
        <v>0</v>
      </c>
      <c r="AB41" s="67"/>
      <c r="AC41" s="67"/>
      <c r="AD41" s="97"/>
      <c r="AE41" s="15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118">
        <v>0</v>
      </c>
      <c r="AL41" s="7"/>
      <c r="AM41" s="7"/>
      <c r="AN41" s="7"/>
      <c r="AO41" s="7"/>
      <c r="AP41" s="7">
        <v>0</v>
      </c>
      <c r="AQ41" s="7">
        <v>0</v>
      </c>
      <c r="AR41" s="7">
        <v>0</v>
      </c>
      <c r="AS41" s="96"/>
      <c r="AT41" s="67"/>
      <c r="AU41" s="67"/>
      <c r="AV41" s="67"/>
      <c r="AW41" s="7">
        <v>0</v>
      </c>
      <c r="AX41" s="7">
        <v>0</v>
      </c>
      <c r="AY41" s="118">
        <v>0</v>
      </c>
      <c r="AZ41" s="96"/>
      <c r="BA41" s="67"/>
      <c r="BB41" s="67"/>
      <c r="BC41" s="67"/>
      <c r="BD41" s="7">
        <v>0</v>
      </c>
      <c r="BE41" s="7">
        <v>0</v>
      </c>
      <c r="BF41" s="118">
        <v>0</v>
      </c>
    </row>
    <row r="42" spans="1:58" x14ac:dyDescent="0.25">
      <c r="A42" s="162"/>
      <c r="B42" s="110" t="s">
        <v>265</v>
      </c>
      <c r="C42" s="157">
        <v>0.01</v>
      </c>
      <c r="D42" s="7">
        <v>0</v>
      </c>
      <c r="E42" s="7">
        <v>0</v>
      </c>
      <c r="F42" s="7">
        <v>0.18</v>
      </c>
      <c r="G42" s="7">
        <v>0</v>
      </c>
      <c r="H42" s="7">
        <v>8.9999999999999993E-3</v>
      </c>
      <c r="I42" s="118">
        <v>0.03</v>
      </c>
      <c r="J42" s="157">
        <v>0</v>
      </c>
      <c r="K42" s="7">
        <v>0</v>
      </c>
      <c r="L42" s="7">
        <v>0</v>
      </c>
      <c r="M42" s="7">
        <v>0.16</v>
      </c>
      <c r="N42" s="7">
        <v>0</v>
      </c>
      <c r="O42" s="7">
        <v>0</v>
      </c>
      <c r="P42" s="118">
        <v>9.2599999999999991E-3</v>
      </c>
      <c r="Q42" s="157"/>
      <c r="R42" s="7">
        <v>3.2000000000000001E-2</v>
      </c>
      <c r="S42" s="7">
        <v>3.6999999999999998E-2</v>
      </c>
      <c r="T42" s="7">
        <v>2.9000000000000001E-2</v>
      </c>
      <c r="U42" s="67"/>
      <c r="V42" s="67"/>
      <c r="W42" s="97"/>
      <c r="X42" s="157">
        <v>0</v>
      </c>
      <c r="Y42" s="7">
        <v>0.13600000000000001</v>
      </c>
      <c r="Z42" s="7">
        <v>0</v>
      </c>
      <c r="AA42" s="7">
        <v>1.4999999999999999E-2</v>
      </c>
      <c r="AB42" s="67"/>
      <c r="AC42" s="67"/>
      <c r="AD42" s="97"/>
      <c r="AE42" s="157">
        <v>0</v>
      </c>
      <c r="AF42" s="7">
        <v>0</v>
      </c>
      <c r="AG42" s="7">
        <v>0</v>
      </c>
      <c r="AH42" s="7">
        <v>0</v>
      </c>
      <c r="AI42" s="7">
        <v>8.9999999999999993E-3</v>
      </c>
      <c r="AJ42" s="7">
        <v>0</v>
      </c>
      <c r="AK42" s="118">
        <v>2.4E-2</v>
      </c>
      <c r="AL42" s="7"/>
      <c r="AM42" s="7"/>
      <c r="AN42" s="7"/>
      <c r="AO42" s="7"/>
      <c r="AP42" s="7">
        <v>2.1309999999999999E-2</v>
      </c>
      <c r="AQ42" s="7">
        <v>0</v>
      </c>
      <c r="AR42" s="7">
        <v>0</v>
      </c>
      <c r="AS42" s="96"/>
      <c r="AT42" s="67"/>
      <c r="AU42" s="67"/>
      <c r="AV42" s="67"/>
      <c r="AW42" s="7">
        <v>1.6E-2</v>
      </c>
      <c r="AX42" s="7">
        <v>0</v>
      </c>
      <c r="AY42" s="118">
        <v>1.9E-2</v>
      </c>
      <c r="AZ42" s="96"/>
      <c r="BA42" s="67"/>
      <c r="BB42" s="67"/>
      <c r="BC42" s="67"/>
      <c r="BD42" s="7">
        <v>1.6410000000000001E-2</v>
      </c>
      <c r="BE42" s="7">
        <v>9.6600000000000002E-3</v>
      </c>
      <c r="BF42" s="118">
        <v>1.6289999999999999E-2</v>
      </c>
    </row>
    <row r="43" spans="1:58" ht="15.75" thickBot="1" x14ac:dyDescent="0.3">
      <c r="A43" s="162"/>
      <c r="B43" s="110" t="s">
        <v>266</v>
      </c>
      <c r="C43" s="158">
        <v>1.6E-2</v>
      </c>
      <c r="D43" s="120">
        <v>0</v>
      </c>
      <c r="E43" s="120">
        <v>6.9000000000000006E-2</v>
      </c>
      <c r="F43" s="120">
        <v>0</v>
      </c>
      <c r="G43" s="120">
        <v>7.3099999999999997E-3</v>
      </c>
      <c r="H43" s="120">
        <v>2.8000000000000001E-2</v>
      </c>
      <c r="I43" s="126">
        <v>2.623E-2</v>
      </c>
      <c r="J43" s="158">
        <v>1.4999999999999999E-2</v>
      </c>
      <c r="K43" s="120">
        <v>3.0700000000000002E-2</v>
      </c>
      <c r="L43" s="120">
        <v>3.2000000000000001E-2</v>
      </c>
      <c r="M43" s="120">
        <v>0.02</v>
      </c>
      <c r="N43" s="120">
        <v>7.0800000000000004E-3</v>
      </c>
      <c r="O43" s="120">
        <v>0</v>
      </c>
      <c r="P43" s="126">
        <v>1.7999999999999999E-2</v>
      </c>
      <c r="Q43" s="158"/>
      <c r="R43" s="120">
        <v>0.04</v>
      </c>
      <c r="S43" s="120">
        <v>3.7999999999999999E-2</v>
      </c>
      <c r="T43" s="120">
        <v>6.7000000000000004E-2</v>
      </c>
      <c r="U43" s="99"/>
      <c r="V43" s="99"/>
      <c r="W43" s="100"/>
      <c r="X43" s="158">
        <v>1.6E-2</v>
      </c>
      <c r="Y43" s="120">
        <v>4.8180000000000001E-2</v>
      </c>
      <c r="Z43" s="120">
        <v>8.3000000000000004E-2</v>
      </c>
      <c r="AA43" s="120">
        <v>0.16</v>
      </c>
      <c r="AB43" s="99"/>
      <c r="AC43" s="99"/>
      <c r="AD43" s="100"/>
      <c r="AE43" s="158">
        <v>3.1E-2</v>
      </c>
      <c r="AF43" s="120">
        <v>1.4E-2</v>
      </c>
      <c r="AG43" s="120">
        <v>1E-3</v>
      </c>
      <c r="AH43" s="120">
        <v>0.03</v>
      </c>
      <c r="AI43" s="120">
        <v>0</v>
      </c>
      <c r="AJ43" s="120">
        <v>0</v>
      </c>
      <c r="AK43" s="126">
        <v>1.6E-2</v>
      </c>
      <c r="AL43" s="120"/>
      <c r="AM43" s="120"/>
      <c r="AN43" s="120"/>
      <c r="AO43" s="120"/>
      <c r="AP43" s="120">
        <v>2.1999999999999999E-2</v>
      </c>
      <c r="AQ43" s="120">
        <v>0.13128000000000001</v>
      </c>
      <c r="AR43" s="120">
        <v>0</v>
      </c>
      <c r="AS43" s="98"/>
      <c r="AT43" s="99"/>
      <c r="AU43" s="99"/>
      <c r="AV43" s="99"/>
      <c r="AW43" s="120">
        <v>4.3999999999999997E-2</v>
      </c>
      <c r="AX43" s="120">
        <v>6.9000000000000006E-2</v>
      </c>
      <c r="AY43" s="126">
        <v>1.7999999999999999E-2</v>
      </c>
      <c r="AZ43" s="98"/>
      <c r="BA43" s="99"/>
      <c r="BB43" s="99"/>
      <c r="BC43" s="99"/>
      <c r="BD43" s="120">
        <v>0.05</v>
      </c>
      <c r="BE43" s="120">
        <v>2.4E-2</v>
      </c>
      <c r="BF43" s="126">
        <v>0.10428999999999999</v>
      </c>
    </row>
    <row r="45" spans="1:58" ht="15.75" thickBot="1" x14ac:dyDescent="0.3"/>
    <row r="46" spans="1:58" x14ac:dyDescent="0.25">
      <c r="A46" s="162" t="s">
        <v>272</v>
      </c>
      <c r="C46" s="215" t="s">
        <v>209</v>
      </c>
      <c r="D46" s="216"/>
      <c r="E46" s="216"/>
      <c r="F46" s="216"/>
      <c r="G46" s="216"/>
      <c r="H46" s="216"/>
      <c r="I46" s="217"/>
      <c r="J46" s="215" t="s">
        <v>225</v>
      </c>
      <c r="K46" s="216"/>
      <c r="L46" s="216"/>
      <c r="M46" s="216"/>
      <c r="N46" s="216"/>
      <c r="O46" s="216"/>
      <c r="P46" s="217"/>
      <c r="Q46" s="215" t="s">
        <v>256</v>
      </c>
      <c r="R46" s="216"/>
      <c r="S46" s="216"/>
      <c r="T46" s="216"/>
      <c r="U46" s="216"/>
      <c r="V46" s="216"/>
      <c r="W46" s="217"/>
      <c r="X46" s="215" t="s">
        <v>199</v>
      </c>
      <c r="Y46" s="216"/>
      <c r="Z46" s="216"/>
      <c r="AA46" s="216"/>
      <c r="AB46" s="216"/>
      <c r="AC46" s="216"/>
      <c r="AD46" s="217"/>
      <c r="AE46" s="215" t="s">
        <v>257</v>
      </c>
      <c r="AF46" s="216"/>
      <c r="AG46" s="216"/>
      <c r="AH46" s="216"/>
      <c r="AI46" s="216"/>
      <c r="AJ46" s="216"/>
      <c r="AK46" s="217"/>
      <c r="AL46" s="221" t="s">
        <v>276</v>
      </c>
      <c r="AM46" s="198"/>
      <c r="AN46" s="198"/>
      <c r="AO46" s="198"/>
      <c r="AP46" s="198"/>
      <c r="AQ46" s="198"/>
      <c r="AR46" s="199"/>
      <c r="AS46" s="215" t="s">
        <v>259</v>
      </c>
      <c r="AT46" s="216"/>
      <c r="AU46" s="216"/>
      <c r="AV46" s="216"/>
      <c r="AW46" s="216"/>
      <c r="AX46" s="216"/>
      <c r="AY46" s="217"/>
      <c r="AZ46" s="195" t="s">
        <v>258</v>
      </c>
      <c r="BA46" s="168"/>
      <c r="BB46" s="168"/>
      <c r="BC46" s="168"/>
      <c r="BD46" s="168"/>
      <c r="BE46" s="168"/>
      <c r="BF46" s="168"/>
    </row>
    <row r="47" spans="1:58" ht="15.75" thickBot="1" x14ac:dyDescent="0.3">
      <c r="A47" s="162"/>
      <c r="C47" s="218" t="s">
        <v>23</v>
      </c>
      <c r="D47" s="168"/>
      <c r="E47" s="168" t="s">
        <v>26</v>
      </c>
      <c r="F47" s="168"/>
      <c r="G47" s="168"/>
      <c r="H47" s="168"/>
      <c r="I47" s="219"/>
      <c r="J47" s="218" t="s">
        <v>23</v>
      </c>
      <c r="K47" s="168"/>
      <c r="L47" s="168" t="s">
        <v>26</v>
      </c>
      <c r="M47" s="168"/>
      <c r="N47" s="168"/>
      <c r="O47" s="168"/>
      <c r="P47" s="219"/>
      <c r="Q47" s="218" t="s">
        <v>23</v>
      </c>
      <c r="R47" s="168"/>
      <c r="S47" s="168" t="s">
        <v>26</v>
      </c>
      <c r="T47" s="168"/>
      <c r="U47" s="168"/>
      <c r="V47" s="168"/>
      <c r="W47" s="219"/>
      <c r="X47" s="218" t="s">
        <v>23</v>
      </c>
      <c r="Y47" s="168"/>
      <c r="Z47" s="168" t="s">
        <v>26</v>
      </c>
      <c r="AA47" s="168"/>
      <c r="AB47" s="168"/>
      <c r="AC47" s="168"/>
      <c r="AD47" s="219"/>
      <c r="AE47" s="218" t="s">
        <v>23</v>
      </c>
      <c r="AF47" s="168"/>
      <c r="AG47" s="168" t="s">
        <v>26</v>
      </c>
      <c r="AH47" s="168"/>
      <c r="AI47" s="168"/>
      <c r="AJ47" s="168"/>
      <c r="AK47" s="219"/>
      <c r="AL47" s="222" t="s">
        <v>23</v>
      </c>
      <c r="AM47" s="194"/>
      <c r="AN47" s="194" t="s">
        <v>3</v>
      </c>
      <c r="AO47" s="194"/>
      <c r="AP47" s="194"/>
      <c r="AQ47" s="194"/>
      <c r="AR47" s="213"/>
      <c r="AS47" s="218" t="s">
        <v>23</v>
      </c>
      <c r="AT47" s="168"/>
      <c r="AU47" s="168" t="s">
        <v>26</v>
      </c>
      <c r="AV47" s="168"/>
      <c r="AW47" s="168"/>
      <c r="AX47" s="168"/>
      <c r="AY47" s="219"/>
      <c r="AZ47" s="220" t="s">
        <v>23</v>
      </c>
      <c r="BA47" s="171"/>
      <c r="BB47" s="171" t="s">
        <v>26</v>
      </c>
      <c r="BC47" s="171"/>
      <c r="BD47" s="171"/>
      <c r="BE47" s="171"/>
      <c r="BF47" s="171"/>
    </row>
    <row r="48" spans="1:58" x14ac:dyDescent="0.25">
      <c r="A48" s="162"/>
      <c r="B48" s="110" t="s">
        <v>260</v>
      </c>
      <c r="C48" s="157">
        <v>8.1000000000000003E-2</v>
      </c>
      <c r="D48" s="7">
        <v>1.7999999999999999E-2</v>
      </c>
      <c r="E48" s="7">
        <v>0</v>
      </c>
      <c r="F48" s="7">
        <v>0</v>
      </c>
      <c r="G48" s="7">
        <v>2.666E-2</v>
      </c>
      <c r="H48" s="7">
        <v>1.84E-2</v>
      </c>
      <c r="I48" s="118">
        <v>6.0000000000000001E-3</v>
      </c>
      <c r="J48" s="157">
        <v>0.16</v>
      </c>
      <c r="K48" s="7">
        <v>2.9000000000000001E-2</v>
      </c>
      <c r="L48" s="7">
        <v>0.02</v>
      </c>
      <c r="M48" s="7">
        <v>5.2999999999999999E-2</v>
      </c>
      <c r="N48" s="7">
        <v>0</v>
      </c>
      <c r="O48" s="7">
        <v>8.0000000000000002E-3</v>
      </c>
      <c r="P48" s="118">
        <v>5.0999999999999997E-2</v>
      </c>
      <c r="Q48" s="157">
        <v>3.9E-2</v>
      </c>
      <c r="R48" s="7">
        <v>0.39</v>
      </c>
      <c r="S48" s="7">
        <v>0.46</v>
      </c>
      <c r="T48" s="7">
        <v>4.4999999999999998E-2</v>
      </c>
      <c r="U48" s="7"/>
      <c r="V48" s="7"/>
      <c r="W48" s="118"/>
      <c r="X48" s="157">
        <v>0</v>
      </c>
      <c r="Y48" s="7">
        <v>0</v>
      </c>
      <c r="Z48" s="7">
        <v>0.28999999999999998</v>
      </c>
      <c r="AA48" s="7">
        <v>0.01</v>
      </c>
      <c r="AB48" s="7"/>
      <c r="AC48" s="7"/>
      <c r="AD48" s="118"/>
      <c r="AE48" s="157">
        <v>0.73</v>
      </c>
      <c r="AF48" s="7">
        <v>7.4999999999999997E-2</v>
      </c>
      <c r="AG48" s="7">
        <v>7.0000000000000007E-2</v>
      </c>
      <c r="AH48" s="7">
        <v>0.14000000000000001</v>
      </c>
      <c r="AI48" s="7">
        <v>3.7999999999999999E-2</v>
      </c>
      <c r="AJ48" s="7">
        <v>2E-3</v>
      </c>
      <c r="AK48" s="118">
        <v>0</v>
      </c>
      <c r="AL48" s="7"/>
      <c r="AM48" s="7"/>
      <c r="AN48" s="7"/>
      <c r="AO48" s="7"/>
      <c r="AP48" s="7"/>
      <c r="AQ48" s="7"/>
      <c r="AR48" s="7"/>
      <c r="AS48" s="157"/>
      <c r="AT48" s="7"/>
      <c r="AU48" s="7"/>
      <c r="AV48" s="7"/>
      <c r="AW48" s="7">
        <v>0.02</v>
      </c>
      <c r="AX48" s="7">
        <v>0</v>
      </c>
      <c r="AY48" s="118">
        <v>1.0999999999999999E-2</v>
      </c>
      <c r="AZ48" s="121"/>
      <c r="BA48" s="113"/>
      <c r="BB48" s="113"/>
      <c r="BC48" s="113"/>
      <c r="BD48" s="159">
        <v>1.2E-2</v>
      </c>
      <c r="BE48" s="159">
        <v>3.9500000000000004E-3</v>
      </c>
      <c r="BF48" s="160">
        <v>9.0500000000000008E-3</v>
      </c>
    </row>
    <row r="49" spans="1:58" x14ac:dyDescent="0.25">
      <c r="A49" s="162"/>
      <c r="B49" s="110" t="s">
        <v>261</v>
      </c>
      <c r="C49" s="157">
        <v>0</v>
      </c>
      <c r="D49" s="7">
        <v>0</v>
      </c>
      <c r="E49" s="7">
        <v>0</v>
      </c>
      <c r="F49" s="7">
        <v>0</v>
      </c>
      <c r="G49" s="7">
        <v>2.2000000000000001E-4</v>
      </c>
      <c r="H49" s="7">
        <v>1.4999999999999999E-2</v>
      </c>
      <c r="I49" s="118">
        <v>0</v>
      </c>
      <c r="J49" s="15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18">
        <v>0</v>
      </c>
      <c r="Q49" s="157">
        <v>3.9E-2</v>
      </c>
      <c r="R49" s="7">
        <v>3.3000000000000002E-2</v>
      </c>
      <c r="S49" s="7">
        <v>6.6000000000000003E-2</v>
      </c>
      <c r="T49" s="7">
        <v>7.5599999999999999E-3</v>
      </c>
      <c r="U49" s="7"/>
      <c r="V49" s="7"/>
      <c r="W49" s="118"/>
      <c r="X49" s="157">
        <v>0</v>
      </c>
      <c r="Y49" s="7">
        <v>0</v>
      </c>
      <c r="Z49" s="7">
        <v>0</v>
      </c>
      <c r="AA49" s="7">
        <v>0</v>
      </c>
      <c r="AB49" s="7"/>
      <c r="AC49" s="7"/>
      <c r="AD49" s="118"/>
      <c r="AE49" s="157">
        <v>6.6000000000000003E-2</v>
      </c>
      <c r="AF49" s="7">
        <v>0</v>
      </c>
      <c r="AG49" s="7">
        <v>0</v>
      </c>
      <c r="AH49" s="7">
        <v>0</v>
      </c>
      <c r="AI49" s="7">
        <v>1.2999999999999999E-3</v>
      </c>
      <c r="AJ49" s="7">
        <v>4.5100000000000001E-3</v>
      </c>
      <c r="AK49" s="118">
        <v>0</v>
      </c>
      <c r="AL49" s="7"/>
      <c r="AM49" s="7"/>
      <c r="AN49" s="7"/>
      <c r="AO49" s="7"/>
      <c r="AP49" s="7"/>
      <c r="AQ49" s="7"/>
      <c r="AR49" s="7"/>
      <c r="AS49" s="157"/>
      <c r="AT49" s="7"/>
      <c r="AU49" s="7"/>
      <c r="AV49" s="7"/>
      <c r="AW49" s="7">
        <v>6.0000000000000001E-3</v>
      </c>
      <c r="AX49" s="7">
        <v>0</v>
      </c>
      <c r="AY49" s="118">
        <v>0</v>
      </c>
      <c r="AZ49" s="96"/>
      <c r="BA49" s="67"/>
      <c r="BB49" s="67"/>
      <c r="BC49" s="67"/>
      <c r="BD49" s="7">
        <v>2.5000000000000001E-3</v>
      </c>
      <c r="BE49" s="7">
        <v>0</v>
      </c>
      <c r="BF49" s="118">
        <v>0</v>
      </c>
    </row>
    <row r="50" spans="1:58" x14ac:dyDescent="0.25">
      <c r="A50" s="162"/>
      <c r="B50" s="110" t="s">
        <v>262</v>
      </c>
      <c r="C50" s="157">
        <v>0.72</v>
      </c>
      <c r="D50" s="7">
        <v>9.2999999999999999E-2</v>
      </c>
      <c r="E50" s="7">
        <v>2.4E-2</v>
      </c>
      <c r="F50" s="7">
        <v>0.1</v>
      </c>
      <c r="G50" s="7">
        <v>0.18</v>
      </c>
      <c r="H50" s="7">
        <v>0.14000000000000001</v>
      </c>
      <c r="I50" s="118">
        <v>0.04</v>
      </c>
      <c r="J50" s="157">
        <v>0.55000000000000004</v>
      </c>
      <c r="K50" s="7">
        <v>0.15</v>
      </c>
      <c r="L50" s="7">
        <v>0</v>
      </c>
      <c r="M50" s="7">
        <v>0.11</v>
      </c>
      <c r="N50" s="7">
        <v>2.1999999999999999E-2</v>
      </c>
      <c r="O50" s="7">
        <v>0.25800000000000001</v>
      </c>
      <c r="P50" s="118">
        <v>0.14000000000000001</v>
      </c>
      <c r="Q50" s="157">
        <v>0.59</v>
      </c>
      <c r="R50" s="7">
        <v>1.3220000000000001</v>
      </c>
      <c r="S50" s="7">
        <v>0.89200000000000002</v>
      </c>
      <c r="T50" s="7">
        <v>0.27</v>
      </c>
      <c r="U50" s="7"/>
      <c r="V50" s="7"/>
      <c r="W50" s="118"/>
      <c r="X50" s="157">
        <v>5.8000000000000003E-2</v>
      </c>
      <c r="Y50" s="7">
        <v>0</v>
      </c>
      <c r="Z50" s="7">
        <v>0.97</v>
      </c>
      <c r="AA50" s="7">
        <v>0.3</v>
      </c>
      <c r="AB50" s="7"/>
      <c r="AC50" s="7"/>
      <c r="AD50" s="118"/>
      <c r="AE50" s="157">
        <v>3.63</v>
      </c>
      <c r="AF50" s="7">
        <v>0.15</v>
      </c>
      <c r="AG50" s="7">
        <v>0.17299999999999999</v>
      </c>
      <c r="AH50" s="7">
        <v>0.52600000000000002</v>
      </c>
      <c r="AI50" s="7">
        <v>0.09</v>
      </c>
      <c r="AJ50" s="7">
        <v>0.112</v>
      </c>
      <c r="AK50" s="118">
        <v>0</v>
      </c>
      <c r="AL50" s="7"/>
      <c r="AM50" s="7"/>
      <c r="AN50" s="7"/>
      <c r="AO50" s="7"/>
      <c r="AP50" s="7"/>
      <c r="AQ50" s="7"/>
      <c r="AR50" s="7"/>
      <c r="AS50" s="157"/>
      <c r="AT50" s="7"/>
      <c r="AU50" s="7"/>
      <c r="AV50" s="7"/>
      <c r="AW50" s="7">
        <v>3.1E-2</v>
      </c>
      <c r="AX50" s="7">
        <v>0</v>
      </c>
      <c r="AY50" s="118">
        <v>0</v>
      </c>
      <c r="AZ50" s="96"/>
      <c r="BA50" s="67"/>
      <c r="BB50" s="67"/>
      <c r="BC50" s="67"/>
      <c r="BD50" s="7">
        <v>8.2000000000000003E-2</v>
      </c>
      <c r="BE50" s="7">
        <v>7.6999999999999999E-2</v>
      </c>
      <c r="BF50" s="118">
        <v>5.0999999999999997E-2</v>
      </c>
    </row>
    <row r="51" spans="1:58" x14ac:dyDescent="0.25">
      <c r="A51" s="162"/>
      <c r="B51" s="110" t="s">
        <v>263</v>
      </c>
      <c r="C51" s="157">
        <v>0</v>
      </c>
      <c r="D51" s="7">
        <v>0.15</v>
      </c>
      <c r="E51" s="7">
        <v>4.8000000000000001E-2</v>
      </c>
      <c r="F51" s="7">
        <v>0</v>
      </c>
      <c r="G51" s="7">
        <v>0.4</v>
      </c>
      <c r="H51" s="7">
        <v>0.19900000000000001</v>
      </c>
      <c r="I51" s="118">
        <v>5.1999999999999998E-2</v>
      </c>
      <c r="J51" s="157">
        <v>0.44</v>
      </c>
      <c r="K51" s="7">
        <v>0.14000000000000001</v>
      </c>
      <c r="L51" s="7">
        <v>0</v>
      </c>
      <c r="M51" s="7">
        <v>6.2E-2</v>
      </c>
      <c r="N51" s="7">
        <v>2.8000000000000001E-2</v>
      </c>
      <c r="O51" s="7">
        <v>0.11</v>
      </c>
      <c r="P51" s="118">
        <v>0.02</v>
      </c>
      <c r="Q51" s="157">
        <v>0.31</v>
      </c>
      <c r="R51" s="7">
        <v>1.25</v>
      </c>
      <c r="S51" s="7">
        <v>0.28999999999999998</v>
      </c>
      <c r="T51" s="7">
        <v>0.36799999999999999</v>
      </c>
      <c r="U51" s="7"/>
      <c r="V51" s="7"/>
      <c r="W51" s="118"/>
      <c r="X51" s="157">
        <v>0</v>
      </c>
      <c r="Y51" s="7">
        <v>0</v>
      </c>
      <c r="Z51" s="7">
        <v>0.21199999999999999</v>
      </c>
      <c r="AA51" s="7">
        <v>5.7000000000000002E-2</v>
      </c>
      <c r="AB51" s="7"/>
      <c r="AC51" s="7"/>
      <c r="AD51" s="118"/>
      <c r="AE51" s="157">
        <v>1.95</v>
      </c>
      <c r="AF51" s="7">
        <v>0.06</v>
      </c>
      <c r="AG51" s="7">
        <v>9.7000000000000003E-2</v>
      </c>
      <c r="AH51" s="7">
        <v>0.30599999999999999</v>
      </c>
      <c r="AI51" s="7">
        <v>0.36</v>
      </c>
      <c r="AJ51" s="7">
        <v>0.14499999999999999</v>
      </c>
      <c r="AK51" s="118">
        <v>1.7999999999999999E-2</v>
      </c>
      <c r="AL51" s="7"/>
      <c r="AM51" s="7"/>
      <c r="AN51" s="7"/>
      <c r="AO51" s="7"/>
      <c r="AP51" s="7"/>
      <c r="AQ51" s="7"/>
      <c r="AR51" s="7"/>
      <c r="AS51" s="157"/>
      <c r="AT51" s="7"/>
      <c r="AU51" s="7"/>
      <c r="AV51" s="7"/>
      <c r="AW51" s="7">
        <v>4.1000000000000002E-2</v>
      </c>
      <c r="AX51" s="7">
        <v>4.0699999999999998E-3</v>
      </c>
      <c r="AY51" s="118">
        <v>4.0289999999999999E-2</v>
      </c>
      <c r="AZ51" s="96"/>
      <c r="BA51" s="67"/>
      <c r="BB51" s="67"/>
      <c r="BC51" s="67"/>
      <c r="BD51" s="7">
        <v>0.128</v>
      </c>
      <c r="BE51" s="7">
        <v>8.7999999999999995E-2</v>
      </c>
      <c r="BF51" s="118">
        <v>5.0999999999999997E-2</v>
      </c>
    </row>
    <row r="52" spans="1:58" x14ac:dyDescent="0.25">
      <c r="A52" s="162"/>
      <c r="B52" s="110" t="s">
        <v>264</v>
      </c>
      <c r="C52" s="157">
        <v>0</v>
      </c>
      <c r="D52" s="7">
        <v>0</v>
      </c>
      <c r="E52" s="7">
        <v>2.4E-2</v>
      </c>
      <c r="F52" s="7">
        <v>2.7E-2</v>
      </c>
      <c r="G52" s="7">
        <v>0</v>
      </c>
      <c r="H52" s="7">
        <v>1.0999999999999999E-2</v>
      </c>
      <c r="I52" s="118">
        <v>5.8799999999999998E-3</v>
      </c>
      <c r="J52" s="157">
        <v>0.16</v>
      </c>
      <c r="K52" s="7">
        <v>0</v>
      </c>
      <c r="L52" s="7">
        <v>0</v>
      </c>
      <c r="M52" s="7">
        <v>0</v>
      </c>
      <c r="N52" s="7">
        <v>1.4619999999999999E-2</v>
      </c>
      <c r="O52" s="7">
        <v>0</v>
      </c>
      <c r="P52" s="118">
        <v>1.7000000000000001E-2</v>
      </c>
      <c r="Q52" s="157">
        <v>3.9E-2</v>
      </c>
      <c r="R52" s="7">
        <v>0.08</v>
      </c>
      <c r="S52" s="7">
        <v>0</v>
      </c>
      <c r="T52" s="7">
        <v>2.3E-2</v>
      </c>
      <c r="U52" s="7"/>
      <c r="V52" s="7"/>
      <c r="W52" s="118"/>
      <c r="X52" s="157">
        <v>0</v>
      </c>
      <c r="Y52" s="7">
        <v>4.2000000000000003E-2</v>
      </c>
      <c r="Z52" s="7">
        <v>0.16</v>
      </c>
      <c r="AA52" s="7">
        <v>0</v>
      </c>
      <c r="AB52" s="7"/>
      <c r="AC52" s="7"/>
      <c r="AD52" s="118"/>
      <c r="AE52" s="157">
        <v>6.6000000000000003E-2</v>
      </c>
      <c r="AF52" s="7">
        <v>1.2E-2</v>
      </c>
      <c r="AG52" s="7">
        <v>5.5E-2</v>
      </c>
      <c r="AH52" s="7">
        <v>2.5000000000000001E-2</v>
      </c>
      <c r="AI52" s="7">
        <v>5.0000000000000001E-3</v>
      </c>
      <c r="AJ52" s="7">
        <v>3.5189999999999999E-2</v>
      </c>
      <c r="AK52" s="118">
        <v>0.01</v>
      </c>
      <c r="AL52" s="7"/>
      <c r="AM52" s="7"/>
      <c r="AN52" s="7"/>
      <c r="AO52" s="7"/>
      <c r="AP52" s="7"/>
      <c r="AQ52" s="7"/>
      <c r="AR52" s="7"/>
      <c r="AS52" s="157"/>
      <c r="AT52" s="7"/>
      <c r="AU52" s="7"/>
      <c r="AV52" s="7"/>
      <c r="AW52" s="7">
        <v>1.2999999999999999E-2</v>
      </c>
      <c r="AX52" s="7">
        <v>1.2999999999999999E-2</v>
      </c>
      <c r="AY52" s="118">
        <v>1.0999999999999999E-2</v>
      </c>
      <c r="AZ52" s="96"/>
      <c r="BA52" s="67"/>
      <c r="BB52" s="67"/>
      <c r="BC52" s="67"/>
      <c r="BD52" s="7">
        <v>0</v>
      </c>
      <c r="BE52" s="7">
        <v>1.1339999999999999E-2</v>
      </c>
      <c r="BF52" s="118">
        <v>8.0599999999999995E-3</v>
      </c>
    </row>
    <row r="53" spans="1:58" x14ac:dyDescent="0.25">
      <c r="A53" s="162"/>
      <c r="B53" s="110" t="s">
        <v>265</v>
      </c>
      <c r="C53" s="157">
        <v>0.53</v>
      </c>
      <c r="D53" s="7">
        <v>0</v>
      </c>
      <c r="E53" s="7">
        <v>0.24</v>
      </c>
      <c r="F53" s="7">
        <v>0.06</v>
      </c>
      <c r="G53" s="7">
        <v>0</v>
      </c>
      <c r="H53" s="7">
        <v>0.05</v>
      </c>
      <c r="I53" s="118">
        <v>0</v>
      </c>
      <c r="J53" s="157">
        <v>0</v>
      </c>
      <c r="K53" s="7">
        <v>0.26800000000000002</v>
      </c>
      <c r="L53" s="7">
        <v>0.01</v>
      </c>
      <c r="M53" s="7">
        <v>0.27</v>
      </c>
      <c r="N53" s="7">
        <v>0</v>
      </c>
      <c r="O53" s="7">
        <v>0</v>
      </c>
      <c r="P53" s="118">
        <v>0.2</v>
      </c>
      <c r="Q53" s="157">
        <v>0</v>
      </c>
      <c r="R53" s="7">
        <v>0</v>
      </c>
      <c r="S53" s="7">
        <v>0.21099999999999999</v>
      </c>
      <c r="T53" s="7">
        <v>0.06</v>
      </c>
      <c r="U53" s="7"/>
      <c r="V53" s="7"/>
      <c r="W53" s="118"/>
      <c r="X53" s="157">
        <v>0</v>
      </c>
      <c r="Y53" s="7">
        <v>0.06</v>
      </c>
      <c r="Z53" s="7">
        <v>0.03</v>
      </c>
      <c r="AA53" s="7">
        <v>0.05</v>
      </c>
      <c r="AB53" s="7"/>
      <c r="AC53" s="7"/>
      <c r="AD53" s="118"/>
      <c r="AE53" s="157">
        <v>0</v>
      </c>
      <c r="AF53" s="7">
        <v>0</v>
      </c>
      <c r="AG53" s="7">
        <v>0.04</v>
      </c>
      <c r="AH53" s="7">
        <v>5.8999999999999997E-2</v>
      </c>
      <c r="AI53" s="7">
        <v>0</v>
      </c>
      <c r="AJ53" s="7">
        <v>0</v>
      </c>
      <c r="AK53" s="118">
        <v>0</v>
      </c>
      <c r="AL53" s="7"/>
      <c r="AM53" s="7"/>
      <c r="AN53" s="7"/>
      <c r="AO53" s="7"/>
      <c r="AP53" s="7"/>
      <c r="AQ53" s="7"/>
      <c r="AR53" s="7"/>
      <c r="AS53" s="157"/>
      <c r="AT53" s="7"/>
      <c r="AU53" s="7"/>
      <c r="AV53" s="7"/>
      <c r="AW53" s="7">
        <v>0</v>
      </c>
      <c r="AX53" s="7">
        <v>0</v>
      </c>
      <c r="AY53" s="118">
        <v>0</v>
      </c>
      <c r="AZ53" s="96"/>
      <c r="BA53" s="67"/>
      <c r="BB53" s="67"/>
      <c r="BC53" s="67"/>
      <c r="BD53" s="7">
        <v>0</v>
      </c>
      <c r="BE53" s="7">
        <v>0</v>
      </c>
      <c r="BF53" s="118">
        <v>0</v>
      </c>
    </row>
    <row r="54" spans="1:58" ht="15.75" thickBot="1" x14ac:dyDescent="0.3">
      <c r="A54" s="162"/>
      <c r="B54" s="110" t="s">
        <v>266</v>
      </c>
      <c r="C54" s="158">
        <v>0.64900000000000002</v>
      </c>
      <c r="D54" s="120">
        <v>0.25</v>
      </c>
      <c r="E54" s="120">
        <v>0.14000000000000001</v>
      </c>
      <c r="F54" s="120">
        <v>0.16</v>
      </c>
      <c r="G54" s="120">
        <v>0.03</v>
      </c>
      <c r="H54" s="120">
        <v>0.06</v>
      </c>
      <c r="I54" s="126">
        <v>0.04</v>
      </c>
      <c r="J54" s="158">
        <v>0.66</v>
      </c>
      <c r="K54" s="120">
        <v>0.26</v>
      </c>
      <c r="L54" s="120">
        <v>0.02</v>
      </c>
      <c r="M54" s="120">
        <v>0.41</v>
      </c>
      <c r="N54" s="120">
        <v>0</v>
      </c>
      <c r="O54" s="120">
        <v>0.19</v>
      </c>
      <c r="P54" s="126">
        <v>0.05</v>
      </c>
      <c r="Q54" s="158">
        <v>1.61</v>
      </c>
      <c r="R54" s="120">
        <v>0.9</v>
      </c>
      <c r="S54" s="120">
        <v>1.36</v>
      </c>
      <c r="T54" s="120">
        <v>0.32</v>
      </c>
      <c r="U54" s="120"/>
      <c r="V54" s="120"/>
      <c r="W54" s="126"/>
      <c r="X54" s="158">
        <v>0.69</v>
      </c>
      <c r="Y54" s="120">
        <v>0</v>
      </c>
      <c r="Z54" s="120">
        <v>2.02</v>
      </c>
      <c r="AA54" s="120">
        <v>0.28000000000000003</v>
      </c>
      <c r="AB54" s="120"/>
      <c r="AC54" s="120"/>
      <c r="AD54" s="126"/>
      <c r="AE54" s="158">
        <v>3.9</v>
      </c>
      <c r="AF54" s="120">
        <v>0.38</v>
      </c>
      <c r="AG54" s="120">
        <v>0.57999999999999996</v>
      </c>
      <c r="AH54" s="120">
        <v>0.51</v>
      </c>
      <c r="AI54" s="120">
        <v>0</v>
      </c>
      <c r="AJ54" s="120">
        <v>0.04</v>
      </c>
      <c r="AK54" s="126">
        <v>0.02</v>
      </c>
      <c r="AL54" s="120"/>
      <c r="AM54" s="120"/>
      <c r="AN54" s="120"/>
      <c r="AO54" s="120"/>
      <c r="AP54" s="120"/>
      <c r="AQ54" s="120"/>
      <c r="AR54" s="120"/>
      <c r="AS54" s="158"/>
      <c r="AT54" s="120"/>
      <c r="AU54" s="120"/>
      <c r="AV54" s="120"/>
      <c r="AW54" s="120">
        <v>0.02</v>
      </c>
      <c r="AX54" s="120">
        <v>8.4000000000000005E-2</v>
      </c>
      <c r="AY54" s="126">
        <v>0</v>
      </c>
      <c r="AZ54" s="98"/>
      <c r="BA54" s="99"/>
      <c r="BB54" s="99"/>
      <c r="BC54" s="99"/>
      <c r="BD54" s="120">
        <v>0.03</v>
      </c>
      <c r="BE54" s="120">
        <v>0.03</v>
      </c>
      <c r="BF54" s="126">
        <v>0</v>
      </c>
    </row>
    <row r="56" spans="1:58" ht="15.75" thickBot="1" x14ac:dyDescent="0.3"/>
    <row r="57" spans="1:58" x14ac:dyDescent="0.25">
      <c r="A57" s="162" t="s">
        <v>273</v>
      </c>
      <c r="C57" s="215" t="s">
        <v>209</v>
      </c>
      <c r="D57" s="216"/>
      <c r="E57" s="216"/>
      <c r="F57" s="216"/>
      <c r="G57" s="216"/>
      <c r="H57" s="216"/>
      <c r="I57" s="217"/>
      <c r="J57" s="215" t="s">
        <v>225</v>
      </c>
      <c r="K57" s="216"/>
      <c r="L57" s="216"/>
      <c r="M57" s="216"/>
      <c r="N57" s="216"/>
      <c r="O57" s="216"/>
      <c r="P57" s="217"/>
      <c r="Q57" s="215" t="s">
        <v>256</v>
      </c>
      <c r="R57" s="216"/>
      <c r="S57" s="216"/>
      <c r="T57" s="216"/>
      <c r="U57" s="216"/>
      <c r="V57" s="216"/>
      <c r="W57" s="217"/>
      <c r="X57" s="215" t="s">
        <v>199</v>
      </c>
      <c r="Y57" s="216"/>
      <c r="Z57" s="216"/>
      <c r="AA57" s="216"/>
      <c r="AB57" s="216"/>
      <c r="AC57" s="216"/>
      <c r="AD57" s="217"/>
      <c r="AE57" s="215" t="s">
        <v>257</v>
      </c>
      <c r="AF57" s="216"/>
      <c r="AG57" s="216"/>
      <c r="AH57" s="216"/>
      <c r="AI57" s="216"/>
      <c r="AJ57" s="216"/>
      <c r="AK57" s="217"/>
      <c r="AL57" s="221" t="s">
        <v>276</v>
      </c>
      <c r="AM57" s="198"/>
      <c r="AN57" s="198"/>
      <c r="AO57" s="198"/>
      <c r="AP57" s="198"/>
      <c r="AQ57" s="198"/>
      <c r="AR57" s="199"/>
      <c r="AS57" s="215" t="s">
        <v>259</v>
      </c>
      <c r="AT57" s="216"/>
      <c r="AU57" s="216"/>
      <c r="AV57" s="216"/>
      <c r="AW57" s="216"/>
      <c r="AX57" s="216"/>
      <c r="AY57" s="217"/>
      <c r="AZ57" s="195" t="s">
        <v>258</v>
      </c>
      <c r="BA57" s="168"/>
      <c r="BB57" s="168"/>
      <c r="BC57" s="168"/>
      <c r="BD57" s="168"/>
      <c r="BE57" s="168"/>
      <c r="BF57" s="168"/>
    </row>
    <row r="58" spans="1:58" ht="15.75" thickBot="1" x14ac:dyDescent="0.3">
      <c r="A58" s="162"/>
      <c r="C58" s="218" t="s">
        <v>23</v>
      </c>
      <c r="D58" s="168"/>
      <c r="E58" s="168" t="s">
        <v>26</v>
      </c>
      <c r="F58" s="168"/>
      <c r="G58" s="168"/>
      <c r="H58" s="168"/>
      <c r="I58" s="219"/>
      <c r="J58" s="218" t="s">
        <v>23</v>
      </c>
      <c r="K58" s="168"/>
      <c r="L58" s="168" t="s">
        <v>26</v>
      </c>
      <c r="M58" s="168"/>
      <c r="N58" s="168"/>
      <c r="O58" s="168"/>
      <c r="P58" s="219"/>
      <c r="Q58" s="218" t="s">
        <v>23</v>
      </c>
      <c r="R58" s="168"/>
      <c r="S58" s="168" t="s">
        <v>26</v>
      </c>
      <c r="T58" s="168"/>
      <c r="U58" s="168"/>
      <c r="V58" s="168"/>
      <c r="W58" s="219"/>
      <c r="X58" s="218" t="s">
        <v>23</v>
      </c>
      <c r="Y58" s="168"/>
      <c r="Z58" s="168" t="s">
        <v>26</v>
      </c>
      <c r="AA58" s="168"/>
      <c r="AB58" s="168"/>
      <c r="AC58" s="168"/>
      <c r="AD58" s="219"/>
      <c r="AE58" s="218" t="s">
        <v>23</v>
      </c>
      <c r="AF58" s="168"/>
      <c r="AG58" s="168" t="s">
        <v>26</v>
      </c>
      <c r="AH58" s="168"/>
      <c r="AI58" s="168"/>
      <c r="AJ58" s="168"/>
      <c r="AK58" s="219"/>
      <c r="AL58" s="222" t="s">
        <v>23</v>
      </c>
      <c r="AM58" s="194"/>
      <c r="AN58" s="194" t="s">
        <v>3</v>
      </c>
      <c r="AO58" s="194"/>
      <c r="AP58" s="194"/>
      <c r="AQ58" s="194"/>
      <c r="AR58" s="213"/>
      <c r="AS58" s="218" t="s">
        <v>23</v>
      </c>
      <c r="AT58" s="168"/>
      <c r="AU58" s="168" t="s">
        <v>26</v>
      </c>
      <c r="AV58" s="168"/>
      <c r="AW58" s="168"/>
      <c r="AX58" s="168"/>
      <c r="AY58" s="219"/>
      <c r="AZ58" s="220" t="s">
        <v>23</v>
      </c>
      <c r="BA58" s="171"/>
      <c r="BB58" s="171" t="s">
        <v>26</v>
      </c>
      <c r="BC58" s="171"/>
      <c r="BD58" s="171"/>
      <c r="BE58" s="171"/>
      <c r="BF58" s="171"/>
    </row>
    <row r="59" spans="1:58" x14ac:dyDescent="0.25">
      <c r="A59" s="162"/>
      <c r="B59" s="110" t="s">
        <v>260</v>
      </c>
      <c r="C59" s="157"/>
      <c r="D59" s="7">
        <v>0</v>
      </c>
      <c r="E59" s="7">
        <v>8.3599999999999994E-3</v>
      </c>
      <c r="F59" s="7">
        <v>0</v>
      </c>
      <c r="G59" s="7">
        <v>0</v>
      </c>
      <c r="H59" s="7">
        <v>0</v>
      </c>
      <c r="I59" s="118">
        <v>0</v>
      </c>
      <c r="J59" s="157"/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18">
        <v>0</v>
      </c>
      <c r="Q59" s="157">
        <v>0</v>
      </c>
      <c r="R59" s="7">
        <v>1.2E-2</v>
      </c>
      <c r="S59" s="7">
        <v>0</v>
      </c>
      <c r="T59" s="7">
        <v>7.8700000000000003E-3</v>
      </c>
      <c r="U59" s="67"/>
      <c r="V59" s="67"/>
      <c r="W59" s="97"/>
      <c r="X59" s="157"/>
      <c r="Y59" s="7">
        <v>0</v>
      </c>
      <c r="Z59" s="7">
        <v>0</v>
      </c>
      <c r="AA59" s="7">
        <v>0</v>
      </c>
      <c r="AB59" s="67"/>
      <c r="AC59" s="67"/>
      <c r="AD59" s="97"/>
      <c r="AE59" s="157">
        <v>0</v>
      </c>
      <c r="AF59" s="7">
        <v>5.7800000000000004E-3</v>
      </c>
      <c r="AG59" s="7">
        <v>5.7600000000000004E-3</v>
      </c>
      <c r="AH59" s="7">
        <v>0</v>
      </c>
      <c r="AI59" s="7">
        <v>0</v>
      </c>
      <c r="AJ59" s="7">
        <v>0</v>
      </c>
      <c r="AK59" s="118">
        <v>0</v>
      </c>
      <c r="AL59" s="7"/>
      <c r="AM59" s="7"/>
      <c r="AN59" s="7"/>
      <c r="AO59" s="7"/>
      <c r="AP59" s="7">
        <v>0</v>
      </c>
      <c r="AQ59" s="7">
        <v>0</v>
      </c>
      <c r="AR59" s="7">
        <v>0</v>
      </c>
      <c r="AS59" s="96"/>
      <c r="AT59" s="67"/>
      <c r="AU59" s="67"/>
      <c r="AV59" s="67"/>
      <c r="AW59" s="7">
        <v>0</v>
      </c>
      <c r="AX59" s="7">
        <v>0</v>
      </c>
      <c r="AY59" s="118">
        <v>5.0099999999999997E-3</v>
      </c>
      <c r="AZ59" s="121"/>
      <c r="BA59" s="113"/>
      <c r="BB59" s="113"/>
      <c r="BC59" s="113"/>
      <c r="BD59" s="159">
        <v>0</v>
      </c>
      <c r="BE59" s="159">
        <v>5.4400000000000004E-3</v>
      </c>
      <c r="BF59" s="160">
        <v>0</v>
      </c>
    </row>
    <row r="60" spans="1:58" x14ac:dyDescent="0.25">
      <c r="A60" s="162"/>
      <c r="B60" s="110" t="s">
        <v>261</v>
      </c>
      <c r="C60" s="157"/>
      <c r="D60" s="7">
        <v>6.3899999999999998E-3</v>
      </c>
      <c r="E60" s="7">
        <v>0</v>
      </c>
      <c r="F60" s="7">
        <v>0</v>
      </c>
      <c r="G60" s="7">
        <v>0</v>
      </c>
      <c r="H60" s="7">
        <v>0</v>
      </c>
      <c r="I60" s="118">
        <v>1.4999999999999999E-2</v>
      </c>
      <c r="J60" s="157"/>
      <c r="K60" s="7">
        <v>0</v>
      </c>
      <c r="L60" s="7">
        <v>5.9899999999999997E-3</v>
      </c>
      <c r="M60" s="7">
        <v>0</v>
      </c>
      <c r="N60" s="7">
        <v>0</v>
      </c>
      <c r="O60" s="7">
        <v>0</v>
      </c>
      <c r="P60" s="118">
        <v>0</v>
      </c>
      <c r="Q60" s="157">
        <v>0</v>
      </c>
      <c r="R60" s="7">
        <v>2.4E-2</v>
      </c>
      <c r="S60" s="7">
        <v>9.9399999999999992E-3</v>
      </c>
      <c r="T60" s="7">
        <v>0</v>
      </c>
      <c r="U60" s="67"/>
      <c r="V60" s="67"/>
      <c r="W60" s="97"/>
      <c r="X60" s="157"/>
      <c r="Y60" s="7">
        <v>5.8900000000000003E-3</v>
      </c>
      <c r="Z60" s="7">
        <v>0</v>
      </c>
      <c r="AA60" s="7">
        <v>1.0999999999999999E-2</v>
      </c>
      <c r="AB60" s="67"/>
      <c r="AC60" s="67"/>
      <c r="AD60" s="97"/>
      <c r="AE60" s="157">
        <v>0</v>
      </c>
      <c r="AF60" s="7">
        <v>1.141E-2</v>
      </c>
      <c r="AG60" s="7">
        <v>1.7000000000000001E-2</v>
      </c>
      <c r="AH60" s="7">
        <v>7.77E-3</v>
      </c>
      <c r="AI60" s="7">
        <v>0</v>
      </c>
      <c r="AJ60" s="7">
        <v>0</v>
      </c>
      <c r="AK60" s="118">
        <v>0</v>
      </c>
      <c r="AL60" s="7"/>
      <c r="AM60" s="7"/>
      <c r="AN60" s="7"/>
      <c r="AO60" s="7"/>
      <c r="AP60" s="7">
        <v>0</v>
      </c>
      <c r="AQ60" s="7">
        <v>0</v>
      </c>
      <c r="AR60" s="7">
        <v>0</v>
      </c>
      <c r="AS60" s="96"/>
      <c r="AT60" s="67"/>
      <c r="AU60" s="67"/>
      <c r="AV60" s="67"/>
      <c r="AW60" s="7">
        <v>0</v>
      </c>
      <c r="AX60" s="7">
        <v>0</v>
      </c>
      <c r="AY60" s="118">
        <v>5.0099999999999997E-3</v>
      </c>
      <c r="AZ60" s="96"/>
      <c r="BA60" s="67"/>
      <c r="BB60" s="67"/>
      <c r="BC60" s="67"/>
      <c r="BD60" s="7">
        <v>6.7600000000000004E-3</v>
      </c>
      <c r="BE60" s="7">
        <v>0</v>
      </c>
      <c r="BF60" s="118">
        <v>0</v>
      </c>
    </row>
    <row r="61" spans="1:58" x14ac:dyDescent="0.25">
      <c r="A61" s="162"/>
      <c r="B61" s="110" t="s">
        <v>262</v>
      </c>
      <c r="C61" s="157"/>
      <c r="D61" s="7">
        <v>1.9E-2</v>
      </c>
      <c r="E61" s="7">
        <v>1.7000000000000001E-2</v>
      </c>
      <c r="F61" s="7">
        <v>0</v>
      </c>
      <c r="G61" s="7">
        <v>3.7999999999999999E-2</v>
      </c>
      <c r="H61" s="7">
        <v>2.1999999999999999E-2</v>
      </c>
      <c r="I61" s="118">
        <v>0</v>
      </c>
      <c r="J61" s="157"/>
      <c r="K61" s="7">
        <v>4.6899999999999997E-3</v>
      </c>
      <c r="L61" s="7">
        <v>2.4E-2</v>
      </c>
      <c r="M61" s="7">
        <v>4.4999999999999998E-2</v>
      </c>
      <c r="N61" s="7">
        <v>3.2000000000000001E-2</v>
      </c>
      <c r="O61" s="7">
        <v>5.7000000000000002E-2</v>
      </c>
      <c r="P61" s="118">
        <v>2.4E-2</v>
      </c>
      <c r="Q61" s="157">
        <v>0</v>
      </c>
      <c r="R61" s="7">
        <v>2.9000000000000001E-2</v>
      </c>
      <c r="S61" s="7">
        <v>8.0930000000000002E-2</v>
      </c>
      <c r="T61" s="7">
        <v>0</v>
      </c>
      <c r="U61" s="67"/>
      <c r="V61" s="67"/>
      <c r="W61" s="97"/>
      <c r="X61" s="157"/>
      <c r="Y61" s="7">
        <v>8.9999999999999998E-4</v>
      </c>
      <c r="Z61" s="7">
        <v>0</v>
      </c>
      <c r="AA61" s="7">
        <v>2.1999999999999999E-2</v>
      </c>
      <c r="AB61" s="67"/>
      <c r="AC61" s="67"/>
      <c r="AD61" s="97"/>
      <c r="AE61" s="157">
        <v>0.12</v>
      </c>
      <c r="AF61" s="7">
        <v>1.2E-2</v>
      </c>
      <c r="AG61" s="7">
        <v>6.9000000000000006E-2</v>
      </c>
      <c r="AH61" s="7">
        <v>3.9E-2</v>
      </c>
      <c r="AI61" s="7">
        <v>5.2999999999999999E-2</v>
      </c>
      <c r="AJ61" s="7">
        <v>3.9E-2</v>
      </c>
      <c r="AK61" s="118">
        <v>3.7999999999999999E-2</v>
      </c>
      <c r="AL61" s="7"/>
      <c r="AM61" s="7"/>
      <c r="AN61" s="7"/>
      <c r="AO61" s="7"/>
      <c r="AP61" s="7">
        <v>3.4000000000000002E-2</v>
      </c>
      <c r="AQ61" s="7">
        <v>9.6399999999999993E-3</v>
      </c>
      <c r="AR61" s="7">
        <v>3.2000000000000001E-2</v>
      </c>
      <c r="AS61" s="96"/>
      <c r="AT61" s="67"/>
      <c r="AU61" s="67"/>
      <c r="AV61" s="67"/>
      <c r="AW61" s="7">
        <v>4.9279999999999997E-2</v>
      </c>
      <c r="AX61" s="7">
        <v>4.7E-2</v>
      </c>
      <c r="AY61" s="118">
        <v>3.304E-2</v>
      </c>
      <c r="AZ61" s="96"/>
      <c r="BA61" s="67"/>
      <c r="BB61" s="67"/>
      <c r="BC61" s="67"/>
      <c r="BD61" s="7">
        <v>4.7E-2</v>
      </c>
      <c r="BE61" s="7">
        <v>3.4000000000000002E-2</v>
      </c>
      <c r="BF61" s="118">
        <v>4.1000000000000002E-2</v>
      </c>
    </row>
    <row r="62" spans="1:58" x14ac:dyDescent="0.25">
      <c r="A62" s="162"/>
      <c r="B62" s="110" t="s">
        <v>263</v>
      </c>
      <c r="C62" s="157"/>
      <c r="D62" s="7">
        <v>0.216</v>
      </c>
      <c r="E62" s="7">
        <v>0.23799999999999999</v>
      </c>
      <c r="F62" s="7">
        <v>1.7000000000000001E-2</v>
      </c>
      <c r="G62" s="7">
        <v>0.21</v>
      </c>
      <c r="H62" s="7">
        <v>0.17299999999999999</v>
      </c>
      <c r="I62" s="118">
        <v>0.48</v>
      </c>
      <c r="J62" s="157"/>
      <c r="K62" s="7">
        <v>4.3999999999999997E-2</v>
      </c>
      <c r="L62" s="7">
        <v>0.22900000000000001</v>
      </c>
      <c r="M62" s="7">
        <v>0.21</v>
      </c>
      <c r="N62" s="7">
        <v>0.191</v>
      </c>
      <c r="O62" s="7">
        <v>0.192</v>
      </c>
      <c r="P62" s="118">
        <v>0.08</v>
      </c>
      <c r="Q62" s="157">
        <v>0</v>
      </c>
      <c r="R62" s="7">
        <v>9.4E-2</v>
      </c>
      <c r="S62" s="7">
        <v>0.62</v>
      </c>
      <c r="T62" s="7">
        <v>0.122</v>
      </c>
      <c r="U62" s="67"/>
      <c r="V62" s="67"/>
      <c r="W62" s="97"/>
      <c r="X62" s="157"/>
      <c r="Y62" s="7">
        <v>0.185</v>
      </c>
      <c r="Z62" s="7">
        <v>0.13</v>
      </c>
      <c r="AA62" s="7">
        <v>0</v>
      </c>
      <c r="AB62" s="67"/>
      <c r="AC62" s="67"/>
      <c r="AD62" s="97"/>
      <c r="AE62" s="157">
        <v>0.115</v>
      </c>
      <c r="AF62" s="7">
        <v>0.08</v>
      </c>
      <c r="AG62" s="7">
        <v>0.80300000000000005</v>
      </c>
      <c r="AH62" s="7">
        <v>0.24173</v>
      </c>
      <c r="AI62" s="7">
        <v>5.1999999999999998E-2</v>
      </c>
      <c r="AJ62" s="7">
        <v>8.6999999999999994E-2</v>
      </c>
      <c r="AK62" s="118">
        <v>8.6999999999999994E-2</v>
      </c>
      <c r="AL62" s="7"/>
      <c r="AM62" s="7"/>
      <c r="AN62" s="7"/>
      <c r="AO62" s="7"/>
      <c r="AP62" s="7">
        <v>0.185</v>
      </c>
      <c r="AQ62" s="7">
        <v>0.10063999999999999</v>
      </c>
      <c r="AR62" s="7">
        <v>4.7E-2</v>
      </c>
      <c r="AS62" s="96"/>
      <c r="AT62" s="67"/>
      <c r="AU62" s="67"/>
      <c r="AV62" s="67"/>
      <c r="AW62" s="7">
        <v>4.9000000000000002E-2</v>
      </c>
      <c r="AX62" s="7">
        <v>4.7E-2</v>
      </c>
      <c r="AY62" s="118">
        <v>2.1000000000000001E-2</v>
      </c>
      <c r="AZ62" s="96"/>
      <c r="BA62" s="67"/>
      <c r="BB62" s="67"/>
      <c r="BC62" s="67"/>
      <c r="BD62" s="7">
        <v>0</v>
      </c>
      <c r="BE62" s="7">
        <v>5.6000000000000001E-2</v>
      </c>
      <c r="BF62" s="118">
        <v>0.06</v>
      </c>
    </row>
    <row r="63" spans="1:58" x14ac:dyDescent="0.25">
      <c r="A63" s="162"/>
      <c r="B63" s="110" t="s">
        <v>264</v>
      </c>
      <c r="C63" s="157"/>
      <c r="D63" s="7">
        <v>0</v>
      </c>
      <c r="E63" s="7">
        <v>8.3599999999999994E-3</v>
      </c>
      <c r="F63" s="7">
        <v>0</v>
      </c>
      <c r="G63" s="7">
        <v>4.1000000000000002E-2</v>
      </c>
      <c r="H63" s="7">
        <v>0</v>
      </c>
      <c r="I63" s="118">
        <v>4.4999999999999998E-2</v>
      </c>
      <c r="J63" s="157"/>
      <c r="K63" s="7">
        <v>0</v>
      </c>
      <c r="L63" s="7">
        <v>0</v>
      </c>
      <c r="M63" s="7">
        <v>2.1999999999999999E-2</v>
      </c>
      <c r="N63" s="7">
        <v>4.9860000000000002E-2</v>
      </c>
      <c r="O63" s="7">
        <v>6.5500000000000003E-3</v>
      </c>
      <c r="P63" s="118">
        <v>5.5100000000000001E-3</v>
      </c>
      <c r="Q63" s="157">
        <v>0</v>
      </c>
      <c r="R63" s="7">
        <v>5.8999999999999999E-3</v>
      </c>
      <c r="S63" s="7">
        <v>0</v>
      </c>
      <c r="T63" s="7">
        <v>3.1E-2</v>
      </c>
      <c r="U63" s="67"/>
      <c r="V63" s="67"/>
      <c r="W63" s="97"/>
      <c r="X63" s="157"/>
      <c r="Y63" s="7">
        <v>0</v>
      </c>
      <c r="Z63" s="7">
        <v>1.6E-2</v>
      </c>
      <c r="AA63" s="7">
        <v>0</v>
      </c>
      <c r="AB63" s="67"/>
      <c r="AC63" s="67"/>
      <c r="AD63" s="97"/>
      <c r="AE63" s="157">
        <v>0</v>
      </c>
      <c r="AF63" s="7">
        <v>0</v>
      </c>
      <c r="AG63" s="7">
        <v>3.8000000000000002E-4</v>
      </c>
      <c r="AH63" s="7">
        <v>6.0000000000000001E-3</v>
      </c>
      <c r="AI63" s="7">
        <v>0</v>
      </c>
      <c r="AJ63" s="7">
        <v>0</v>
      </c>
      <c r="AK63" s="118">
        <v>0</v>
      </c>
      <c r="AL63" s="7"/>
      <c r="AM63" s="7"/>
      <c r="AN63" s="7"/>
      <c r="AO63" s="7"/>
      <c r="AP63" s="7">
        <v>4.15E-3</v>
      </c>
      <c r="AQ63" s="7">
        <v>0</v>
      </c>
      <c r="AR63" s="7">
        <v>1.6E-2</v>
      </c>
      <c r="AS63" s="96"/>
      <c r="AT63" s="67"/>
      <c r="AU63" s="67"/>
      <c r="AV63" s="67"/>
      <c r="AW63" s="7">
        <v>0</v>
      </c>
      <c r="AX63" s="7">
        <v>0.05</v>
      </c>
      <c r="AY63" s="118">
        <v>1.4999999999999999E-2</v>
      </c>
      <c r="AZ63" s="96"/>
      <c r="BA63" s="67"/>
      <c r="BB63" s="67"/>
      <c r="BC63" s="67"/>
      <c r="BD63" s="7">
        <v>0.02</v>
      </c>
      <c r="BE63" s="7">
        <v>1E-3</v>
      </c>
      <c r="BF63" s="118">
        <v>0</v>
      </c>
    </row>
    <row r="64" spans="1:58" x14ac:dyDescent="0.25">
      <c r="A64" s="162"/>
      <c r="B64" s="110" t="s">
        <v>265</v>
      </c>
      <c r="C64" s="157"/>
      <c r="D64" s="7">
        <v>0</v>
      </c>
      <c r="E64" s="7">
        <v>0</v>
      </c>
      <c r="F64" s="7">
        <v>0.13</v>
      </c>
      <c r="G64" s="7">
        <v>7.0000000000000007E-2</v>
      </c>
      <c r="H64" s="7">
        <v>0</v>
      </c>
      <c r="I64" s="118">
        <v>0</v>
      </c>
      <c r="J64" s="157"/>
      <c r="K64" s="7">
        <v>0</v>
      </c>
      <c r="L64" s="7">
        <v>0</v>
      </c>
      <c r="M64" s="7">
        <v>0</v>
      </c>
      <c r="N64" s="7">
        <v>0.01</v>
      </c>
      <c r="O64" s="7">
        <v>0.03</v>
      </c>
      <c r="P64" s="118">
        <v>0</v>
      </c>
      <c r="Q64" s="157">
        <v>0</v>
      </c>
      <c r="R64" s="7">
        <v>0</v>
      </c>
      <c r="S64" s="7">
        <v>0</v>
      </c>
      <c r="T64" s="7">
        <v>0</v>
      </c>
      <c r="U64" s="67"/>
      <c r="V64" s="67"/>
      <c r="W64" s="97"/>
      <c r="X64" s="157"/>
      <c r="Y64" s="7">
        <v>0</v>
      </c>
      <c r="Z64" s="7">
        <v>0</v>
      </c>
      <c r="AA64" s="7">
        <v>0</v>
      </c>
      <c r="AB64" s="67"/>
      <c r="AC64" s="67"/>
      <c r="AD64" s="97"/>
      <c r="AE64" s="157">
        <v>0.21</v>
      </c>
      <c r="AF64" s="7">
        <v>0</v>
      </c>
      <c r="AG64" s="7">
        <v>0</v>
      </c>
      <c r="AH64" s="7">
        <v>0</v>
      </c>
      <c r="AI64" s="7">
        <v>0.04</v>
      </c>
      <c r="AJ64" s="7">
        <v>0.16</v>
      </c>
      <c r="AK64" s="118">
        <v>0.05</v>
      </c>
      <c r="AL64" s="7"/>
      <c r="AM64" s="7"/>
      <c r="AN64" s="7"/>
      <c r="AO64" s="7"/>
      <c r="AP64" s="7">
        <v>0</v>
      </c>
      <c r="AQ64" s="7">
        <v>0.13</v>
      </c>
      <c r="AR64" s="7">
        <v>0</v>
      </c>
      <c r="AS64" s="96"/>
      <c r="AT64" s="67"/>
      <c r="AU64" s="67"/>
      <c r="AV64" s="67"/>
      <c r="AW64" s="7">
        <v>7.0000000000000007E-2</v>
      </c>
      <c r="AX64" s="7">
        <v>0</v>
      </c>
      <c r="AY64" s="118">
        <v>0</v>
      </c>
      <c r="AZ64" s="96"/>
      <c r="BA64" s="67"/>
      <c r="BB64" s="67"/>
      <c r="BC64" s="67"/>
      <c r="BD64" s="7">
        <v>0</v>
      </c>
      <c r="BE64" s="7">
        <v>0</v>
      </c>
      <c r="BF64" s="118">
        <v>0</v>
      </c>
    </row>
    <row r="65" spans="1:58" ht="15.75" thickBot="1" x14ac:dyDescent="0.3">
      <c r="A65" s="162"/>
      <c r="B65" s="110" t="s">
        <v>266</v>
      </c>
      <c r="C65" s="158"/>
      <c r="D65" s="120">
        <v>3.9E-2</v>
      </c>
      <c r="E65" s="120">
        <v>9.5000000000000001E-2</v>
      </c>
      <c r="F65" s="120">
        <v>3.0000000000000001E-3</v>
      </c>
      <c r="G65" s="120">
        <v>4.2000000000000003E-2</v>
      </c>
      <c r="H65" s="120">
        <v>0.03</v>
      </c>
      <c r="I65" s="126">
        <v>0.02</v>
      </c>
      <c r="J65" s="158"/>
      <c r="K65" s="120">
        <v>1.136E-2</v>
      </c>
      <c r="L65" s="120">
        <v>3.4000000000000002E-2</v>
      </c>
      <c r="M65" s="120">
        <v>7.0000000000000007E-2</v>
      </c>
      <c r="N65" s="120">
        <v>2.9000000000000001E-2</v>
      </c>
      <c r="O65" s="120">
        <v>0</v>
      </c>
      <c r="P65" s="126">
        <v>0.01</v>
      </c>
      <c r="Q65" s="158">
        <v>0</v>
      </c>
      <c r="R65" s="120">
        <v>9.3770000000000006E-2</v>
      </c>
      <c r="S65" s="120">
        <v>0.34399999999999997</v>
      </c>
      <c r="T65" s="120">
        <v>9.8000000000000004E-2</v>
      </c>
      <c r="U65" s="99"/>
      <c r="V65" s="99"/>
      <c r="W65" s="100"/>
      <c r="X65" s="158"/>
      <c r="Y65" s="120">
        <v>3.601E-2</v>
      </c>
      <c r="Z65" s="120">
        <v>0.16</v>
      </c>
      <c r="AA65" s="120">
        <v>7.0000000000000007E-2</v>
      </c>
      <c r="AB65" s="99"/>
      <c r="AC65" s="99"/>
      <c r="AD65" s="100"/>
      <c r="AE65" s="158">
        <v>0.19700000000000001</v>
      </c>
      <c r="AF65" s="120">
        <v>4.2000000000000003E-2</v>
      </c>
      <c r="AG65" s="120">
        <v>7.5999999999999998E-2</v>
      </c>
      <c r="AH65" s="120">
        <v>5.373E-2</v>
      </c>
      <c r="AI65" s="120">
        <v>0.02</v>
      </c>
      <c r="AJ65" s="120">
        <v>0.107</v>
      </c>
      <c r="AK65" s="126">
        <v>0.04</v>
      </c>
      <c r="AL65" s="120"/>
      <c r="AM65" s="120"/>
      <c r="AN65" s="120"/>
      <c r="AO65" s="120"/>
      <c r="AP65" s="120">
        <v>0</v>
      </c>
      <c r="AQ65" s="120">
        <v>2.1000000000000001E-2</v>
      </c>
      <c r="AR65" s="120">
        <v>6.0000000000000001E-3</v>
      </c>
      <c r="AS65" s="98"/>
      <c r="AT65" s="99"/>
      <c r="AU65" s="99"/>
      <c r="AV65" s="99"/>
      <c r="AW65" s="120">
        <v>0.06</v>
      </c>
      <c r="AX65" s="120">
        <v>0.06</v>
      </c>
      <c r="AY65" s="126">
        <v>0</v>
      </c>
      <c r="AZ65" s="98"/>
      <c r="BA65" s="99"/>
      <c r="BB65" s="99"/>
      <c r="BC65" s="99"/>
      <c r="BD65" s="120">
        <v>7.0000000000000007E-2</v>
      </c>
      <c r="BE65" s="120">
        <v>5.8000000000000003E-2</v>
      </c>
      <c r="BF65" s="126">
        <v>1.9E-2</v>
      </c>
    </row>
    <row r="67" spans="1:58" ht="15.75" thickBot="1" x14ac:dyDescent="0.3"/>
    <row r="68" spans="1:58" x14ac:dyDescent="0.25">
      <c r="A68" s="162" t="s">
        <v>274</v>
      </c>
      <c r="C68" s="215" t="s">
        <v>209</v>
      </c>
      <c r="D68" s="216"/>
      <c r="E68" s="216"/>
      <c r="F68" s="216"/>
      <c r="G68" s="216"/>
      <c r="H68" s="216"/>
      <c r="I68" s="217"/>
      <c r="J68" s="215" t="s">
        <v>225</v>
      </c>
      <c r="K68" s="216"/>
      <c r="L68" s="216"/>
      <c r="M68" s="216"/>
      <c r="N68" s="216"/>
      <c r="O68" s="216"/>
      <c r="P68" s="217"/>
      <c r="Q68" s="215" t="s">
        <v>256</v>
      </c>
      <c r="R68" s="216"/>
      <c r="S68" s="216"/>
      <c r="T68" s="216"/>
      <c r="U68" s="216"/>
      <c r="V68" s="216"/>
      <c r="W68" s="217"/>
      <c r="X68" s="215" t="s">
        <v>199</v>
      </c>
      <c r="Y68" s="216"/>
      <c r="Z68" s="216"/>
      <c r="AA68" s="216"/>
      <c r="AB68" s="216"/>
      <c r="AC68" s="216"/>
      <c r="AD68" s="217"/>
      <c r="AE68" s="215" t="s">
        <v>257</v>
      </c>
      <c r="AF68" s="216"/>
      <c r="AG68" s="216"/>
      <c r="AH68" s="216"/>
      <c r="AI68" s="216"/>
      <c r="AJ68" s="216"/>
      <c r="AK68" s="217"/>
      <c r="AL68" s="221" t="s">
        <v>276</v>
      </c>
      <c r="AM68" s="198"/>
      <c r="AN68" s="198"/>
      <c r="AO68" s="198"/>
      <c r="AP68" s="198"/>
      <c r="AQ68" s="198"/>
      <c r="AR68" s="199"/>
      <c r="AS68" s="215" t="s">
        <v>259</v>
      </c>
      <c r="AT68" s="216"/>
      <c r="AU68" s="216"/>
      <c r="AV68" s="216"/>
      <c r="AW68" s="216"/>
      <c r="AX68" s="216"/>
      <c r="AY68" s="217"/>
      <c r="AZ68" s="195" t="s">
        <v>258</v>
      </c>
      <c r="BA68" s="168"/>
      <c r="BB68" s="168"/>
      <c r="BC68" s="168"/>
      <c r="BD68" s="168"/>
      <c r="BE68" s="168"/>
      <c r="BF68" s="168"/>
    </row>
    <row r="69" spans="1:58" ht="15.75" thickBot="1" x14ac:dyDescent="0.3">
      <c r="A69" s="162"/>
      <c r="C69" s="218" t="s">
        <v>23</v>
      </c>
      <c r="D69" s="168"/>
      <c r="E69" s="168" t="s">
        <v>26</v>
      </c>
      <c r="F69" s="168"/>
      <c r="G69" s="168"/>
      <c r="H69" s="168"/>
      <c r="I69" s="219"/>
      <c r="J69" s="218" t="s">
        <v>23</v>
      </c>
      <c r="K69" s="168"/>
      <c r="L69" s="168" t="s">
        <v>26</v>
      </c>
      <c r="M69" s="168"/>
      <c r="N69" s="168"/>
      <c r="O69" s="168"/>
      <c r="P69" s="219"/>
      <c r="Q69" s="218" t="s">
        <v>23</v>
      </c>
      <c r="R69" s="168"/>
      <c r="S69" s="168" t="s">
        <v>26</v>
      </c>
      <c r="T69" s="168"/>
      <c r="U69" s="168"/>
      <c r="V69" s="168"/>
      <c r="W69" s="219"/>
      <c r="X69" s="218" t="s">
        <v>23</v>
      </c>
      <c r="Y69" s="168"/>
      <c r="Z69" s="168" t="s">
        <v>26</v>
      </c>
      <c r="AA69" s="168"/>
      <c r="AB69" s="168"/>
      <c r="AC69" s="168"/>
      <c r="AD69" s="219"/>
      <c r="AE69" s="218" t="s">
        <v>23</v>
      </c>
      <c r="AF69" s="168"/>
      <c r="AG69" s="168" t="s">
        <v>26</v>
      </c>
      <c r="AH69" s="168"/>
      <c r="AI69" s="168"/>
      <c r="AJ69" s="168"/>
      <c r="AK69" s="219"/>
      <c r="AL69" s="222" t="s">
        <v>23</v>
      </c>
      <c r="AM69" s="194"/>
      <c r="AN69" s="194" t="s">
        <v>3</v>
      </c>
      <c r="AO69" s="194"/>
      <c r="AP69" s="194"/>
      <c r="AQ69" s="194"/>
      <c r="AR69" s="213"/>
      <c r="AS69" s="218" t="s">
        <v>23</v>
      </c>
      <c r="AT69" s="168"/>
      <c r="AU69" s="168" t="s">
        <v>26</v>
      </c>
      <c r="AV69" s="168"/>
      <c r="AW69" s="168"/>
      <c r="AX69" s="168"/>
      <c r="AY69" s="219"/>
      <c r="AZ69" s="220" t="s">
        <v>23</v>
      </c>
      <c r="BA69" s="171"/>
      <c r="BB69" s="171" t="s">
        <v>26</v>
      </c>
      <c r="BC69" s="171"/>
      <c r="BD69" s="171"/>
      <c r="BE69" s="171"/>
      <c r="BF69" s="171"/>
    </row>
    <row r="70" spans="1:58" x14ac:dyDescent="0.25">
      <c r="A70" s="162"/>
      <c r="B70" s="110" t="s">
        <v>260</v>
      </c>
      <c r="C70" s="157">
        <v>0</v>
      </c>
      <c r="D70" s="7">
        <v>8.8699999999999994E-3</v>
      </c>
      <c r="E70" s="7">
        <v>1.2099999999999999E-3</v>
      </c>
      <c r="F70" s="7">
        <v>1.335E-3</v>
      </c>
      <c r="G70" s="7">
        <v>1.32E-3</v>
      </c>
      <c r="H70" s="7">
        <v>7.8899999999999994E-3</v>
      </c>
      <c r="I70" s="118">
        <v>1.093E-2</v>
      </c>
      <c r="J70" s="157">
        <v>7.8200000000000006E-3</v>
      </c>
      <c r="K70" s="7">
        <v>1.6E-2</v>
      </c>
      <c r="L70" s="7">
        <v>1.2E-4</v>
      </c>
      <c r="M70" s="7">
        <v>1.335E-3</v>
      </c>
      <c r="N70" s="7">
        <v>0</v>
      </c>
      <c r="O70" s="7">
        <v>1.418E-2</v>
      </c>
      <c r="P70" s="118">
        <v>7.3999999999999999E-4</v>
      </c>
      <c r="Q70" s="157">
        <v>2.1999999999999999E-2</v>
      </c>
      <c r="R70" s="7">
        <v>1.0999999999999999E-2</v>
      </c>
      <c r="S70" s="7">
        <v>5.0400000000000002E-3</v>
      </c>
      <c r="T70" s="7">
        <v>6.96E-3</v>
      </c>
      <c r="U70" s="67"/>
      <c r="V70" s="67"/>
      <c r="W70" s="97"/>
      <c r="X70" s="157">
        <v>1.2999999999999999E-2</v>
      </c>
      <c r="Y70" s="7">
        <v>2.1999999999999999E-2</v>
      </c>
      <c r="Z70" s="7">
        <v>5.0400000000000002E-3</v>
      </c>
      <c r="AA70" s="7">
        <v>6.96E-3</v>
      </c>
      <c r="AB70" s="67"/>
      <c r="AC70" s="67"/>
      <c r="AD70" s="97"/>
      <c r="AE70" s="157">
        <v>0</v>
      </c>
      <c r="AF70" s="7">
        <v>1.4999999999999999E-2</v>
      </c>
      <c r="AG70" s="7">
        <v>5.1399999999999996E-3</v>
      </c>
      <c r="AH70" s="7">
        <v>8.3700000000000007E-3</v>
      </c>
      <c r="AI70" s="7">
        <v>7.0600000000000003E-3</v>
      </c>
      <c r="AJ70" s="7">
        <v>7.2199999999999999E-3</v>
      </c>
      <c r="AK70" s="118">
        <v>2.8700000000000002E-3</v>
      </c>
      <c r="AL70" s="7"/>
      <c r="AM70" s="7"/>
      <c r="AN70" s="7"/>
      <c r="AO70" s="7"/>
      <c r="AP70" s="7">
        <v>4.7000000000000002E-3</v>
      </c>
      <c r="AQ70" s="7">
        <v>1.5399999999999999E-3</v>
      </c>
      <c r="AR70" s="7">
        <v>6.0400000000000002E-3</v>
      </c>
      <c r="AS70" s="96"/>
      <c r="AT70" s="67"/>
      <c r="AU70" s="67"/>
      <c r="AV70" s="67"/>
      <c r="AW70" s="7">
        <v>8.2799999999999992E-3</v>
      </c>
      <c r="AX70" s="7">
        <v>2.8760000000000001E-3</v>
      </c>
      <c r="AY70" s="118">
        <v>3.2820000000000002E-3</v>
      </c>
      <c r="AZ70" s="121"/>
      <c r="BA70" s="113"/>
      <c r="BB70" s="113"/>
      <c r="BC70" s="113"/>
      <c r="BD70" s="159">
        <v>0</v>
      </c>
      <c r="BE70" s="159">
        <v>2.5000000000000001E-3</v>
      </c>
      <c r="BF70" s="160">
        <v>4.47E-3</v>
      </c>
    </row>
    <row r="71" spans="1:58" x14ac:dyDescent="0.25">
      <c r="A71" s="162"/>
      <c r="B71" s="110" t="s">
        <v>261</v>
      </c>
      <c r="C71" s="157">
        <v>0</v>
      </c>
      <c r="D71" s="7">
        <v>2.2200000000000002E-3</v>
      </c>
      <c r="E71" s="7">
        <v>2.7299999999999998E-3</v>
      </c>
      <c r="F71" s="7">
        <v>0</v>
      </c>
      <c r="G71" s="7">
        <v>6.6100000000000002E-4</v>
      </c>
      <c r="H71" s="7">
        <v>0</v>
      </c>
      <c r="I71" s="118">
        <v>3.0100000000000001E-3</v>
      </c>
      <c r="J71" s="157">
        <v>0</v>
      </c>
      <c r="K71" s="7">
        <v>0</v>
      </c>
      <c r="L71" s="7">
        <v>7.1199999999999996E-3</v>
      </c>
      <c r="M71" s="7">
        <v>0</v>
      </c>
      <c r="N71" s="7">
        <v>2.5900000000000001E-4</v>
      </c>
      <c r="O71" s="7">
        <v>0</v>
      </c>
      <c r="P71" s="118">
        <v>0</v>
      </c>
      <c r="Q71" s="157">
        <v>0</v>
      </c>
      <c r="R71" s="7">
        <v>1.7600000000000001E-3</v>
      </c>
      <c r="S71" s="7">
        <v>0</v>
      </c>
      <c r="T71" s="7">
        <v>0</v>
      </c>
      <c r="U71" s="67"/>
      <c r="V71" s="67"/>
      <c r="W71" s="97"/>
      <c r="X71" s="157">
        <v>2.5899999999999999E-3</v>
      </c>
      <c r="Y71" s="7">
        <v>0</v>
      </c>
      <c r="Z71" s="7">
        <v>0</v>
      </c>
      <c r="AA71" s="7">
        <v>0</v>
      </c>
      <c r="AB71" s="67"/>
      <c r="AC71" s="67"/>
      <c r="AD71" s="97"/>
      <c r="AE71" s="157">
        <v>0</v>
      </c>
      <c r="AF71" s="7">
        <v>2.63E-3</v>
      </c>
      <c r="AG71" s="7">
        <v>0</v>
      </c>
      <c r="AH71" s="7">
        <v>5.5000000000000003E-4</v>
      </c>
      <c r="AI71" s="7">
        <v>1.5100000000000001E-3</v>
      </c>
      <c r="AJ71" s="7">
        <v>5.3600000000000002E-4</v>
      </c>
      <c r="AK71" s="118">
        <v>0</v>
      </c>
      <c r="AL71" s="7"/>
      <c r="AM71" s="7"/>
      <c r="AN71" s="7"/>
      <c r="AO71" s="7"/>
      <c r="AP71" s="7">
        <v>1.57E-3</v>
      </c>
      <c r="AQ71" s="7">
        <v>0</v>
      </c>
      <c r="AR71" s="7">
        <v>0</v>
      </c>
      <c r="AS71" s="96"/>
      <c r="AT71" s="67"/>
      <c r="AU71" s="67"/>
      <c r="AV71" s="67"/>
      <c r="AW71" s="7">
        <v>6.7100000000000005E-4</v>
      </c>
      <c r="AX71" s="7">
        <v>0</v>
      </c>
      <c r="AY71" s="118">
        <v>7.0699999999999995E-4</v>
      </c>
      <c r="AZ71" s="96"/>
      <c r="BA71" s="67"/>
      <c r="BB71" s="67"/>
      <c r="BC71" s="67"/>
      <c r="BD71" s="7">
        <v>0</v>
      </c>
      <c r="BE71" s="7">
        <v>0</v>
      </c>
      <c r="BF71" s="118">
        <v>1.1199999999999999E-3</v>
      </c>
    </row>
    <row r="72" spans="1:58" x14ac:dyDescent="0.25">
      <c r="A72" s="162"/>
      <c r="B72" s="110" t="s">
        <v>262</v>
      </c>
      <c r="C72" s="157">
        <v>0</v>
      </c>
      <c r="D72" s="7">
        <v>1.6E-2</v>
      </c>
      <c r="E72" s="7">
        <v>0</v>
      </c>
      <c r="F72" s="7">
        <v>1.2E-2</v>
      </c>
      <c r="G72" s="7">
        <v>2.5000000000000001E-2</v>
      </c>
      <c r="H72" s="7">
        <v>3.8039999999999997E-2</v>
      </c>
      <c r="I72" s="118">
        <v>2.0820000000000002E-2</v>
      </c>
      <c r="J72" s="157">
        <v>6.2599999999999999E-3</v>
      </c>
      <c r="K72" s="7">
        <v>8.0499999999999999E-3</v>
      </c>
      <c r="L72" s="7">
        <v>5.7400000000000003E-3</v>
      </c>
      <c r="M72" s="7">
        <v>1.2E-2</v>
      </c>
      <c r="N72" s="7">
        <v>7.2589999999999998E-3</v>
      </c>
      <c r="O72" s="7">
        <v>5.0270000000000002E-2</v>
      </c>
      <c r="P72" s="118">
        <v>2.4330000000000001E-2</v>
      </c>
      <c r="Q72" s="157">
        <v>2.9000000000000001E-2</v>
      </c>
      <c r="R72" s="7">
        <v>1.4999999999999999E-2</v>
      </c>
      <c r="S72" s="7">
        <v>1.2800000000000001E-3</v>
      </c>
      <c r="T72" s="7">
        <v>4.2000000000000003E-2</v>
      </c>
      <c r="U72" s="67"/>
      <c r="V72" s="67"/>
      <c r="W72" s="97"/>
      <c r="X72" s="157">
        <v>1.9E-2</v>
      </c>
      <c r="Y72" s="7">
        <v>1.9E-2</v>
      </c>
      <c r="Z72" s="7">
        <v>1.2800000000000001E-3</v>
      </c>
      <c r="AA72" s="7">
        <v>4.2000000000000003E-2</v>
      </c>
      <c r="AB72" s="67"/>
      <c r="AC72" s="67"/>
      <c r="AD72" s="97"/>
      <c r="AE72" s="157">
        <v>0</v>
      </c>
      <c r="AF72" s="7">
        <v>1.9199999999999998E-2</v>
      </c>
      <c r="AG72" s="7">
        <v>1.9140000000000001E-2</v>
      </c>
      <c r="AH72" s="7">
        <v>6.7000000000000002E-3</v>
      </c>
      <c r="AI72" s="7">
        <v>4.2000000000000003E-2</v>
      </c>
      <c r="AJ72" s="7">
        <v>5.8110000000000002E-2</v>
      </c>
      <c r="AK72" s="118">
        <v>3.5000000000000003E-2</v>
      </c>
      <c r="AL72" s="7"/>
      <c r="AM72" s="7"/>
      <c r="AN72" s="7"/>
      <c r="AO72" s="7"/>
      <c r="AP72" s="7">
        <v>1.1769999999999999E-2</v>
      </c>
      <c r="AQ72" s="7">
        <v>1.0999999999999999E-2</v>
      </c>
      <c r="AR72" s="7">
        <v>1.9E-2</v>
      </c>
      <c r="AS72" s="96"/>
      <c r="AT72" s="67"/>
      <c r="AU72" s="67"/>
      <c r="AV72" s="67"/>
      <c r="AW72" s="7">
        <v>2.1000000000000001E-2</v>
      </c>
      <c r="AX72" s="7">
        <v>2.5000000000000001E-2</v>
      </c>
      <c r="AY72" s="118">
        <v>1.5042E-2</v>
      </c>
      <c r="AZ72" s="96"/>
      <c r="BA72" s="67"/>
      <c r="BB72" s="67"/>
      <c r="BC72" s="67"/>
      <c r="BD72" s="7">
        <v>8.6199999999999992E-3</v>
      </c>
      <c r="BE72" s="7">
        <v>2.9909999999999999E-2</v>
      </c>
      <c r="BF72" s="118">
        <v>1.5153E-2</v>
      </c>
    </row>
    <row r="73" spans="1:58" x14ac:dyDescent="0.25">
      <c r="A73" s="162"/>
      <c r="B73" s="110" t="s">
        <v>263</v>
      </c>
      <c r="C73" s="157">
        <v>0</v>
      </c>
      <c r="D73" s="7">
        <v>1.7000000000000001E-2</v>
      </c>
      <c r="E73" s="7">
        <v>0</v>
      </c>
      <c r="F73" s="7">
        <v>0</v>
      </c>
      <c r="G73" s="7">
        <v>4.8000000000000001E-2</v>
      </c>
      <c r="H73" s="7">
        <v>6.2E-2</v>
      </c>
      <c r="I73" s="118">
        <v>2.5000000000000001E-2</v>
      </c>
      <c r="J73" s="157">
        <v>0</v>
      </c>
      <c r="K73" s="7">
        <v>0</v>
      </c>
      <c r="L73" s="7">
        <v>0</v>
      </c>
      <c r="M73" s="7">
        <v>0</v>
      </c>
      <c r="N73" s="7">
        <v>1.7000000000000001E-2</v>
      </c>
      <c r="O73" s="7">
        <v>0.13</v>
      </c>
      <c r="P73" s="118">
        <v>4.7E-2</v>
      </c>
      <c r="Q73" s="157">
        <v>0</v>
      </c>
      <c r="R73" s="7">
        <v>4.0000000000000001E-3</v>
      </c>
      <c r="S73" s="7">
        <v>0</v>
      </c>
      <c r="T73" s="7">
        <v>1.4999999999999999E-2</v>
      </c>
      <c r="U73" s="67"/>
      <c r="V73" s="67"/>
      <c r="W73" s="97"/>
      <c r="X73" s="157">
        <v>2.7E-2</v>
      </c>
      <c r="Y73" s="7">
        <v>0</v>
      </c>
      <c r="Z73" s="7">
        <v>0</v>
      </c>
      <c r="AA73" s="7">
        <v>1.4999999999999999E-2</v>
      </c>
      <c r="AB73" s="67"/>
      <c r="AC73" s="67"/>
      <c r="AD73" s="97"/>
      <c r="AE73" s="157">
        <v>0</v>
      </c>
      <c r="AF73" s="7">
        <v>0</v>
      </c>
      <c r="AG73" s="7">
        <v>2.1999999999999999E-2</v>
      </c>
      <c r="AH73" s="7">
        <v>0</v>
      </c>
      <c r="AI73" s="7">
        <v>6.7000000000000004E-2</v>
      </c>
      <c r="AJ73" s="7">
        <v>8.5000000000000006E-2</v>
      </c>
      <c r="AK73" s="118">
        <v>2.5000000000000001E-2</v>
      </c>
      <c r="AL73" s="7"/>
      <c r="AM73" s="7"/>
      <c r="AN73" s="7"/>
      <c r="AO73" s="7"/>
      <c r="AP73" s="7">
        <v>0.02</v>
      </c>
      <c r="AQ73" s="7">
        <v>1.2E-2</v>
      </c>
      <c r="AR73" s="7">
        <v>3.1E-2</v>
      </c>
      <c r="AS73" s="96"/>
      <c r="AT73" s="67"/>
      <c r="AU73" s="67"/>
      <c r="AV73" s="67"/>
      <c r="AW73" s="7">
        <v>4.7E-2</v>
      </c>
      <c r="AX73" s="7">
        <v>4.5999999999999999E-2</v>
      </c>
      <c r="AY73" s="118">
        <v>2.5999999999999999E-2</v>
      </c>
      <c r="AZ73" s="96"/>
      <c r="BA73" s="67"/>
      <c r="BB73" s="67"/>
      <c r="BC73" s="67"/>
      <c r="BD73" s="7">
        <v>4.3999999999999997E-2</v>
      </c>
      <c r="BE73" s="7">
        <v>7.4999999999999997E-2</v>
      </c>
      <c r="BF73" s="118">
        <v>5.3999999999999999E-2</v>
      </c>
    </row>
    <row r="74" spans="1:58" x14ac:dyDescent="0.25">
      <c r="A74" s="162"/>
      <c r="B74" s="110" t="s">
        <v>264</v>
      </c>
      <c r="C74" s="157">
        <v>0</v>
      </c>
      <c r="D74" s="7">
        <v>6.6400000000000001E-3</v>
      </c>
      <c r="E74" s="7">
        <v>0</v>
      </c>
      <c r="F74" s="7">
        <v>0</v>
      </c>
      <c r="G74" s="7">
        <v>5.0000000000000001E-3</v>
      </c>
      <c r="H74" s="7">
        <v>4.0000000000000001E-3</v>
      </c>
      <c r="I74" s="118">
        <v>2.7E-2</v>
      </c>
      <c r="J74" s="157">
        <v>1.3600000000000001E-3</v>
      </c>
      <c r="K74" s="7">
        <v>9.0200000000000002E-2</v>
      </c>
      <c r="L74" s="7">
        <v>0.01</v>
      </c>
      <c r="M74" s="7">
        <v>0</v>
      </c>
      <c r="N74" s="7">
        <v>0</v>
      </c>
      <c r="O74" s="7">
        <v>2E-3</v>
      </c>
      <c r="P74" s="118">
        <v>0</v>
      </c>
      <c r="Q74" s="157">
        <v>4.2939999999999999E-2</v>
      </c>
      <c r="R74" s="7">
        <v>4.1099999999999999E-3</v>
      </c>
      <c r="S74" s="7">
        <v>0.01</v>
      </c>
      <c r="T74" s="7">
        <v>7.0000000000000001E-3</v>
      </c>
      <c r="U74" s="67"/>
      <c r="V74" s="67"/>
      <c r="W74" s="97"/>
      <c r="X74" s="157">
        <v>9.3799999999999994E-3</v>
      </c>
      <c r="Y74" s="7">
        <v>6.3979999999999995E-2</v>
      </c>
      <c r="Z74" s="7">
        <v>0.01</v>
      </c>
      <c r="AA74" s="7">
        <v>7.0000000000000001E-3</v>
      </c>
      <c r="AB74" s="67"/>
      <c r="AC74" s="67"/>
      <c r="AD74" s="97"/>
      <c r="AE74" s="157">
        <v>0</v>
      </c>
      <c r="AF74" s="7">
        <v>0</v>
      </c>
      <c r="AG74" s="7">
        <v>7.2999999999999995E-2</v>
      </c>
      <c r="AH74" s="7">
        <v>2.7799999999999999E-3</v>
      </c>
      <c r="AI74" s="7">
        <v>1.2E-2</v>
      </c>
      <c r="AJ74" s="7">
        <v>0</v>
      </c>
      <c r="AK74" s="118">
        <v>0</v>
      </c>
      <c r="AL74" s="7"/>
      <c r="AM74" s="7"/>
      <c r="AN74" s="7"/>
      <c r="AO74" s="7"/>
      <c r="AP74" s="7">
        <v>2.7E-2</v>
      </c>
      <c r="AQ74" s="7">
        <v>6.1599999999999997E-3</v>
      </c>
      <c r="AR74" s="7">
        <v>0.01</v>
      </c>
      <c r="AS74" s="96"/>
      <c r="AT74" s="67"/>
      <c r="AU74" s="67"/>
      <c r="AV74" s="67"/>
      <c r="AW74" s="7">
        <v>0</v>
      </c>
      <c r="AX74" s="7">
        <v>4.5300000000000002E-3</v>
      </c>
      <c r="AY74" s="118">
        <v>1.821E-2</v>
      </c>
      <c r="AZ74" s="96"/>
      <c r="BA74" s="67"/>
      <c r="BB74" s="67"/>
      <c r="BC74" s="67"/>
      <c r="BD74" s="7">
        <v>0</v>
      </c>
      <c r="BE74" s="7">
        <v>0</v>
      </c>
      <c r="BF74" s="118">
        <v>0</v>
      </c>
    </row>
    <row r="75" spans="1:58" x14ac:dyDescent="0.25">
      <c r="A75" s="162"/>
      <c r="B75" s="110" t="s">
        <v>265</v>
      </c>
      <c r="C75" s="157">
        <v>0</v>
      </c>
      <c r="D75" s="7">
        <v>0.23</v>
      </c>
      <c r="E75" s="7">
        <v>0.08</v>
      </c>
      <c r="F75" s="7">
        <v>0</v>
      </c>
      <c r="G75" s="7">
        <v>0</v>
      </c>
      <c r="H75" s="7">
        <v>1.6E-2</v>
      </c>
      <c r="I75" s="118">
        <v>0</v>
      </c>
      <c r="J75" s="15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18">
        <v>0</v>
      </c>
      <c r="Q75" s="157">
        <v>0</v>
      </c>
      <c r="R75" s="7">
        <v>0</v>
      </c>
      <c r="S75" s="7">
        <v>0</v>
      </c>
      <c r="T75" s="7">
        <v>0</v>
      </c>
      <c r="U75" s="67"/>
      <c r="V75" s="67"/>
      <c r="W75" s="97"/>
      <c r="X75" s="157">
        <v>0</v>
      </c>
      <c r="Y75" s="7">
        <v>0</v>
      </c>
      <c r="Z75" s="7">
        <v>0</v>
      </c>
      <c r="AA75" s="7">
        <v>0</v>
      </c>
      <c r="AB75" s="67"/>
      <c r="AC75" s="67"/>
      <c r="AD75" s="97"/>
      <c r="AE75" s="157">
        <v>0.15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118">
        <v>0</v>
      </c>
      <c r="AL75" s="7"/>
      <c r="AM75" s="7"/>
      <c r="AN75" s="7"/>
      <c r="AO75" s="7"/>
      <c r="AP75" s="7">
        <v>0</v>
      </c>
      <c r="AQ75" s="7">
        <v>0</v>
      </c>
      <c r="AR75" s="7">
        <v>0</v>
      </c>
      <c r="AS75" s="96"/>
      <c r="AT75" s="67"/>
      <c r="AU75" s="67"/>
      <c r="AV75" s="67"/>
      <c r="AW75" s="7">
        <v>0</v>
      </c>
      <c r="AX75" s="7">
        <v>0</v>
      </c>
      <c r="AY75" s="118">
        <v>1E-3</v>
      </c>
      <c r="AZ75" s="96"/>
      <c r="BA75" s="67"/>
      <c r="BB75" s="67"/>
      <c r="BC75" s="67"/>
      <c r="BD75" s="7">
        <v>0</v>
      </c>
      <c r="BE75" s="7">
        <v>0</v>
      </c>
      <c r="BF75" s="118">
        <v>2.5000000000000001E-2</v>
      </c>
    </row>
    <row r="76" spans="1:58" ht="15.75" thickBot="1" x14ac:dyDescent="0.3">
      <c r="A76" s="162"/>
      <c r="B76" s="110" t="s">
        <v>266</v>
      </c>
      <c r="C76" s="158">
        <v>2.3E-2</v>
      </c>
      <c r="D76" s="120">
        <v>6.2E-2</v>
      </c>
      <c r="E76" s="120">
        <v>1.2E-2</v>
      </c>
      <c r="F76" s="120">
        <v>0.58699999999999997</v>
      </c>
      <c r="G76" s="120">
        <v>2.9000000000000001E-2</v>
      </c>
      <c r="H76" s="120">
        <v>0.122</v>
      </c>
      <c r="I76" s="126">
        <v>0.14599999999999999</v>
      </c>
      <c r="J76" s="158">
        <v>2.1229999999999999E-2</v>
      </c>
      <c r="K76" s="120">
        <v>0.56399999999999995</v>
      </c>
      <c r="L76" s="120">
        <v>0.10299999999999999</v>
      </c>
      <c r="M76" s="120">
        <v>0.58699999999999997</v>
      </c>
      <c r="N76" s="120">
        <v>0.13</v>
      </c>
      <c r="O76" s="120">
        <v>0.246</v>
      </c>
      <c r="P76" s="126">
        <v>0.317</v>
      </c>
      <c r="Q76" s="158">
        <v>0.39500000000000002</v>
      </c>
      <c r="R76" s="120">
        <v>0.16764999999999999</v>
      </c>
      <c r="S76" s="120">
        <v>0.184</v>
      </c>
      <c r="T76" s="120">
        <v>0.88500000000000001</v>
      </c>
      <c r="U76" s="99"/>
      <c r="V76" s="99"/>
      <c r="W76" s="100"/>
      <c r="X76" s="158">
        <v>8.8900000000000007E-2</v>
      </c>
      <c r="Y76" s="120">
        <v>0.67298000000000002</v>
      </c>
      <c r="Z76" s="120">
        <v>0.184</v>
      </c>
      <c r="AA76" s="120">
        <v>0.88500000000000001</v>
      </c>
      <c r="AB76" s="99"/>
      <c r="AC76" s="99"/>
      <c r="AD76" s="100"/>
      <c r="AE76" s="158">
        <v>0</v>
      </c>
      <c r="AF76" s="120">
        <v>0.11600000000000001</v>
      </c>
      <c r="AG76" s="120">
        <v>0.76</v>
      </c>
      <c r="AH76" s="120">
        <v>7.2150000000000006E-2</v>
      </c>
      <c r="AI76" s="120">
        <v>0.86</v>
      </c>
      <c r="AJ76" s="120">
        <v>0.75</v>
      </c>
      <c r="AK76" s="126">
        <v>0.48199999999999998</v>
      </c>
      <c r="AL76" s="120"/>
      <c r="AM76" s="120"/>
      <c r="AN76" s="120"/>
      <c r="AO76" s="120"/>
      <c r="AP76" s="120">
        <v>0.39300000000000002</v>
      </c>
      <c r="AQ76" s="120">
        <v>2.3E-2</v>
      </c>
      <c r="AR76" s="120">
        <v>0.13800000000000001</v>
      </c>
      <c r="AS76" s="98"/>
      <c r="AT76" s="99"/>
      <c r="AU76" s="99"/>
      <c r="AV76" s="99"/>
      <c r="AW76" s="120">
        <v>5.3999999999999999E-2</v>
      </c>
      <c r="AX76" s="120">
        <v>0.193</v>
      </c>
      <c r="AY76" s="126">
        <v>0.21</v>
      </c>
      <c r="AZ76" s="98"/>
      <c r="BA76" s="99"/>
      <c r="BB76" s="99"/>
      <c r="BC76" s="99"/>
      <c r="BD76" s="120">
        <v>0.27800000000000002</v>
      </c>
      <c r="BE76" s="120">
        <v>0.37</v>
      </c>
      <c r="BF76" s="126">
        <v>0.24299999999999999</v>
      </c>
    </row>
    <row r="78" spans="1:58" ht="15.75" thickBot="1" x14ac:dyDescent="0.3"/>
    <row r="79" spans="1:58" x14ac:dyDescent="0.25">
      <c r="A79" s="162" t="s">
        <v>275</v>
      </c>
      <c r="C79" s="215" t="s">
        <v>209</v>
      </c>
      <c r="D79" s="216"/>
      <c r="E79" s="216"/>
      <c r="F79" s="216"/>
      <c r="G79" s="216"/>
      <c r="H79" s="216"/>
      <c r="I79" s="217"/>
      <c r="J79" s="215" t="s">
        <v>225</v>
      </c>
      <c r="K79" s="216"/>
      <c r="L79" s="216"/>
      <c r="M79" s="216"/>
      <c r="N79" s="216"/>
      <c r="O79" s="216"/>
      <c r="P79" s="217"/>
      <c r="Q79" s="215" t="s">
        <v>256</v>
      </c>
      <c r="R79" s="216"/>
      <c r="S79" s="216"/>
      <c r="T79" s="216"/>
      <c r="U79" s="216"/>
      <c r="V79" s="216"/>
      <c r="W79" s="217"/>
      <c r="X79" s="215" t="s">
        <v>199</v>
      </c>
      <c r="Y79" s="216"/>
      <c r="Z79" s="216"/>
      <c r="AA79" s="216"/>
      <c r="AB79" s="216"/>
      <c r="AC79" s="216"/>
      <c r="AD79" s="217"/>
      <c r="AE79" s="215" t="s">
        <v>257</v>
      </c>
      <c r="AF79" s="216"/>
      <c r="AG79" s="216"/>
      <c r="AH79" s="216"/>
      <c r="AI79" s="216"/>
      <c r="AJ79" s="216"/>
      <c r="AK79" s="217"/>
      <c r="AL79" s="221" t="s">
        <v>276</v>
      </c>
      <c r="AM79" s="198"/>
      <c r="AN79" s="198"/>
      <c r="AO79" s="198"/>
      <c r="AP79" s="198"/>
      <c r="AQ79" s="198"/>
      <c r="AR79" s="199"/>
      <c r="AS79" s="215" t="s">
        <v>259</v>
      </c>
      <c r="AT79" s="216"/>
      <c r="AU79" s="216"/>
      <c r="AV79" s="216"/>
      <c r="AW79" s="216"/>
      <c r="AX79" s="216"/>
      <c r="AY79" s="197"/>
      <c r="AZ79" s="215" t="s">
        <v>258</v>
      </c>
      <c r="BA79" s="216"/>
      <c r="BB79" s="216"/>
      <c r="BC79" s="216"/>
      <c r="BD79" s="216"/>
      <c r="BE79" s="216"/>
      <c r="BF79" s="217"/>
    </row>
    <row r="80" spans="1:58" x14ac:dyDescent="0.25">
      <c r="A80" s="162"/>
      <c r="C80" s="218" t="s">
        <v>23</v>
      </c>
      <c r="D80" s="168"/>
      <c r="E80" s="168" t="s">
        <v>26</v>
      </c>
      <c r="F80" s="168"/>
      <c r="G80" s="168"/>
      <c r="H80" s="168"/>
      <c r="I80" s="219"/>
      <c r="J80" s="218" t="s">
        <v>23</v>
      </c>
      <c r="K80" s="168"/>
      <c r="L80" s="168" t="s">
        <v>26</v>
      </c>
      <c r="M80" s="168"/>
      <c r="N80" s="168"/>
      <c r="O80" s="168"/>
      <c r="P80" s="219"/>
      <c r="Q80" s="218" t="s">
        <v>23</v>
      </c>
      <c r="R80" s="168"/>
      <c r="S80" s="168" t="s">
        <v>26</v>
      </c>
      <c r="T80" s="168"/>
      <c r="U80" s="168"/>
      <c r="V80" s="168"/>
      <c r="W80" s="219"/>
      <c r="X80" s="218" t="s">
        <v>23</v>
      </c>
      <c r="Y80" s="168"/>
      <c r="Z80" s="168" t="s">
        <v>26</v>
      </c>
      <c r="AA80" s="168"/>
      <c r="AB80" s="168"/>
      <c r="AC80" s="168"/>
      <c r="AD80" s="219"/>
      <c r="AE80" s="218" t="s">
        <v>23</v>
      </c>
      <c r="AF80" s="168"/>
      <c r="AG80" s="168" t="s">
        <v>26</v>
      </c>
      <c r="AH80" s="168"/>
      <c r="AI80" s="168"/>
      <c r="AJ80" s="168"/>
      <c r="AK80" s="219"/>
      <c r="AL80" s="222" t="s">
        <v>23</v>
      </c>
      <c r="AM80" s="194"/>
      <c r="AN80" s="194" t="s">
        <v>3</v>
      </c>
      <c r="AO80" s="194"/>
      <c r="AP80" s="194"/>
      <c r="AQ80" s="194"/>
      <c r="AR80" s="213"/>
      <c r="AS80" s="218" t="s">
        <v>23</v>
      </c>
      <c r="AT80" s="168"/>
      <c r="AU80" s="168" t="s">
        <v>26</v>
      </c>
      <c r="AV80" s="168"/>
      <c r="AW80" s="168"/>
      <c r="AX80" s="168"/>
      <c r="AY80" s="169"/>
      <c r="AZ80" s="218" t="s">
        <v>23</v>
      </c>
      <c r="BA80" s="168"/>
      <c r="BB80" s="168" t="s">
        <v>26</v>
      </c>
      <c r="BC80" s="168"/>
      <c r="BD80" s="168"/>
      <c r="BE80" s="168"/>
      <c r="BF80" s="219"/>
    </row>
    <row r="81" spans="1:58" x14ac:dyDescent="0.25">
      <c r="A81" s="162"/>
      <c r="B81" s="110" t="s">
        <v>260</v>
      </c>
      <c r="C81" s="157">
        <v>2.7E-2</v>
      </c>
      <c r="D81" s="7">
        <v>7.6999999999999999E-2</v>
      </c>
      <c r="E81" s="7">
        <v>2.4E-2</v>
      </c>
      <c r="F81" s="7">
        <v>2.5000000000000001E-2</v>
      </c>
      <c r="G81" s="7">
        <v>0</v>
      </c>
      <c r="H81" s="7">
        <v>0</v>
      </c>
      <c r="I81" s="118">
        <v>0</v>
      </c>
      <c r="J81" s="157">
        <v>1.9E-2</v>
      </c>
      <c r="K81" s="7">
        <v>1.7999999999999999E-2</v>
      </c>
      <c r="L81" s="7">
        <v>1.184E-2</v>
      </c>
      <c r="M81" s="7">
        <v>1.23E-3</v>
      </c>
      <c r="N81" s="7">
        <v>0</v>
      </c>
      <c r="O81" s="7">
        <v>0</v>
      </c>
      <c r="P81" s="118">
        <v>0</v>
      </c>
      <c r="Q81" s="157">
        <v>0.1</v>
      </c>
      <c r="R81" s="7">
        <v>5.194E-2</v>
      </c>
      <c r="S81" s="7">
        <v>2.9000000000000001E-2</v>
      </c>
      <c r="T81" s="7">
        <v>0.04</v>
      </c>
      <c r="U81" s="67"/>
      <c r="V81" s="67"/>
      <c r="W81" s="97"/>
      <c r="X81" s="157"/>
      <c r="Y81" s="7">
        <v>0.15809999999999999</v>
      </c>
      <c r="Z81" s="7">
        <v>7.5999999999999998E-2</v>
      </c>
      <c r="AA81" s="7">
        <v>6.9809999999999997E-2</v>
      </c>
      <c r="AB81" s="67"/>
      <c r="AC81" s="67"/>
      <c r="AD81" s="97"/>
      <c r="AE81" s="157">
        <v>0.36155999999999999</v>
      </c>
      <c r="AF81" s="7">
        <v>0.12</v>
      </c>
      <c r="AG81" s="7">
        <v>6.0999999999999999E-2</v>
      </c>
      <c r="AH81" s="7">
        <v>2.1999999999999999E-2</v>
      </c>
      <c r="AI81" s="7">
        <v>0</v>
      </c>
      <c r="AJ81" s="7">
        <v>0</v>
      </c>
      <c r="AK81" s="118">
        <v>0</v>
      </c>
      <c r="AL81" s="7"/>
      <c r="AM81" s="7"/>
      <c r="AN81" s="7"/>
      <c r="AO81" s="7"/>
      <c r="AP81" s="7">
        <v>0</v>
      </c>
      <c r="AQ81" s="7">
        <v>0</v>
      </c>
      <c r="AR81" s="7">
        <v>0</v>
      </c>
      <c r="AS81" s="96"/>
      <c r="AT81" s="67"/>
      <c r="AU81" s="67"/>
      <c r="AV81" s="67"/>
      <c r="AW81" s="7">
        <v>0</v>
      </c>
      <c r="AX81" s="7">
        <v>0</v>
      </c>
      <c r="AY81" s="7">
        <v>0</v>
      </c>
      <c r="AZ81" s="96"/>
      <c r="BA81" s="67"/>
      <c r="BB81" s="67"/>
      <c r="BC81" s="67"/>
      <c r="BD81" s="7">
        <v>0</v>
      </c>
      <c r="BE81" s="7">
        <v>0</v>
      </c>
      <c r="BF81" s="118">
        <v>0</v>
      </c>
    </row>
    <row r="82" spans="1:58" x14ac:dyDescent="0.25">
      <c r="A82" s="162"/>
      <c r="B82" s="110" t="s">
        <v>261</v>
      </c>
      <c r="C82" s="157">
        <v>8.1799999999999998E-3</v>
      </c>
      <c r="D82" s="7">
        <v>1.119E-2</v>
      </c>
      <c r="E82" s="7">
        <v>2.1999999999999999E-2</v>
      </c>
      <c r="F82" s="7">
        <v>1.0999999999999999E-2</v>
      </c>
      <c r="G82" s="7">
        <v>0</v>
      </c>
      <c r="H82" s="7">
        <v>0</v>
      </c>
      <c r="I82" s="118">
        <v>0</v>
      </c>
      <c r="J82" s="157">
        <v>1.9E-2</v>
      </c>
      <c r="K82" s="7">
        <v>2.4199999999999998E-3</v>
      </c>
      <c r="L82" s="7">
        <v>9.1400000000000006E-3</v>
      </c>
      <c r="M82" s="7">
        <v>0</v>
      </c>
      <c r="N82" s="7">
        <v>0</v>
      </c>
      <c r="O82" s="7">
        <v>0</v>
      </c>
      <c r="P82" s="118">
        <v>0</v>
      </c>
      <c r="Q82" s="157">
        <v>8.0100000000000005E-2</v>
      </c>
      <c r="R82" s="7">
        <v>4.1939999999999998E-2</v>
      </c>
      <c r="S82" s="7">
        <v>3.0200000000000001E-2</v>
      </c>
      <c r="T82" s="7">
        <v>3.6999999999999998E-2</v>
      </c>
      <c r="U82" s="67"/>
      <c r="V82" s="67"/>
      <c r="W82" s="97"/>
      <c r="X82" s="157"/>
      <c r="Y82" s="7">
        <v>0.10431</v>
      </c>
      <c r="Z82" s="7">
        <v>1.9470000000000001E-2</v>
      </c>
      <c r="AA82" s="7">
        <v>3.5000000000000003E-2</v>
      </c>
      <c r="AB82" s="67"/>
      <c r="AC82" s="67"/>
      <c r="AD82" s="97"/>
      <c r="AE82" s="157">
        <v>0.11437</v>
      </c>
      <c r="AF82" s="7">
        <v>3.6999999999999998E-2</v>
      </c>
      <c r="AG82" s="7">
        <v>1.6930000000000001E-2</v>
      </c>
      <c r="AH82" s="7">
        <v>8.5199999999999998E-3</v>
      </c>
      <c r="AI82" s="7">
        <v>0</v>
      </c>
      <c r="AJ82" s="7">
        <v>0</v>
      </c>
      <c r="AK82" s="118">
        <v>0</v>
      </c>
      <c r="AL82" s="7"/>
      <c r="AM82" s="7"/>
      <c r="AN82" s="7"/>
      <c r="AO82" s="7"/>
      <c r="AP82" s="7">
        <v>0</v>
      </c>
      <c r="AQ82" s="7">
        <v>0</v>
      </c>
      <c r="AR82" s="7">
        <v>0</v>
      </c>
      <c r="AS82" s="96"/>
      <c r="AT82" s="67"/>
      <c r="AU82" s="67"/>
      <c r="AV82" s="67"/>
      <c r="AW82" s="7">
        <v>0</v>
      </c>
      <c r="AX82" s="7">
        <v>0</v>
      </c>
      <c r="AY82" s="7">
        <v>0</v>
      </c>
      <c r="AZ82" s="96"/>
      <c r="BA82" s="67"/>
      <c r="BB82" s="67"/>
      <c r="BC82" s="67"/>
      <c r="BD82" s="7">
        <v>0</v>
      </c>
      <c r="BE82" s="7">
        <v>0</v>
      </c>
      <c r="BF82" s="118">
        <v>0</v>
      </c>
    </row>
    <row r="83" spans="1:58" x14ac:dyDescent="0.25">
      <c r="A83" s="162"/>
      <c r="B83" s="110" t="s">
        <v>262</v>
      </c>
      <c r="C83" s="157">
        <v>2.4E-2</v>
      </c>
      <c r="D83" s="7">
        <v>7.6999999999999999E-2</v>
      </c>
      <c r="E83" s="7">
        <v>0.02</v>
      </c>
      <c r="F83" s="7">
        <v>5.6000000000000001E-2</v>
      </c>
      <c r="G83" s="7">
        <v>7.5900000000000004E-3</v>
      </c>
      <c r="H83" s="7">
        <v>0</v>
      </c>
      <c r="I83" s="118">
        <v>4.9399999999999999E-3</v>
      </c>
      <c r="J83" s="157">
        <v>6.9199999999999999E-3</v>
      </c>
      <c r="K83" s="7">
        <v>1.7000000000000001E-2</v>
      </c>
      <c r="L83" s="7">
        <v>2.6919999999999999E-2</v>
      </c>
      <c r="M83" s="7">
        <v>7.0000000000000001E-3</v>
      </c>
      <c r="N83" s="7">
        <v>3.2000000000000001E-2</v>
      </c>
      <c r="O83" s="7">
        <v>0</v>
      </c>
      <c r="P83" s="118">
        <v>2.5069999999999999E-2</v>
      </c>
      <c r="Q83" s="157">
        <v>0.09</v>
      </c>
      <c r="R83" s="7">
        <v>0.04</v>
      </c>
      <c r="S83" s="7">
        <v>6.0999999999999999E-2</v>
      </c>
      <c r="T83" s="7">
        <v>4.1480000000000003E-2</v>
      </c>
      <c r="U83" s="67"/>
      <c r="V83" s="67"/>
      <c r="W83" s="97"/>
      <c r="X83" s="157"/>
      <c r="Y83" s="7">
        <v>4.9000000000000002E-2</v>
      </c>
      <c r="Z83" s="7">
        <v>2.9000000000000001E-2</v>
      </c>
      <c r="AA83" s="7">
        <v>4.981E-2</v>
      </c>
      <c r="AB83" s="67"/>
      <c r="AC83" s="67"/>
      <c r="AD83" s="97"/>
      <c r="AE83" s="157">
        <v>0.22719</v>
      </c>
      <c r="AF83" s="7">
        <v>3.1E-2</v>
      </c>
      <c r="AG83" s="7">
        <v>2.3470000000000001E-2</v>
      </c>
      <c r="AH83" s="7">
        <v>1.2E-2</v>
      </c>
      <c r="AI83" s="7">
        <v>0</v>
      </c>
      <c r="AJ83" s="7">
        <v>1.4E-2</v>
      </c>
      <c r="AK83" s="118">
        <v>1.6E-2</v>
      </c>
      <c r="AL83" s="7"/>
      <c r="AM83" s="7"/>
      <c r="AN83" s="7"/>
      <c r="AO83" s="7"/>
      <c r="AP83" s="7">
        <v>1.6E-2</v>
      </c>
      <c r="AQ83" s="7">
        <v>6.0999999999999999E-2</v>
      </c>
      <c r="AR83" s="7">
        <v>1.0999999999999999E-2</v>
      </c>
      <c r="AS83" s="96"/>
      <c r="AT83" s="67"/>
      <c r="AU83" s="67"/>
      <c r="AV83" s="67"/>
      <c r="AW83" s="7">
        <v>2.1999999999999999E-2</v>
      </c>
      <c r="AX83" s="7">
        <v>1.9550000000000001E-2</v>
      </c>
      <c r="AY83" s="7">
        <v>2.5999999999999999E-2</v>
      </c>
      <c r="AZ83" s="96"/>
      <c r="BA83" s="67"/>
      <c r="BB83" s="67"/>
      <c r="BC83" s="67"/>
      <c r="BD83" s="7">
        <v>2.5000000000000001E-2</v>
      </c>
      <c r="BE83" s="7">
        <v>2.521E-2</v>
      </c>
      <c r="BF83" s="118">
        <v>7.9600000000000001E-3</v>
      </c>
    </row>
    <row r="84" spans="1:58" x14ac:dyDescent="0.25">
      <c r="A84" s="162"/>
      <c r="B84" s="110" t="s">
        <v>263</v>
      </c>
      <c r="C84" s="157">
        <v>0.129</v>
      </c>
      <c r="D84" s="7">
        <v>4.4999999999999998E-2</v>
      </c>
      <c r="E84" s="7">
        <v>8.6999999999999994E-2</v>
      </c>
      <c r="F84" s="7">
        <v>0.12245</v>
      </c>
      <c r="G84" s="7">
        <v>0</v>
      </c>
      <c r="H84" s="7">
        <v>0</v>
      </c>
      <c r="I84" s="118">
        <v>0</v>
      </c>
      <c r="J84" s="157">
        <v>8.0000000000000002E-3</v>
      </c>
      <c r="K84" s="7">
        <v>1.6E-2</v>
      </c>
      <c r="L84" s="7">
        <v>3.1E-2</v>
      </c>
      <c r="M84" s="7">
        <v>1.2E-2</v>
      </c>
      <c r="N84" s="7">
        <v>0</v>
      </c>
      <c r="O84" s="7">
        <v>5.0999999999999997E-2</v>
      </c>
      <c r="P84" s="118">
        <v>0</v>
      </c>
      <c r="Q84" s="157">
        <v>0.26200000000000001</v>
      </c>
      <c r="R84" s="7">
        <v>8.7999999999999995E-2</v>
      </c>
      <c r="S84" s="7">
        <v>0.123</v>
      </c>
      <c r="T84" s="7">
        <v>0.13600000000000001</v>
      </c>
      <c r="U84" s="67"/>
      <c r="V84" s="67"/>
      <c r="W84" s="97"/>
      <c r="X84" s="157"/>
      <c r="Y84" s="7">
        <v>0.107</v>
      </c>
      <c r="Z84" s="7">
        <v>7.5999999999999998E-2</v>
      </c>
      <c r="AA84" s="7">
        <v>0.161</v>
      </c>
      <c r="AB84" s="67"/>
      <c r="AC84" s="67"/>
      <c r="AD84" s="97"/>
      <c r="AE84" s="157">
        <v>0.40600000000000003</v>
      </c>
      <c r="AF84" s="7">
        <v>4.2000000000000003E-2</v>
      </c>
      <c r="AG84" s="7">
        <v>7.1999999999999995E-2</v>
      </c>
      <c r="AH84" s="7">
        <v>3.2000000000000001E-2</v>
      </c>
      <c r="AI84" s="7">
        <v>0.05</v>
      </c>
      <c r="AJ84" s="7">
        <v>0</v>
      </c>
      <c r="AK84" s="118">
        <v>0</v>
      </c>
      <c r="AL84" s="7"/>
      <c r="AM84" s="7"/>
      <c r="AN84" s="7"/>
      <c r="AO84" s="7"/>
      <c r="AP84" s="7">
        <v>0</v>
      </c>
      <c r="AQ84" s="7">
        <v>8.1000000000000003E-2</v>
      </c>
      <c r="AR84" s="7">
        <v>0</v>
      </c>
      <c r="AS84" s="96"/>
      <c r="AT84" s="67"/>
      <c r="AU84" s="67"/>
      <c r="AV84" s="67"/>
      <c r="AW84" s="7">
        <v>0.02</v>
      </c>
      <c r="AX84" s="7">
        <v>0</v>
      </c>
      <c r="AY84" s="7">
        <v>0</v>
      </c>
      <c r="AZ84" s="96"/>
      <c r="BA84" s="67"/>
      <c r="BB84" s="67"/>
      <c r="BC84" s="67"/>
      <c r="BD84" s="7">
        <v>8.5999999999999993E-2</v>
      </c>
      <c r="BE84" s="7">
        <v>0</v>
      </c>
      <c r="BF84" s="118">
        <v>0</v>
      </c>
    </row>
    <row r="85" spans="1:58" x14ac:dyDescent="0.25">
      <c r="A85" s="162"/>
      <c r="B85" s="110" t="s">
        <v>264</v>
      </c>
      <c r="C85" s="157">
        <v>1.1180000000000001E-2</v>
      </c>
      <c r="D85" s="7">
        <v>3.0000000000000001E-3</v>
      </c>
      <c r="E85" s="7">
        <v>0</v>
      </c>
      <c r="F85" s="7">
        <v>1.4449999999999999E-2</v>
      </c>
      <c r="G85" s="7">
        <v>0</v>
      </c>
      <c r="H85" s="7">
        <v>0</v>
      </c>
      <c r="I85" s="118">
        <v>0</v>
      </c>
      <c r="J85" s="157">
        <v>2.5999999999999999E-2</v>
      </c>
      <c r="K85" s="7">
        <v>8.6599999999999993E-3</v>
      </c>
      <c r="L85" s="7">
        <v>2.0760000000000001E-2</v>
      </c>
      <c r="M85" s="7">
        <v>0</v>
      </c>
      <c r="N85" s="7">
        <v>0</v>
      </c>
      <c r="O85" s="7">
        <v>0</v>
      </c>
      <c r="P85" s="118">
        <v>0</v>
      </c>
      <c r="Q85" s="157">
        <v>3.3149999999999999E-2</v>
      </c>
      <c r="R85" s="7">
        <v>4.9000000000000002E-2</v>
      </c>
      <c r="S85" s="7">
        <v>2.3E-2</v>
      </c>
      <c r="T85" s="7">
        <v>1.6E-2</v>
      </c>
      <c r="U85" s="67"/>
      <c r="V85" s="67"/>
      <c r="W85" s="97"/>
      <c r="X85" s="157"/>
      <c r="Y85" s="7">
        <v>0.14052000000000001</v>
      </c>
      <c r="Z85" s="7">
        <v>6.5000000000000002E-2</v>
      </c>
      <c r="AA85" s="7">
        <v>1.0999999999999999E-2</v>
      </c>
      <c r="AB85" s="67"/>
      <c r="AC85" s="67"/>
      <c r="AD85" s="97"/>
      <c r="AE85" s="157">
        <v>7.2999999999999995E-2</v>
      </c>
      <c r="AF85" s="7">
        <v>7.8009999999999996E-2</v>
      </c>
      <c r="AG85" s="7">
        <v>8.9999999999999993E-3</v>
      </c>
      <c r="AH85" s="7">
        <v>2.1000000000000001E-2</v>
      </c>
      <c r="AI85" s="7">
        <v>0</v>
      </c>
      <c r="AJ85" s="7">
        <v>0</v>
      </c>
      <c r="AK85" s="118">
        <v>0</v>
      </c>
      <c r="AL85" s="7"/>
      <c r="AM85" s="7"/>
      <c r="AN85" s="7"/>
      <c r="AO85" s="7"/>
      <c r="AP85" s="7">
        <v>0</v>
      </c>
      <c r="AQ85" s="7">
        <v>0</v>
      </c>
      <c r="AR85" s="7">
        <v>0</v>
      </c>
      <c r="AS85" s="96"/>
      <c r="AT85" s="67"/>
      <c r="AU85" s="67"/>
      <c r="AV85" s="67"/>
      <c r="AW85" s="7">
        <v>0</v>
      </c>
      <c r="AX85" s="7">
        <v>0</v>
      </c>
      <c r="AY85" s="7">
        <v>0</v>
      </c>
      <c r="AZ85" s="96"/>
      <c r="BA85" s="67"/>
      <c r="BB85" s="67"/>
      <c r="BC85" s="67"/>
      <c r="BD85" s="7">
        <v>0</v>
      </c>
      <c r="BE85" s="7">
        <v>0</v>
      </c>
      <c r="BF85" s="118">
        <v>0</v>
      </c>
    </row>
    <row r="86" spans="1:58" x14ac:dyDescent="0.25">
      <c r="A86" s="162"/>
      <c r="B86" s="110" t="s">
        <v>265</v>
      </c>
      <c r="C86" s="15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118">
        <v>0</v>
      </c>
      <c r="J86" s="15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18">
        <v>0</v>
      </c>
      <c r="Q86" s="157">
        <v>0</v>
      </c>
      <c r="R86" s="7">
        <v>0</v>
      </c>
      <c r="S86" s="7">
        <v>0</v>
      </c>
      <c r="T86" s="7">
        <v>0</v>
      </c>
      <c r="U86" s="67"/>
      <c r="V86" s="67"/>
      <c r="W86" s="97"/>
      <c r="X86" s="157"/>
      <c r="Y86" s="7">
        <v>0</v>
      </c>
      <c r="Z86" s="7">
        <v>0</v>
      </c>
      <c r="AA86" s="7">
        <v>0.19</v>
      </c>
      <c r="AB86" s="67"/>
      <c r="AC86" s="67"/>
      <c r="AD86" s="97"/>
      <c r="AE86" s="15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118">
        <v>0</v>
      </c>
      <c r="AL86" s="7"/>
      <c r="AM86" s="7"/>
      <c r="AN86" s="7"/>
      <c r="AO86" s="7"/>
      <c r="AP86" s="7">
        <v>0</v>
      </c>
      <c r="AQ86" s="7">
        <v>0</v>
      </c>
      <c r="AR86" s="7">
        <v>0</v>
      </c>
      <c r="AS86" s="96"/>
      <c r="AT86" s="67"/>
      <c r="AU86" s="67"/>
      <c r="AV86" s="67"/>
      <c r="AW86" s="7">
        <v>0</v>
      </c>
      <c r="AX86" s="7">
        <v>0</v>
      </c>
      <c r="AY86" s="7">
        <v>0</v>
      </c>
      <c r="AZ86" s="96"/>
      <c r="BA86" s="67"/>
      <c r="BB86" s="67"/>
      <c r="BC86" s="67"/>
      <c r="BD86" s="7">
        <v>0</v>
      </c>
      <c r="BE86" s="7">
        <v>0</v>
      </c>
      <c r="BF86" s="118">
        <v>0</v>
      </c>
    </row>
    <row r="87" spans="1:58" ht="15.75" thickBot="1" x14ac:dyDescent="0.3">
      <c r="A87" s="162"/>
      <c r="B87" s="110" t="s">
        <v>266</v>
      </c>
      <c r="C87" s="158">
        <v>5.2999999999999999E-2</v>
      </c>
      <c r="D87" s="120">
        <v>7.6189999999999994E-2</v>
      </c>
      <c r="E87" s="120">
        <v>8.4000000000000005E-2</v>
      </c>
      <c r="F87" s="120">
        <v>7.7219999999999997E-2</v>
      </c>
      <c r="G87" s="120">
        <v>1.158E-2</v>
      </c>
      <c r="H87" s="120">
        <v>2.5999999999999999E-2</v>
      </c>
      <c r="I87" s="126">
        <v>1.7999999999999999E-2</v>
      </c>
      <c r="J87" s="158">
        <v>3.8109999999999998E-2</v>
      </c>
      <c r="K87" s="120">
        <v>2.7E-2</v>
      </c>
      <c r="L87" s="120">
        <v>4.9000000000000002E-2</v>
      </c>
      <c r="M87" s="120">
        <v>1.056E-2</v>
      </c>
      <c r="N87" s="120">
        <v>1E-3</v>
      </c>
      <c r="O87" s="120">
        <v>6.0000000000000001E-3</v>
      </c>
      <c r="P87" s="126">
        <v>6.5000000000000002E-2</v>
      </c>
      <c r="Q87" s="158">
        <v>0.10299999999999999</v>
      </c>
      <c r="R87" s="120">
        <v>0.108</v>
      </c>
      <c r="S87" s="120">
        <v>0.13100000000000001</v>
      </c>
      <c r="T87" s="120">
        <v>0.19097</v>
      </c>
      <c r="U87" s="99"/>
      <c r="V87" s="99"/>
      <c r="W87" s="100"/>
      <c r="X87" s="158"/>
      <c r="Y87" s="120">
        <v>0.185</v>
      </c>
      <c r="Z87" s="120">
        <v>0.16247</v>
      </c>
      <c r="AA87" s="120">
        <v>0.124</v>
      </c>
      <c r="AB87" s="99"/>
      <c r="AC87" s="99"/>
      <c r="AD87" s="100"/>
      <c r="AE87" s="158">
        <v>0.14599999999999999</v>
      </c>
      <c r="AF87" s="120">
        <v>0.11799999999999999</v>
      </c>
      <c r="AG87" s="120">
        <v>8.8999999999999996E-2</v>
      </c>
      <c r="AH87" s="120">
        <v>6.1700000000000001E-3</v>
      </c>
      <c r="AI87" s="120">
        <v>0</v>
      </c>
      <c r="AJ87" s="120">
        <v>1.2999999999999999E-2</v>
      </c>
      <c r="AK87" s="126">
        <v>7.1000000000000004E-3</v>
      </c>
      <c r="AL87" s="120"/>
      <c r="AM87" s="120"/>
      <c r="AN87" s="120"/>
      <c r="AO87" s="120"/>
      <c r="AP87" s="120">
        <v>1.0999999999999999E-2</v>
      </c>
      <c r="AQ87" s="120">
        <v>0.124</v>
      </c>
      <c r="AR87" s="120">
        <v>0</v>
      </c>
      <c r="AS87" s="98"/>
      <c r="AT87" s="99"/>
      <c r="AU87" s="99"/>
      <c r="AV87" s="99"/>
      <c r="AW87" s="120">
        <v>5.8659999999999997E-2</v>
      </c>
      <c r="AX87" s="120">
        <v>5.1999999999999998E-2</v>
      </c>
      <c r="AY87" s="120">
        <v>3.2000000000000001E-2</v>
      </c>
      <c r="AZ87" s="98"/>
      <c r="BA87" s="99"/>
      <c r="BB87" s="99"/>
      <c r="BC87" s="99"/>
      <c r="BD87" s="120">
        <v>2.5000000000000001E-2</v>
      </c>
      <c r="BE87" s="120">
        <v>0.08</v>
      </c>
      <c r="BF87" s="126">
        <v>8.8999999999999996E-2</v>
      </c>
    </row>
  </sheetData>
  <mergeCells count="200">
    <mergeCell ref="AU3:AY3"/>
    <mergeCell ref="AZ3:BA3"/>
    <mergeCell ref="AL2:AR2"/>
    <mergeCell ref="AL3:AM3"/>
    <mergeCell ref="AN3:AR3"/>
    <mergeCell ref="AL13:AR13"/>
    <mergeCell ref="AL14:AM14"/>
    <mergeCell ref="AN14:AR14"/>
    <mergeCell ref="A2:A10"/>
    <mergeCell ref="A13:A21"/>
    <mergeCell ref="A24:A32"/>
    <mergeCell ref="A35:A43"/>
    <mergeCell ref="A46:A54"/>
    <mergeCell ref="BB3:BF3"/>
    <mergeCell ref="AS2:AY2"/>
    <mergeCell ref="AZ2:BF2"/>
    <mergeCell ref="C3:D3"/>
    <mergeCell ref="E3:I3"/>
    <mergeCell ref="J3:K3"/>
    <mergeCell ref="L3:P3"/>
    <mergeCell ref="Q3:R3"/>
    <mergeCell ref="S3:W3"/>
    <mergeCell ref="X3:Y3"/>
    <mergeCell ref="Z3:AD3"/>
    <mergeCell ref="C2:I2"/>
    <mergeCell ref="J2:P2"/>
    <mergeCell ref="Q2:W2"/>
    <mergeCell ref="X2:AD2"/>
    <mergeCell ref="AE2:AK2"/>
    <mergeCell ref="AE3:AF3"/>
    <mergeCell ref="AG3:AK3"/>
    <mergeCell ref="AS3:AT3"/>
    <mergeCell ref="Q13:W13"/>
    <mergeCell ref="X13:AD13"/>
    <mergeCell ref="AE13:AK13"/>
    <mergeCell ref="AS13:AY13"/>
    <mergeCell ref="AZ13:BF13"/>
    <mergeCell ref="A57:A65"/>
    <mergeCell ref="A68:A76"/>
    <mergeCell ref="A79:A87"/>
    <mergeCell ref="C13:I13"/>
    <mergeCell ref="J13:P13"/>
    <mergeCell ref="C14:D14"/>
    <mergeCell ref="E14:I14"/>
    <mergeCell ref="J14:K14"/>
    <mergeCell ref="L14:P14"/>
    <mergeCell ref="C24:I24"/>
    <mergeCell ref="J24:P24"/>
    <mergeCell ref="C25:D25"/>
    <mergeCell ref="E25:I25"/>
    <mergeCell ref="J25:K25"/>
    <mergeCell ref="L25:P25"/>
    <mergeCell ref="C35:I35"/>
    <mergeCell ref="AL24:AR24"/>
    <mergeCell ref="AL25:AM25"/>
    <mergeCell ref="AN25:AR25"/>
    <mergeCell ref="Q24:W24"/>
    <mergeCell ref="X24:AD24"/>
    <mergeCell ref="AE24:AK24"/>
    <mergeCell ref="AS24:AY24"/>
    <mergeCell ref="AZ24:BF24"/>
    <mergeCell ref="AG14:AK14"/>
    <mergeCell ref="AS14:AT14"/>
    <mergeCell ref="AU14:AY14"/>
    <mergeCell ref="AZ14:BA14"/>
    <mergeCell ref="BB14:BF14"/>
    <mergeCell ref="Q14:R14"/>
    <mergeCell ref="S14:W14"/>
    <mergeCell ref="X14:Y14"/>
    <mergeCell ref="Z14:AD14"/>
    <mergeCell ref="AE14:AF14"/>
    <mergeCell ref="AG25:AK25"/>
    <mergeCell ref="AS25:AT25"/>
    <mergeCell ref="AU25:AY25"/>
    <mergeCell ref="AZ25:BA25"/>
    <mergeCell ref="BB25:BF25"/>
    <mergeCell ref="Q25:R25"/>
    <mergeCell ref="S25:W25"/>
    <mergeCell ref="X25:Y25"/>
    <mergeCell ref="Z25:AD25"/>
    <mergeCell ref="AE25:AF25"/>
    <mergeCell ref="AZ35:BF35"/>
    <mergeCell ref="C36:D36"/>
    <mergeCell ref="E36:I36"/>
    <mergeCell ref="J36:K36"/>
    <mergeCell ref="L36:P36"/>
    <mergeCell ref="Q36:R36"/>
    <mergeCell ref="S36:W36"/>
    <mergeCell ref="X36:Y36"/>
    <mergeCell ref="Z36:AD36"/>
    <mergeCell ref="AE36:AF36"/>
    <mergeCell ref="AG36:AK36"/>
    <mergeCell ref="AS36:AT36"/>
    <mergeCell ref="AU36:AY36"/>
    <mergeCell ref="AZ36:BA36"/>
    <mergeCell ref="BB36:BF36"/>
    <mergeCell ref="J35:P35"/>
    <mergeCell ref="Q35:W35"/>
    <mergeCell ref="X35:AD35"/>
    <mergeCell ref="AE35:AK35"/>
    <mergeCell ref="AS35:AY35"/>
    <mergeCell ref="AL35:AR35"/>
    <mergeCell ref="AL36:AM36"/>
    <mergeCell ref="AN36:AR36"/>
    <mergeCell ref="AS46:AY46"/>
    <mergeCell ref="AZ46:BF46"/>
    <mergeCell ref="C47:D47"/>
    <mergeCell ref="E47:I47"/>
    <mergeCell ref="J47:K47"/>
    <mergeCell ref="L47:P47"/>
    <mergeCell ref="Q47:R47"/>
    <mergeCell ref="S47:W47"/>
    <mergeCell ref="X47:Y47"/>
    <mergeCell ref="Z47:AD47"/>
    <mergeCell ref="AE47:AF47"/>
    <mergeCell ref="AG47:AK47"/>
    <mergeCell ref="AS47:AT47"/>
    <mergeCell ref="AU47:AY47"/>
    <mergeCell ref="AZ47:BA47"/>
    <mergeCell ref="BB47:BF47"/>
    <mergeCell ref="C46:I46"/>
    <mergeCell ref="J46:P46"/>
    <mergeCell ref="Q46:W46"/>
    <mergeCell ref="X46:AD46"/>
    <mergeCell ref="AE46:AK46"/>
    <mergeCell ref="AL46:AR46"/>
    <mergeCell ref="AL47:AM47"/>
    <mergeCell ref="AN47:AR47"/>
    <mergeCell ref="AS57:AY57"/>
    <mergeCell ref="AZ57:BF57"/>
    <mergeCell ref="C58:D58"/>
    <mergeCell ref="E58:I58"/>
    <mergeCell ref="J58:K58"/>
    <mergeCell ref="L58:P58"/>
    <mergeCell ref="Q58:R58"/>
    <mergeCell ref="S58:W58"/>
    <mergeCell ref="X58:Y58"/>
    <mergeCell ref="Z58:AD58"/>
    <mergeCell ref="AE58:AF58"/>
    <mergeCell ref="AG58:AK58"/>
    <mergeCell ref="AS58:AT58"/>
    <mergeCell ref="AU58:AY58"/>
    <mergeCell ref="AZ58:BA58"/>
    <mergeCell ref="BB58:BF58"/>
    <mergeCell ref="C57:I57"/>
    <mergeCell ref="J57:P57"/>
    <mergeCell ref="Q57:W57"/>
    <mergeCell ref="X57:AD57"/>
    <mergeCell ref="AE57:AK57"/>
    <mergeCell ref="AL57:AR57"/>
    <mergeCell ref="AL58:AM58"/>
    <mergeCell ref="AN58:AR58"/>
    <mergeCell ref="AS68:AY68"/>
    <mergeCell ref="AZ68:BF68"/>
    <mergeCell ref="C69:D69"/>
    <mergeCell ref="E69:I69"/>
    <mergeCell ref="J69:K69"/>
    <mergeCell ref="L69:P69"/>
    <mergeCell ref="Q69:R69"/>
    <mergeCell ref="S69:W69"/>
    <mergeCell ref="X69:Y69"/>
    <mergeCell ref="Z69:AD69"/>
    <mergeCell ref="AE69:AF69"/>
    <mergeCell ref="AG69:AK69"/>
    <mergeCell ref="AS69:AT69"/>
    <mergeCell ref="AU69:AY69"/>
    <mergeCell ref="AZ69:BA69"/>
    <mergeCell ref="BB69:BF69"/>
    <mergeCell ref="C68:I68"/>
    <mergeCell ref="J68:P68"/>
    <mergeCell ref="Q68:W68"/>
    <mergeCell ref="X68:AD68"/>
    <mergeCell ref="AE68:AK68"/>
    <mergeCell ref="AL68:AR68"/>
    <mergeCell ref="AL69:AM69"/>
    <mergeCell ref="AN69:AR69"/>
    <mergeCell ref="AS79:AY79"/>
    <mergeCell ref="AZ79:BF79"/>
    <mergeCell ref="C80:D80"/>
    <mergeCell ref="E80:I80"/>
    <mergeCell ref="J80:K80"/>
    <mergeCell ref="L80:P80"/>
    <mergeCell ref="Q80:R80"/>
    <mergeCell ref="S80:W80"/>
    <mergeCell ref="X80:Y80"/>
    <mergeCell ref="Z80:AD80"/>
    <mergeCell ref="AE80:AF80"/>
    <mergeCell ref="AG80:AK80"/>
    <mergeCell ref="AS80:AT80"/>
    <mergeCell ref="AU80:AY80"/>
    <mergeCell ref="AZ80:BA80"/>
    <mergeCell ref="BB80:BF80"/>
    <mergeCell ref="C79:I79"/>
    <mergeCell ref="J79:P79"/>
    <mergeCell ref="Q79:W79"/>
    <mergeCell ref="X79:AD79"/>
    <mergeCell ref="AE79:AK79"/>
    <mergeCell ref="AL79:AR79"/>
    <mergeCell ref="AL80:AM80"/>
    <mergeCell ref="AN80:AR80"/>
  </mergeCells>
  <phoneticPr fontId="1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workbookViewId="0">
      <selection activeCell="P54" sqref="P54"/>
    </sheetView>
  </sheetViews>
  <sheetFormatPr defaultRowHeight="15" x14ac:dyDescent="0.25"/>
  <sheetData>
    <row r="2" spans="1:25" x14ac:dyDescent="0.25">
      <c r="B2" t="s">
        <v>196</v>
      </c>
      <c r="M2" t="s">
        <v>197</v>
      </c>
    </row>
    <row r="3" spans="1:25" ht="15.75" thickBot="1" x14ac:dyDescent="0.3">
      <c r="B3" t="s">
        <v>243</v>
      </c>
      <c r="N3" s="76" t="s">
        <v>9</v>
      </c>
      <c r="O3" s="76">
        <v>2</v>
      </c>
      <c r="P3" s="76">
        <v>3</v>
      </c>
      <c r="Q3" s="76">
        <v>4</v>
      </c>
      <c r="R3" s="76">
        <v>5</v>
      </c>
      <c r="S3" s="76">
        <v>6</v>
      </c>
      <c r="T3" s="76">
        <v>7</v>
      </c>
      <c r="U3" s="76">
        <v>8</v>
      </c>
      <c r="V3" s="76">
        <v>9</v>
      </c>
      <c r="W3" s="76">
        <v>10</v>
      </c>
      <c r="X3" s="76">
        <v>11</v>
      </c>
      <c r="Y3" s="76">
        <v>12</v>
      </c>
    </row>
    <row r="4" spans="1:25" x14ac:dyDescent="0.25">
      <c r="A4" s="186" t="s">
        <v>7</v>
      </c>
      <c r="B4" s="113"/>
      <c r="C4" s="113"/>
      <c r="D4" s="197" t="s">
        <v>33</v>
      </c>
      <c r="E4" s="198"/>
      <c r="F4" s="198"/>
      <c r="G4" s="198"/>
      <c r="H4" s="198"/>
      <c r="I4" s="199"/>
      <c r="J4" s="9"/>
      <c r="L4" s="77" t="s">
        <v>198</v>
      </c>
      <c r="M4" s="78" t="s">
        <v>199</v>
      </c>
      <c r="N4" s="79">
        <v>50</v>
      </c>
      <c r="O4" s="79">
        <v>1000</v>
      </c>
      <c r="P4" s="79">
        <v>350</v>
      </c>
      <c r="Q4" s="79">
        <v>75</v>
      </c>
      <c r="R4" s="79">
        <v>400</v>
      </c>
      <c r="S4" s="79">
        <v>27500</v>
      </c>
      <c r="T4" s="79">
        <v>218000</v>
      </c>
      <c r="U4" s="79"/>
      <c r="V4" s="79"/>
      <c r="W4" s="79"/>
      <c r="X4" s="80"/>
      <c r="Y4" s="81"/>
    </row>
    <row r="5" spans="1:25" x14ac:dyDescent="0.25">
      <c r="A5" s="187"/>
      <c r="B5" s="67"/>
      <c r="C5" s="67"/>
      <c r="D5" s="112">
        <v>6</v>
      </c>
      <c r="E5" s="112">
        <v>7</v>
      </c>
      <c r="F5" s="112">
        <v>8</v>
      </c>
      <c r="G5" s="112">
        <v>9</v>
      </c>
      <c r="H5" s="112">
        <v>10</v>
      </c>
      <c r="I5" s="147">
        <v>11</v>
      </c>
      <c r="L5" s="82" t="s">
        <v>200</v>
      </c>
      <c r="M5" s="83" t="s">
        <v>199</v>
      </c>
      <c r="N5" s="66">
        <v>3750</v>
      </c>
      <c r="O5" s="66">
        <v>275</v>
      </c>
      <c r="P5" s="66">
        <v>82500</v>
      </c>
      <c r="Q5" s="66">
        <v>50000</v>
      </c>
      <c r="R5" s="66">
        <v>17000</v>
      </c>
      <c r="S5" s="66">
        <v>198000</v>
      </c>
      <c r="T5" s="66">
        <v>65000</v>
      </c>
      <c r="U5" s="66"/>
      <c r="V5" s="66"/>
      <c r="W5" s="66"/>
      <c r="X5" s="67"/>
      <c r="Y5" s="84"/>
    </row>
    <row r="6" spans="1:25" x14ac:dyDescent="0.25">
      <c r="A6" s="187"/>
      <c r="B6" s="210" t="s">
        <v>201</v>
      </c>
      <c r="C6" s="210" t="s">
        <v>3</v>
      </c>
      <c r="D6" s="85">
        <v>0.26</v>
      </c>
      <c r="E6" s="79"/>
      <c r="F6" s="79"/>
      <c r="G6" s="79"/>
      <c r="H6" s="79"/>
      <c r="I6" s="148"/>
      <c r="J6" s="60"/>
      <c r="L6" s="82" t="s">
        <v>202</v>
      </c>
      <c r="M6" s="83" t="s">
        <v>203</v>
      </c>
      <c r="N6" s="66">
        <v>0</v>
      </c>
      <c r="O6" s="66">
        <v>25</v>
      </c>
      <c r="P6" s="66">
        <v>25</v>
      </c>
      <c r="Q6" s="66">
        <v>0</v>
      </c>
      <c r="R6" s="66">
        <v>42500</v>
      </c>
      <c r="S6" s="66">
        <v>32500</v>
      </c>
      <c r="T6" s="66">
        <v>15000</v>
      </c>
      <c r="U6" s="67"/>
      <c r="V6" s="66">
        <v>25</v>
      </c>
      <c r="W6" s="66">
        <v>0</v>
      </c>
      <c r="X6" s="66">
        <v>0</v>
      </c>
      <c r="Y6" s="84"/>
    </row>
    <row r="7" spans="1:25" ht="15.75" thickBot="1" x14ac:dyDescent="0.3">
      <c r="A7" s="187"/>
      <c r="B7" s="211"/>
      <c r="C7" s="211"/>
      <c r="D7" s="86"/>
      <c r="E7" s="66">
        <v>6.2839999999999998</v>
      </c>
      <c r="F7" s="66"/>
      <c r="G7" s="66"/>
      <c r="H7" s="66"/>
      <c r="I7" s="97"/>
      <c r="J7" s="60"/>
      <c r="L7" s="87" t="s">
        <v>204</v>
      </c>
      <c r="M7" s="88" t="s">
        <v>205</v>
      </c>
      <c r="N7" s="66">
        <v>0</v>
      </c>
      <c r="O7" s="66">
        <v>500</v>
      </c>
      <c r="P7" s="66">
        <v>12500</v>
      </c>
      <c r="Q7" s="66">
        <v>40000</v>
      </c>
      <c r="R7" s="66">
        <v>225000</v>
      </c>
      <c r="S7" s="66">
        <v>225000</v>
      </c>
      <c r="T7" s="66">
        <v>475</v>
      </c>
      <c r="U7" s="67"/>
      <c r="V7" s="66">
        <v>0</v>
      </c>
      <c r="W7" s="66">
        <v>0</v>
      </c>
      <c r="X7" s="66">
        <v>0</v>
      </c>
      <c r="Y7" s="84"/>
    </row>
    <row r="8" spans="1:25" x14ac:dyDescent="0.25">
      <c r="A8" s="187"/>
      <c r="B8" s="211"/>
      <c r="C8" s="211"/>
      <c r="D8" s="86"/>
      <c r="E8" s="66"/>
      <c r="F8" s="66">
        <v>3.8010000000000002</v>
      </c>
      <c r="G8" s="67"/>
      <c r="H8" s="66"/>
      <c r="I8" s="149"/>
      <c r="J8" s="60"/>
      <c r="L8" s="77" t="s">
        <v>206</v>
      </c>
      <c r="M8" s="78" t="s">
        <v>207</v>
      </c>
      <c r="N8" s="66">
        <v>0</v>
      </c>
      <c r="O8" s="66">
        <v>0</v>
      </c>
      <c r="P8" s="66">
        <v>0</v>
      </c>
      <c r="Q8" s="66">
        <v>75</v>
      </c>
      <c r="R8" s="66">
        <v>125</v>
      </c>
      <c r="S8" s="66">
        <v>27500</v>
      </c>
      <c r="T8" s="66">
        <v>5750</v>
      </c>
      <c r="U8" s="66"/>
      <c r="V8" s="66">
        <v>500</v>
      </c>
      <c r="W8" s="66">
        <v>0</v>
      </c>
      <c r="X8" s="66">
        <v>0</v>
      </c>
      <c r="Y8" s="89">
        <v>0</v>
      </c>
    </row>
    <row r="9" spans="1:25" x14ac:dyDescent="0.25">
      <c r="A9" s="187"/>
      <c r="B9" s="211"/>
      <c r="C9" s="211"/>
      <c r="D9" s="90"/>
      <c r="E9" s="91"/>
      <c r="F9" s="91"/>
      <c r="G9" s="91"/>
      <c r="H9" s="91">
        <v>3.5350000000000001</v>
      </c>
      <c r="I9" s="150"/>
      <c r="J9" s="60"/>
      <c r="L9" s="82" t="s">
        <v>208</v>
      </c>
      <c r="M9" s="83" t="s">
        <v>209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15000</v>
      </c>
      <c r="U9" s="66"/>
      <c r="V9" s="66">
        <v>350</v>
      </c>
      <c r="W9" s="66">
        <v>0</v>
      </c>
      <c r="X9" s="66">
        <v>0</v>
      </c>
      <c r="Y9" s="89">
        <v>0</v>
      </c>
    </row>
    <row r="10" spans="1:25" x14ac:dyDescent="0.25">
      <c r="A10" s="187"/>
      <c r="B10" s="211"/>
      <c r="C10" s="210" t="s">
        <v>2</v>
      </c>
      <c r="D10" s="85"/>
      <c r="E10" s="80"/>
      <c r="F10" s="79"/>
      <c r="G10" s="79">
        <v>1.6160000000000001</v>
      </c>
      <c r="H10" s="79"/>
      <c r="I10" s="151"/>
      <c r="J10" s="60"/>
      <c r="L10" s="82" t="s">
        <v>210</v>
      </c>
      <c r="M10" s="83" t="s">
        <v>211</v>
      </c>
      <c r="N10" s="66">
        <v>0</v>
      </c>
      <c r="O10" s="66">
        <v>0</v>
      </c>
      <c r="P10" s="66">
        <v>50</v>
      </c>
      <c r="Q10" s="66">
        <v>0</v>
      </c>
      <c r="R10" s="66">
        <v>0</v>
      </c>
      <c r="S10" s="66">
        <v>0</v>
      </c>
      <c r="T10" s="66">
        <v>2500</v>
      </c>
      <c r="U10" s="66"/>
      <c r="V10" s="66">
        <v>35000</v>
      </c>
      <c r="W10" s="66">
        <v>175</v>
      </c>
      <c r="X10" s="66">
        <v>0</v>
      </c>
      <c r="Y10" s="89">
        <v>0</v>
      </c>
    </row>
    <row r="11" spans="1:25" ht="15.75" thickBot="1" x14ac:dyDescent="0.3">
      <c r="A11" s="187"/>
      <c r="B11" s="211"/>
      <c r="C11" s="211"/>
      <c r="D11" s="92"/>
      <c r="E11" s="66"/>
      <c r="F11" s="66"/>
      <c r="G11" s="66"/>
      <c r="H11" s="66"/>
      <c r="I11" s="149">
        <v>1.085</v>
      </c>
      <c r="J11" s="60"/>
      <c r="L11" s="87" t="s">
        <v>212</v>
      </c>
      <c r="M11" s="88" t="s">
        <v>213</v>
      </c>
      <c r="N11" s="91">
        <v>0</v>
      </c>
      <c r="O11" s="91">
        <v>0</v>
      </c>
      <c r="P11" s="91">
        <v>12500</v>
      </c>
      <c r="Q11" s="91">
        <v>20000</v>
      </c>
      <c r="R11" s="91">
        <v>500000</v>
      </c>
      <c r="S11" s="91">
        <v>300000</v>
      </c>
      <c r="T11" s="91">
        <v>450000</v>
      </c>
      <c r="U11" s="91"/>
      <c r="V11" s="91">
        <v>750</v>
      </c>
      <c r="W11" s="91">
        <v>0</v>
      </c>
      <c r="X11" s="91">
        <v>0</v>
      </c>
      <c r="Y11" s="93">
        <v>0</v>
      </c>
    </row>
    <row r="12" spans="1:25" x14ac:dyDescent="0.25">
      <c r="A12" s="187"/>
      <c r="B12" s="211"/>
      <c r="C12" s="211"/>
      <c r="D12" s="86"/>
      <c r="E12" s="66"/>
      <c r="F12" s="67"/>
      <c r="G12" s="66"/>
      <c r="H12" s="66"/>
      <c r="I12" s="149">
        <v>1.7609999999999999</v>
      </c>
    </row>
    <row r="13" spans="1:25" x14ac:dyDescent="0.25">
      <c r="A13" s="187"/>
      <c r="B13" s="212"/>
      <c r="C13" s="212"/>
      <c r="D13" s="90"/>
      <c r="E13" s="91"/>
      <c r="F13" s="91"/>
      <c r="G13" s="91"/>
      <c r="H13" s="94"/>
      <c r="I13" s="152">
        <v>8.8254099999999998</v>
      </c>
      <c r="N13" s="95"/>
      <c r="O13" s="95"/>
      <c r="P13" s="95"/>
      <c r="Q13" s="95"/>
      <c r="R13" s="95"/>
    </row>
    <row r="14" spans="1:25" x14ac:dyDescent="0.25">
      <c r="A14" s="187"/>
      <c r="B14" s="67"/>
      <c r="C14" s="67"/>
      <c r="D14" s="67"/>
      <c r="E14" s="67"/>
      <c r="F14" s="67"/>
      <c r="G14" s="67"/>
      <c r="H14" s="67"/>
      <c r="I14" s="97"/>
      <c r="N14" s="76"/>
      <c r="O14" s="60"/>
      <c r="P14" s="60"/>
      <c r="Q14" s="60"/>
      <c r="R14" s="60"/>
    </row>
    <row r="15" spans="1:25" x14ac:dyDescent="0.25">
      <c r="A15" s="187"/>
      <c r="B15" s="67"/>
      <c r="C15" s="67"/>
      <c r="D15" s="169" t="s">
        <v>33</v>
      </c>
      <c r="E15" s="194"/>
      <c r="F15" s="194"/>
      <c r="G15" s="194"/>
      <c r="H15" s="194"/>
      <c r="I15" s="213"/>
      <c r="N15" s="76"/>
      <c r="O15" s="60"/>
      <c r="P15" s="60"/>
      <c r="Q15" s="60"/>
      <c r="R15" s="60"/>
    </row>
    <row r="16" spans="1:25" x14ac:dyDescent="0.25">
      <c r="A16" s="187"/>
      <c r="B16" s="67"/>
      <c r="C16" s="67"/>
      <c r="D16" s="112">
        <v>6</v>
      </c>
      <c r="E16" s="112">
        <v>7</v>
      </c>
      <c r="F16" s="112">
        <v>8</v>
      </c>
      <c r="G16" s="112">
        <v>9</v>
      </c>
      <c r="H16" s="112">
        <v>10</v>
      </c>
      <c r="I16" s="147">
        <v>11</v>
      </c>
      <c r="N16" s="76"/>
      <c r="O16" s="60"/>
      <c r="P16" s="60"/>
      <c r="Q16" s="60"/>
      <c r="R16" s="60"/>
    </row>
    <row r="17" spans="1:22" x14ac:dyDescent="0.25">
      <c r="A17" s="187"/>
      <c r="B17" s="210" t="s">
        <v>214</v>
      </c>
      <c r="C17" s="107" t="s">
        <v>3</v>
      </c>
      <c r="D17" s="85">
        <v>0.2</v>
      </c>
      <c r="E17" s="79"/>
      <c r="F17" s="79"/>
      <c r="G17" s="79"/>
      <c r="H17" s="79"/>
      <c r="I17" s="148"/>
      <c r="N17" s="76"/>
      <c r="O17" s="60"/>
      <c r="P17" s="60"/>
      <c r="Q17" s="60"/>
      <c r="R17" s="60"/>
    </row>
    <row r="18" spans="1:22" x14ac:dyDescent="0.25">
      <c r="A18" s="187"/>
      <c r="B18" s="211"/>
      <c r="C18" s="108"/>
      <c r="D18" s="86"/>
      <c r="E18" s="66">
        <v>6.2839999999999998</v>
      </c>
      <c r="F18" s="66"/>
      <c r="G18" s="66"/>
      <c r="H18" s="66"/>
      <c r="I18" s="97"/>
      <c r="N18" s="76"/>
      <c r="O18" s="60"/>
      <c r="P18" s="60"/>
      <c r="Q18" s="60"/>
      <c r="R18" s="60"/>
    </row>
    <row r="19" spans="1:22" x14ac:dyDescent="0.25">
      <c r="A19" s="187"/>
      <c r="B19" s="211"/>
      <c r="C19" s="108"/>
      <c r="D19" s="86"/>
      <c r="E19" s="66"/>
      <c r="F19" s="66">
        <v>4.2229999999999999</v>
      </c>
      <c r="G19" s="67"/>
      <c r="H19" s="66"/>
      <c r="I19" s="97"/>
      <c r="N19" s="95"/>
      <c r="O19" s="95"/>
      <c r="P19" s="95"/>
      <c r="Q19" s="95"/>
      <c r="R19" s="60"/>
    </row>
    <row r="20" spans="1:22" x14ac:dyDescent="0.25">
      <c r="A20" s="187"/>
      <c r="B20" s="211"/>
      <c r="C20" s="108"/>
      <c r="D20" s="90"/>
      <c r="E20" s="91"/>
      <c r="F20" s="91"/>
      <c r="G20" s="91"/>
      <c r="H20" s="91">
        <v>4.0679999999999996</v>
      </c>
      <c r="I20" s="150"/>
      <c r="M20" s="76"/>
      <c r="N20" s="60"/>
      <c r="O20" s="60"/>
      <c r="P20" s="60"/>
      <c r="Q20" s="60"/>
      <c r="R20" s="60"/>
      <c r="S20" s="60"/>
      <c r="T20" s="60"/>
      <c r="U20" s="60"/>
    </row>
    <row r="21" spans="1:22" x14ac:dyDescent="0.25">
      <c r="A21" s="187"/>
      <c r="B21" s="211"/>
      <c r="C21" s="107" t="s">
        <v>2</v>
      </c>
      <c r="D21" s="85"/>
      <c r="E21" s="80"/>
      <c r="F21" s="79"/>
      <c r="G21" s="79">
        <v>1.569</v>
      </c>
      <c r="H21" s="79"/>
      <c r="I21" s="151"/>
      <c r="M21" s="76"/>
      <c r="N21" s="60"/>
      <c r="O21" s="60"/>
      <c r="P21" s="60"/>
      <c r="Q21" s="60"/>
      <c r="R21" s="60"/>
      <c r="S21" s="60"/>
      <c r="T21" s="60"/>
      <c r="U21" s="60"/>
    </row>
    <row r="22" spans="1:22" x14ac:dyDescent="0.25">
      <c r="A22" s="187"/>
      <c r="B22" s="211"/>
      <c r="C22" s="108"/>
      <c r="D22" s="92"/>
      <c r="E22" s="66"/>
      <c r="F22" s="66"/>
      <c r="G22" s="66"/>
      <c r="H22" s="66"/>
      <c r="I22" s="149">
        <v>1.0720000000000001</v>
      </c>
      <c r="M22" s="76"/>
      <c r="N22" s="60"/>
      <c r="O22" s="60"/>
      <c r="P22" s="60"/>
      <c r="Q22" s="60"/>
      <c r="R22" s="60"/>
      <c r="S22" s="60"/>
      <c r="T22" s="60"/>
      <c r="U22" s="60"/>
    </row>
    <row r="23" spans="1:22" x14ac:dyDescent="0.25">
      <c r="A23" s="187"/>
      <c r="B23" s="211"/>
      <c r="C23" s="108"/>
      <c r="D23" s="86"/>
      <c r="E23" s="66"/>
      <c r="F23" s="67"/>
      <c r="G23" s="66"/>
      <c r="H23" s="66"/>
      <c r="I23" s="149">
        <v>1.9670000000000001</v>
      </c>
      <c r="M23" s="76"/>
      <c r="N23" s="60"/>
      <c r="O23" s="60"/>
      <c r="P23" s="60"/>
      <c r="Q23" s="60"/>
      <c r="R23" s="60"/>
      <c r="S23" s="60"/>
      <c r="T23" s="60"/>
      <c r="U23" s="60"/>
    </row>
    <row r="24" spans="1:22" x14ac:dyDescent="0.25">
      <c r="A24" s="187"/>
      <c r="B24" s="212"/>
      <c r="C24" s="109"/>
      <c r="D24" s="90"/>
      <c r="E24" s="91"/>
      <c r="F24" s="91"/>
      <c r="G24" s="91"/>
      <c r="H24" s="94"/>
      <c r="I24" s="152">
        <v>7.2894100000000002</v>
      </c>
      <c r="M24" s="76"/>
      <c r="N24" s="60"/>
      <c r="O24" s="60"/>
      <c r="P24" s="60"/>
      <c r="Q24" s="60"/>
      <c r="R24" s="60"/>
      <c r="S24" s="60"/>
      <c r="T24" s="60"/>
      <c r="U24" s="60"/>
    </row>
    <row r="25" spans="1:22" x14ac:dyDescent="0.25">
      <c r="A25" s="187"/>
      <c r="B25" s="67"/>
      <c r="C25" s="67"/>
      <c r="D25" s="67"/>
      <c r="E25" s="67"/>
      <c r="F25" s="67"/>
      <c r="G25" s="67"/>
      <c r="H25" s="67"/>
      <c r="I25" s="97"/>
      <c r="M25" s="76"/>
      <c r="N25" s="60"/>
      <c r="O25" s="60"/>
      <c r="P25" s="60"/>
      <c r="Q25" s="60"/>
      <c r="R25" s="60"/>
      <c r="S25" s="60"/>
      <c r="T25" s="60"/>
      <c r="U25" s="60"/>
    </row>
    <row r="26" spans="1:22" x14ac:dyDescent="0.25">
      <c r="A26" s="187"/>
      <c r="B26" s="67"/>
      <c r="C26" s="67"/>
      <c r="D26" s="169" t="s">
        <v>33</v>
      </c>
      <c r="E26" s="194"/>
      <c r="F26" s="194"/>
      <c r="G26" s="194"/>
      <c r="H26" s="194"/>
      <c r="I26" s="213"/>
      <c r="N26" s="60"/>
      <c r="O26" s="60"/>
      <c r="P26" s="60"/>
      <c r="Q26" s="60"/>
    </row>
    <row r="27" spans="1:22" x14ac:dyDescent="0.25">
      <c r="A27" s="187"/>
      <c r="B27" s="67"/>
      <c r="C27" s="67"/>
      <c r="D27" s="112">
        <v>6</v>
      </c>
      <c r="E27" s="112">
        <v>7</v>
      </c>
      <c r="F27" s="112">
        <v>8</v>
      </c>
      <c r="G27" s="112">
        <v>9</v>
      </c>
      <c r="H27" s="112">
        <v>10</v>
      </c>
      <c r="I27" s="147">
        <v>11</v>
      </c>
      <c r="N27" s="60"/>
      <c r="O27" s="60"/>
      <c r="P27" s="60"/>
      <c r="Q27" s="60"/>
    </row>
    <row r="28" spans="1:22" x14ac:dyDescent="0.25">
      <c r="A28" s="187"/>
      <c r="B28" s="210" t="s">
        <v>215</v>
      </c>
      <c r="C28" s="210" t="s">
        <v>3</v>
      </c>
      <c r="D28" s="85">
        <v>0</v>
      </c>
      <c r="E28" s="79"/>
      <c r="F28" s="79"/>
      <c r="G28" s="79"/>
      <c r="H28" s="79"/>
      <c r="I28" s="148"/>
      <c r="N28" s="60"/>
      <c r="O28" s="60"/>
      <c r="P28" s="60"/>
      <c r="Q28" s="60"/>
      <c r="R28" s="60"/>
      <c r="S28" s="60"/>
      <c r="T28" s="60"/>
      <c r="U28" s="60"/>
      <c r="V28" s="60"/>
    </row>
    <row r="29" spans="1:22" x14ac:dyDescent="0.25">
      <c r="A29" s="187"/>
      <c r="B29" s="211"/>
      <c r="C29" s="211"/>
      <c r="D29" s="86"/>
      <c r="E29" s="66">
        <v>1.0880000000000001</v>
      </c>
      <c r="F29" s="66"/>
      <c r="G29" s="66"/>
      <c r="H29" s="66"/>
      <c r="I29" s="97"/>
      <c r="N29" s="60"/>
      <c r="O29" s="60"/>
      <c r="P29" s="60"/>
      <c r="Q29" s="60"/>
      <c r="R29" s="60"/>
      <c r="S29" s="60"/>
      <c r="T29" s="60"/>
      <c r="U29" s="60"/>
      <c r="V29" s="60"/>
    </row>
    <row r="30" spans="1:22" x14ac:dyDescent="0.25">
      <c r="A30" s="187"/>
      <c r="B30" s="211"/>
      <c r="C30" s="211"/>
      <c r="D30" s="86"/>
      <c r="E30" s="66"/>
      <c r="F30" s="66">
        <v>0.85</v>
      </c>
      <c r="G30" s="67"/>
      <c r="H30" s="66"/>
      <c r="I30" s="97"/>
      <c r="N30" s="60"/>
      <c r="O30" s="60"/>
      <c r="P30" s="60"/>
      <c r="Q30" s="60"/>
      <c r="R30" s="60"/>
      <c r="S30" s="60"/>
      <c r="T30" s="60"/>
      <c r="U30" s="60"/>
      <c r="V30" s="60"/>
    </row>
    <row r="31" spans="1:22" x14ac:dyDescent="0.25">
      <c r="A31" s="187"/>
      <c r="B31" s="211"/>
      <c r="C31" s="212"/>
      <c r="D31" s="90"/>
      <c r="E31" s="91"/>
      <c r="F31" s="91"/>
      <c r="G31" s="94"/>
      <c r="H31" s="91">
        <v>0.1</v>
      </c>
      <c r="I31" s="150"/>
      <c r="N31" s="60"/>
      <c r="O31" s="60"/>
      <c r="P31" s="60"/>
      <c r="Q31" s="60"/>
      <c r="R31" s="60"/>
      <c r="S31" s="60"/>
      <c r="T31" s="60"/>
      <c r="U31" s="60"/>
      <c r="V31" s="60"/>
    </row>
    <row r="32" spans="1:22" x14ac:dyDescent="0.25">
      <c r="A32" s="187"/>
      <c r="B32" s="211"/>
      <c r="C32" s="210" t="s">
        <v>2</v>
      </c>
      <c r="D32" s="85"/>
      <c r="E32" s="80"/>
      <c r="F32" s="79"/>
      <c r="G32" s="79">
        <v>4.8000000000000001E-2</v>
      </c>
      <c r="H32" s="79"/>
      <c r="I32" s="151"/>
      <c r="N32" s="76"/>
      <c r="O32" s="60"/>
      <c r="P32" s="60"/>
      <c r="Q32" s="60"/>
      <c r="R32" s="60"/>
      <c r="S32" s="60"/>
      <c r="T32" s="60"/>
      <c r="U32" s="60"/>
      <c r="V32" s="60"/>
    </row>
    <row r="33" spans="1:22" x14ac:dyDescent="0.25">
      <c r="A33" s="187"/>
      <c r="B33" s="211"/>
      <c r="C33" s="211"/>
      <c r="D33" s="92"/>
      <c r="E33" s="66"/>
      <c r="F33" s="66"/>
      <c r="G33" s="66"/>
      <c r="H33" s="66"/>
      <c r="I33" s="149">
        <v>0.54</v>
      </c>
      <c r="N33" s="76"/>
      <c r="O33" s="60"/>
      <c r="P33" s="60"/>
      <c r="Q33" s="60"/>
      <c r="R33" s="60"/>
      <c r="S33" s="60"/>
      <c r="T33" s="60"/>
      <c r="U33" s="60"/>
      <c r="V33" s="60"/>
    </row>
    <row r="34" spans="1:22" x14ac:dyDescent="0.25">
      <c r="A34" s="187"/>
      <c r="B34" s="211"/>
      <c r="C34" s="211"/>
      <c r="D34" s="86"/>
      <c r="E34" s="66"/>
      <c r="F34" s="67"/>
      <c r="G34" s="66"/>
      <c r="H34" s="66"/>
      <c r="I34" s="149">
        <v>0.28899999999999998</v>
      </c>
    </row>
    <row r="35" spans="1:22" ht="15.75" thickBot="1" x14ac:dyDescent="0.3">
      <c r="A35" s="188"/>
      <c r="B35" s="214"/>
      <c r="C35" s="214"/>
      <c r="D35" s="153"/>
      <c r="E35" s="143"/>
      <c r="F35" s="143"/>
      <c r="G35" s="143"/>
      <c r="H35" s="99"/>
      <c r="I35" s="154">
        <v>0.87541000000000002</v>
      </c>
    </row>
    <row r="36" spans="1:22" x14ac:dyDescent="0.25">
      <c r="A36" s="102"/>
    </row>
    <row r="37" spans="1:22" ht="15.75" thickBot="1" x14ac:dyDescent="0.3">
      <c r="A37" s="102"/>
    </row>
    <row r="38" spans="1:22" x14ac:dyDescent="0.25">
      <c r="A38" s="186" t="s">
        <v>242</v>
      </c>
      <c r="B38" s="113" t="s">
        <v>196</v>
      </c>
      <c r="C38" s="113"/>
      <c r="D38" s="113"/>
      <c r="E38" s="113"/>
      <c r="F38" s="113"/>
      <c r="G38" s="113"/>
      <c r="H38" s="113"/>
      <c r="I38" s="138"/>
    </row>
    <row r="39" spans="1:22" x14ac:dyDescent="0.25">
      <c r="A39" s="187"/>
      <c r="B39" s="67"/>
      <c r="C39" s="67"/>
      <c r="D39" s="169" t="s">
        <v>33</v>
      </c>
      <c r="E39" s="194"/>
      <c r="F39" s="194"/>
      <c r="G39" s="194"/>
      <c r="H39" s="194"/>
      <c r="I39" s="213"/>
    </row>
    <row r="40" spans="1:22" x14ac:dyDescent="0.25">
      <c r="A40" s="187"/>
      <c r="B40" s="67"/>
      <c r="C40" s="67"/>
      <c r="D40" s="64">
        <v>6</v>
      </c>
      <c r="E40" s="64">
        <v>7</v>
      </c>
      <c r="F40" s="64">
        <v>8</v>
      </c>
      <c r="G40" s="64">
        <v>9</v>
      </c>
      <c r="H40" s="64">
        <v>10</v>
      </c>
      <c r="I40" s="155">
        <v>11</v>
      </c>
    </row>
    <row r="41" spans="1:22" x14ac:dyDescent="0.25">
      <c r="A41" s="187"/>
      <c r="B41" s="210" t="s">
        <v>201</v>
      </c>
      <c r="C41" s="210" t="s">
        <v>3</v>
      </c>
      <c r="D41" s="72">
        <v>0</v>
      </c>
      <c r="E41" s="3"/>
      <c r="F41" s="3"/>
      <c r="G41" s="3"/>
      <c r="H41" s="3"/>
      <c r="I41" s="148"/>
    </row>
    <row r="42" spans="1:22" x14ac:dyDescent="0.25">
      <c r="A42" s="187"/>
      <c r="B42" s="211"/>
      <c r="C42" s="211"/>
      <c r="D42" s="71"/>
      <c r="E42" s="7">
        <v>0.51</v>
      </c>
      <c r="F42" s="7"/>
      <c r="G42" s="7"/>
      <c r="H42" s="7"/>
      <c r="I42" s="97"/>
    </row>
    <row r="43" spans="1:22" x14ac:dyDescent="0.25">
      <c r="A43" s="187"/>
      <c r="B43" s="211"/>
      <c r="C43" s="211"/>
      <c r="D43" s="71"/>
      <c r="E43" s="7"/>
      <c r="F43" s="7">
        <v>0.158</v>
      </c>
      <c r="G43" s="67"/>
      <c r="H43" s="7"/>
      <c r="I43" s="97"/>
    </row>
    <row r="44" spans="1:22" x14ac:dyDescent="0.25">
      <c r="A44" s="187"/>
      <c r="B44" s="211"/>
      <c r="C44" s="211"/>
      <c r="D44" s="73"/>
      <c r="E44" s="5"/>
      <c r="F44" s="5"/>
      <c r="G44" s="5"/>
      <c r="H44" s="5">
        <v>0.45637</v>
      </c>
      <c r="I44" s="150"/>
    </row>
    <row r="45" spans="1:22" x14ac:dyDescent="0.25">
      <c r="A45" s="187"/>
      <c r="B45" s="211"/>
      <c r="C45" s="210" t="s">
        <v>2</v>
      </c>
      <c r="D45" s="72"/>
      <c r="E45" s="80"/>
      <c r="F45" s="3"/>
      <c r="G45" s="3">
        <v>1.3520000000000001</v>
      </c>
      <c r="H45" s="3"/>
      <c r="I45" s="116"/>
    </row>
    <row r="46" spans="1:22" x14ac:dyDescent="0.25">
      <c r="A46" s="187"/>
      <c r="B46" s="211"/>
      <c r="C46" s="211"/>
      <c r="D46" s="92"/>
      <c r="E46" s="7"/>
      <c r="F46" s="7"/>
      <c r="G46" s="7"/>
      <c r="H46" s="7"/>
      <c r="I46" s="118">
        <v>2.1800000000000002</v>
      </c>
    </row>
    <row r="47" spans="1:22" x14ac:dyDescent="0.25">
      <c r="A47" s="187"/>
      <c r="B47" s="211"/>
      <c r="C47" s="211"/>
      <c r="D47" s="71"/>
      <c r="E47" s="7"/>
      <c r="F47" s="67"/>
      <c r="G47" s="7"/>
      <c r="H47" s="7"/>
      <c r="I47" s="118">
        <v>0.62855000000000005</v>
      </c>
    </row>
    <row r="48" spans="1:22" x14ac:dyDescent="0.25">
      <c r="A48" s="187"/>
      <c r="B48" s="212"/>
      <c r="C48" s="212"/>
      <c r="D48" s="73"/>
      <c r="E48" s="5"/>
      <c r="F48" s="5"/>
      <c r="G48" s="5"/>
      <c r="H48" s="94"/>
      <c r="I48" s="117">
        <v>14.920999999999999</v>
      </c>
    </row>
    <row r="49" spans="1:9" x14ac:dyDescent="0.25">
      <c r="A49" s="187"/>
      <c r="B49" s="67"/>
      <c r="C49" s="67"/>
      <c r="D49" s="67"/>
      <c r="E49" s="67"/>
      <c r="F49" s="67"/>
      <c r="G49" s="67"/>
      <c r="H49" s="67"/>
      <c r="I49" s="97"/>
    </row>
    <row r="50" spans="1:9" x14ac:dyDescent="0.25">
      <c r="A50" s="187"/>
      <c r="B50" s="67"/>
      <c r="C50" s="67"/>
      <c r="D50" s="169" t="s">
        <v>33</v>
      </c>
      <c r="E50" s="194"/>
      <c r="F50" s="194"/>
      <c r="G50" s="194"/>
      <c r="H50" s="194"/>
      <c r="I50" s="213"/>
    </row>
    <row r="51" spans="1:9" x14ac:dyDescent="0.25">
      <c r="A51" s="187"/>
      <c r="B51" s="67"/>
      <c r="C51" s="67"/>
      <c r="D51" s="64">
        <v>6</v>
      </c>
      <c r="E51" s="64">
        <v>7</v>
      </c>
      <c r="F51" s="64">
        <v>8</v>
      </c>
      <c r="G51" s="64">
        <v>9</v>
      </c>
      <c r="H51" s="64">
        <v>10</v>
      </c>
      <c r="I51" s="155">
        <v>11</v>
      </c>
    </row>
    <row r="52" spans="1:9" x14ac:dyDescent="0.25">
      <c r="A52" s="187"/>
      <c r="B52" s="210" t="s">
        <v>214</v>
      </c>
      <c r="C52" s="210" t="s">
        <v>3</v>
      </c>
      <c r="D52" s="72">
        <v>0</v>
      </c>
      <c r="E52" s="3"/>
      <c r="F52" s="3"/>
      <c r="G52" s="3"/>
      <c r="H52" s="3"/>
      <c r="I52" s="148"/>
    </row>
    <row r="53" spans="1:9" x14ac:dyDescent="0.25">
      <c r="A53" s="187"/>
      <c r="B53" s="211"/>
      <c r="C53" s="211"/>
      <c r="D53" s="71"/>
      <c r="E53" s="7">
        <v>0.95599999999999996</v>
      </c>
      <c r="F53" s="7"/>
      <c r="G53" s="7"/>
      <c r="H53" s="7"/>
      <c r="I53" s="97"/>
    </row>
    <row r="54" spans="1:9" x14ac:dyDescent="0.25">
      <c r="A54" s="187"/>
      <c r="B54" s="211"/>
      <c r="C54" s="211"/>
      <c r="D54" s="71"/>
      <c r="E54" s="7"/>
      <c r="F54" s="7"/>
      <c r="G54" s="67"/>
      <c r="H54" s="7"/>
      <c r="I54" s="97"/>
    </row>
    <row r="55" spans="1:9" x14ac:dyDescent="0.25">
      <c r="A55" s="187"/>
      <c r="B55" s="211"/>
      <c r="C55" s="212"/>
      <c r="D55" s="73"/>
      <c r="E55" s="5"/>
      <c r="F55" s="5">
        <v>0.34300000000000003</v>
      </c>
      <c r="G55" s="5"/>
      <c r="H55" s="5">
        <v>0.99827999999999995</v>
      </c>
      <c r="I55" s="150"/>
    </row>
    <row r="56" spans="1:9" x14ac:dyDescent="0.25">
      <c r="A56" s="187"/>
      <c r="B56" s="211"/>
      <c r="C56" s="210" t="s">
        <v>2</v>
      </c>
      <c r="D56" s="72"/>
      <c r="E56" s="80"/>
      <c r="F56" s="3"/>
      <c r="G56" s="3">
        <v>1.516</v>
      </c>
      <c r="H56" s="3"/>
      <c r="I56" s="116">
        <v>2.25</v>
      </c>
    </row>
    <row r="57" spans="1:9" x14ac:dyDescent="0.25">
      <c r="A57" s="187"/>
      <c r="B57" s="211"/>
      <c r="C57" s="211"/>
      <c r="D57" s="92"/>
      <c r="E57" s="7"/>
      <c r="F57" s="7"/>
      <c r="G57" s="7"/>
      <c r="H57" s="7"/>
      <c r="I57" s="118">
        <v>2.25</v>
      </c>
    </row>
    <row r="58" spans="1:9" x14ac:dyDescent="0.25">
      <c r="A58" s="187"/>
      <c r="B58" s="211"/>
      <c r="C58" s="211"/>
      <c r="D58" s="71"/>
      <c r="E58" s="7"/>
      <c r="F58" s="67"/>
      <c r="G58" s="7"/>
      <c r="H58" s="7"/>
      <c r="I58" s="118">
        <v>1.2192799999999999</v>
      </c>
    </row>
    <row r="59" spans="1:9" x14ac:dyDescent="0.25">
      <c r="A59" s="187"/>
      <c r="B59" s="212"/>
      <c r="C59" s="212"/>
      <c r="D59" s="73"/>
      <c r="E59" s="5"/>
      <c r="F59" s="5"/>
      <c r="G59" s="5"/>
      <c r="H59" s="94"/>
      <c r="I59" s="117">
        <v>10.28</v>
      </c>
    </row>
    <row r="60" spans="1:9" x14ac:dyDescent="0.25">
      <c r="A60" s="187"/>
      <c r="B60" s="67"/>
      <c r="C60" s="67"/>
      <c r="D60" s="67"/>
      <c r="E60" s="67"/>
      <c r="F60" s="67"/>
      <c r="G60" s="67"/>
      <c r="H60" s="67"/>
      <c r="I60" s="97"/>
    </row>
    <row r="61" spans="1:9" x14ac:dyDescent="0.25">
      <c r="A61" s="187"/>
      <c r="B61" s="67"/>
      <c r="C61" s="67"/>
      <c r="D61" s="169" t="s">
        <v>33</v>
      </c>
      <c r="E61" s="194"/>
      <c r="F61" s="194"/>
      <c r="G61" s="194"/>
      <c r="H61" s="194"/>
      <c r="I61" s="213"/>
    </row>
    <row r="62" spans="1:9" x14ac:dyDescent="0.25">
      <c r="A62" s="187"/>
      <c r="B62" s="67"/>
      <c r="C62" s="67"/>
      <c r="D62" s="64">
        <v>6</v>
      </c>
      <c r="E62" s="64">
        <v>7</v>
      </c>
      <c r="F62" s="64">
        <v>8</v>
      </c>
      <c r="G62" s="64">
        <v>9</v>
      </c>
      <c r="H62" s="64">
        <v>10</v>
      </c>
      <c r="I62" s="155">
        <v>11</v>
      </c>
    </row>
    <row r="63" spans="1:9" x14ac:dyDescent="0.25">
      <c r="A63" s="187"/>
      <c r="B63" s="210" t="s">
        <v>215</v>
      </c>
      <c r="C63" s="210" t="s">
        <v>3</v>
      </c>
      <c r="D63" s="72">
        <v>0</v>
      </c>
      <c r="E63" s="3"/>
      <c r="F63" s="3"/>
      <c r="G63" s="3"/>
      <c r="H63" s="3"/>
      <c r="I63" s="116">
        <v>0.19</v>
      </c>
    </row>
    <row r="64" spans="1:9" x14ac:dyDescent="0.25">
      <c r="A64" s="187"/>
      <c r="B64" s="211"/>
      <c r="C64" s="211"/>
      <c r="D64" s="71"/>
      <c r="E64" s="7">
        <v>9.0999999999999998E-2</v>
      </c>
      <c r="F64" s="7"/>
      <c r="G64" s="7"/>
      <c r="H64" s="7"/>
      <c r="I64" s="118">
        <v>8.7830000000000005E-2</v>
      </c>
    </row>
    <row r="65" spans="1:9" x14ac:dyDescent="0.25">
      <c r="A65" s="187"/>
      <c r="B65" s="211"/>
      <c r="C65" s="211"/>
      <c r="D65" s="71"/>
      <c r="E65" s="7"/>
      <c r="F65" s="7">
        <v>0.17599999999999999</v>
      </c>
      <c r="G65" s="67"/>
      <c r="H65" s="7"/>
      <c r="I65" s="118"/>
    </row>
    <row r="66" spans="1:9" x14ac:dyDescent="0.25">
      <c r="A66" s="187"/>
      <c r="B66" s="211"/>
      <c r="C66" s="212"/>
      <c r="D66" s="73"/>
      <c r="E66" s="5"/>
      <c r="F66" s="5"/>
      <c r="G66" s="5"/>
      <c r="H66" s="5">
        <v>7.2010000000000005E-2</v>
      </c>
      <c r="I66" s="117">
        <v>0.98699999999999999</v>
      </c>
    </row>
    <row r="67" spans="1:9" x14ac:dyDescent="0.25">
      <c r="A67" s="187"/>
      <c r="B67" s="211"/>
      <c r="C67" s="210" t="s">
        <v>2</v>
      </c>
      <c r="D67" s="72"/>
      <c r="E67" s="80"/>
      <c r="F67" s="3"/>
      <c r="G67" s="3">
        <v>0.08</v>
      </c>
      <c r="H67" s="3"/>
      <c r="I67" s="116"/>
    </row>
    <row r="68" spans="1:9" x14ac:dyDescent="0.25">
      <c r="A68" s="187"/>
      <c r="B68" s="211"/>
      <c r="C68" s="211"/>
      <c r="D68" s="92"/>
      <c r="E68" s="7"/>
      <c r="F68" s="7"/>
      <c r="G68" s="7"/>
      <c r="H68" s="7"/>
      <c r="I68" s="118">
        <v>0.19</v>
      </c>
    </row>
    <row r="69" spans="1:9" x14ac:dyDescent="0.25">
      <c r="A69" s="187"/>
      <c r="B69" s="211"/>
      <c r="C69" s="211"/>
      <c r="D69" s="71"/>
      <c r="E69" s="7"/>
      <c r="F69" s="67"/>
      <c r="G69" s="7"/>
      <c r="H69" s="7"/>
      <c r="I69" s="118">
        <v>8.7830000000000005E-2</v>
      </c>
    </row>
    <row r="70" spans="1:9" ht="15.75" thickBot="1" x14ac:dyDescent="0.3">
      <c r="A70" s="188"/>
      <c r="B70" s="214"/>
      <c r="C70" s="214"/>
      <c r="D70" s="156"/>
      <c r="E70" s="120"/>
      <c r="F70" s="120"/>
      <c r="G70" s="120"/>
      <c r="H70" s="99"/>
      <c r="I70" s="126">
        <v>0.98699999999999999</v>
      </c>
    </row>
  </sheetData>
  <mergeCells count="24">
    <mergeCell ref="D26:I26"/>
    <mergeCell ref="B28:B35"/>
    <mergeCell ref="C28:C31"/>
    <mergeCell ref="C32:C35"/>
    <mergeCell ref="D4:I4"/>
    <mergeCell ref="B6:B13"/>
    <mergeCell ref="C6:C9"/>
    <mergeCell ref="C10:C13"/>
    <mergeCell ref="D15:I15"/>
    <mergeCell ref="B17:B24"/>
    <mergeCell ref="D61:I61"/>
    <mergeCell ref="B63:B70"/>
    <mergeCell ref="C63:C66"/>
    <mergeCell ref="C67:C70"/>
    <mergeCell ref="D39:I39"/>
    <mergeCell ref="B41:B48"/>
    <mergeCell ref="C41:C44"/>
    <mergeCell ref="C45:C48"/>
    <mergeCell ref="D50:I50"/>
    <mergeCell ref="A4:A35"/>
    <mergeCell ref="A38:A70"/>
    <mergeCell ref="B52:B59"/>
    <mergeCell ref="C52:C55"/>
    <mergeCell ref="C56:C5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M63" sqref="M63"/>
    </sheetView>
  </sheetViews>
  <sheetFormatPr defaultRowHeight="15" x14ac:dyDescent="0.25"/>
  <sheetData>
    <row r="1" spans="1:9" ht="15.75" thickBot="1" x14ac:dyDescent="0.3">
      <c r="A1" t="s">
        <v>239</v>
      </c>
    </row>
    <row r="2" spans="1:9" x14ac:dyDescent="0.25">
      <c r="A2" s="180" t="s">
        <v>237</v>
      </c>
      <c r="B2" s="113" t="s">
        <v>196</v>
      </c>
      <c r="C2" s="113"/>
      <c r="D2" s="113"/>
      <c r="E2" s="113"/>
      <c r="F2" s="113"/>
      <c r="G2" s="113"/>
      <c r="H2" s="113"/>
      <c r="I2" s="138"/>
    </row>
    <row r="3" spans="1:9" x14ac:dyDescent="0.25">
      <c r="A3" s="181"/>
      <c r="B3" s="67"/>
      <c r="C3" s="67"/>
      <c r="D3" s="169" t="s">
        <v>33</v>
      </c>
      <c r="E3" s="194"/>
      <c r="F3" s="194"/>
      <c r="G3" s="194"/>
      <c r="H3" s="194"/>
      <c r="I3" s="213"/>
    </row>
    <row r="4" spans="1:9" x14ac:dyDescent="0.25">
      <c r="A4" s="181"/>
      <c r="B4" s="67"/>
      <c r="C4" s="67"/>
      <c r="D4" s="112">
        <v>6</v>
      </c>
      <c r="E4" s="112">
        <v>7</v>
      </c>
      <c r="F4" s="112">
        <v>8</v>
      </c>
      <c r="G4" s="112">
        <v>9</v>
      </c>
      <c r="H4" s="112">
        <v>10</v>
      </c>
      <c r="I4" s="147">
        <v>11</v>
      </c>
    </row>
    <row r="5" spans="1:9" x14ac:dyDescent="0.25">
      <c r="A5" s="181"/>
      <c r="B5" s="210" t="s">
        <v>201</v>
      </c>
      <c r="C5" s="210" t="s">
        <v>3</v>
      </c>
      <c r="D5" s="85">
        <v>0</v>
      </c>
      <c r="E5" s="79"/>
      <c r="F5" s="79"/>
      <c r="G5" s="79"/>
      <c r="H5" s="79"/>
      <c r="I5" s="148"/>
    </row>
    <row r="6" spans="1:9" x14ac:dyDescent="0.25">
      <c r="A6" s="181"/>
      <c r="B6" s="211"/>
      <c r="C6" s="211"/>
      <c r="D6" s="86"/>
      <c r="E6" s="66">
        <v>0.35</v>
      </c>
      <c r="F6" s="66"/>
      <c r="G6" s="66"/>
      <c r="H6" s="66"/>
      <c r="I6" s="97"/>
    </row>
    <row r="7" spans="1:9" x14ac:dyDescent="0.25">
      <c r="A7" s="181"/>
      <c r="B7" s="211"/>
      <c r="C7" s="211"/>
      <c r="D7" s="86"/>
      <c r="E7" s="66"/>
      <c r="F7" s="66">
        <v>9.4E-2</v>
      </c>
      <c r="G7" s="67"/>
      <c r="H7" s="66"/>
      <c r="I7" s="97"/>
    </row>
    <row r="8" spans="1:9" x14ac:dyDescent="0.25">
      <c r="A8" s="181"/>
      <c r="B8" s="211"/>
      <c r="C8" s="211"/>
      <c r="D8" s="90"/>
      <c r="E8" s="91"/>
      <c r="F8" s="91"/>
      <c r="G8" s="91"/>
      <c r="H8" s="91">
        <v>0.15</v>
      </c>
      <c r="I8" s="150"/>
    </row>
    <row r="9" spans="1:9" x14ac:dyDescent="0.25">
      <c r="A9" s="181"/>
      <c r="B9" s="211"/>
      <c r="C9" s="210" t="s">
        <v>2</v>
      </c>
      <c r="D9" s="85"/>
      <c r="E9" s="80"/>
      <c r="F9" s="79"/>
      <c r="G9" s="79">
        <v>0</v>
      </c>
      <c r="H9" s="79"/>
      <c r="I9" s="151"/>
    </row>
    <row r="10" spans="1:9" x14ac:dyDescent="0.25">
      <c r="A10" s="181"/>
      <c r="B10" s="211"/>
      <c r="C10" s="211"/>
      <c r="D10" s="92"/>
      <c r="E10" s="66"/>
      <c r="F10" s="66"/>
      <c r="G10" s="66"/>
      <c r="H10" s="66"/>
      <c r="I10" s="149">
        <v>8.5000000000000006E-2</v>
      </c>
    </row>
    <row r="11" spans="1:9" x14ac:dyDescent="0.25">
      <c r="A11" s="181"/>
      <c r="B11" s="211"/>
      <c r="C11" s="211"/>
      <c r="D11" s="86"/>
      <c r="E11" s="66"/>
      <c r="F11" s="67"/>
      <c r="G11" s="66"/>
      <c r="H11" s="66"/>
      <c r="I11" s="149">
        <v>6.0999999999999999E-2</v>
      </c>
    </row>
    <row r="12" spans="1:9" x14ac:dyDescent="0.25">
      <c r="A12" s="181"/>
      <c r="B12" s="212"/>
      <c r="C12" s="212"/>
      <c r="D12" s="90"/>
      <c r="E12" s="91"/>
      <c r="F12" s="91"/>
      <c r="G12" s="91"/>
      <c r="H12" s="94"/>
      <c r="I12" s="152">
        <v>0.3</v>
      </c>
    </row>
    <row r="13" spans="1:9" x14ac:dyDescent="0.25">
      <c r="A13" s="181"/>
      <c r="B13" s="67"/>
      <c r="C13" s="67"/>
      <c r="D13" s="67"/>
      <c r="E13" s="67"/>
      <c r="F13" s="67"/>
      <c r="G13" s="67"/>
      <c r="H13" s="67"/>
      <c r="I13" s="97"/>
    </row>
    <row r="14" spans="1:9" x14ac:dyDescent="0.25">
      <c r="A14" s="181"/>
      <c r="B14" s="67"/>
      <c r="C14" s="67"/>
      <c r="D14" s="169" t="s">
        <v>33</v>
      </c>
      <c r="E14" s="194"/>
      <c r="F14" s="194"/>
      <c r="G14" s="194"/>
      <c r="H14" s="194"/>
      <c r="I14" s="213"/>
    </row>
    <row r="15" spans="1:9" x14ac:dyDescent="0.25">
      <c r="A15" s="181"/>
      <c r="B15" s="67"/>
      <c r="C15" s="67"/>
      <c r="D15" s="112">
        <v>6</v>
      </c>
      <c r="E15" s="112">
        <v>7</v>
      </c>
      <c r="F15" s="112">
        <v>8</v>
      </c>
      <c r="G15" s="112">
        <v>9</v>
      </c>
      <c r="H15" s="112">
        <v>10</v>
      </c>
      <c r="I15" s="147">
        <v>11</v>
      </c>
    </row>
    <row r="16" spans="1:9" x14ac:dyDescent="0.25">
      <c r="A16" s="181"/>
      <c r="B16" s="210" t="s">
        <v>214</v>
      </c>
      <c r="C16" s="210" t="s">
        <v>3</v>
      </c>
      <c r="D16" s="85">
        <v>1.77</v>
      </c>
      <c r="E16" s="79"/>
      <c r="F16" s="79"/>
      <c r="G16" s="79"/>
      <c r="H16" s="79"/>
      <c r="I16" s="148"/>
    </row>
    <row r="17" spans="1:9" x14ac:dyDescent="0.25">
      <c r="A17" s="181"/>
      <c r="B17" s="211"/>
      <c r="C17" s="211"/>
      <c r="D17" s="86"/>
      <c r="E17" s="66">
        <v>0.45</v>
      </c>
      <c r="F17" s="66"/>
      <c r="G17" s="66"/>
      <c r="H17" s="66"/>
      <c r="I17" s="97"/>
    </row>
    <row r="18" spans="1:9" x14ac:dyDescent="0.25">
      <c r="A18" s="181"/>
      <c r="B18" s="211"/>
      <c r="C18" s="211"/>
      <c r="D18" s="86"/>
      <c r="E18" s="66"/>
      <c r="F18" s="66">
        <v>0.22</v>
      </c>
      <c r="G18" s="67"/>
      <c r="H18" s="66"/>
      <c r="I18" s="97"/>
    </row>
    <row r="19" spans="1:9" x14ac:dyDescent="0.25">
      <c r="A19" s="181"/>
      <c r="B19" s="211"/>
      <c r="C19" s="212"/>
      <c r="D19" s="90"/>
      <c r="E19" s="91"/>
      <c r="F19" s="91"/>
      <c r="G19" s="91"/>
      <c r="H19" s="91">
        <v>0.3</v>
      </c>
      <c r="I19" s="150"/>
    </row>
    <row r="20" spans="1:9" x14ac:dyDescent="0.25">
      <c r="A20" s="181"/>
      <c r="B20" s="211"/>
      <c r="C20" s="210" t="s">
        <v>2</v>
      </c>
      <c r="D20" s="85"/>
      <c r="E20" s="80"/>
      <c r="F20" s="79"/>
      <c r="G20" s="79">
        <v>0.95</v>
      </c>
      <c r="H20" s="79"/>
      <c r="I20" s="148"/>
    </row>
    <row r="21" spans="1:9" x14ac:dyDescent="0.25">
      <c r="A21" s="181"/>
      <c r="B21" s="211"/>
      <c r="C21" s="211"/>
      <c r="D21" s="92"/>
      <c r="E21" s="66"/>
      <c r="F21" s="66"/>
      <c r="G21" s="66"/>
      <c r="H21" s="66"/>
      <c r="I21" s="149">
        <v>0.51</v>
      </c>
    </row>
    <row r="22" spans="1:9" x14ac:dyDescent="0.25">
      <c r="A22" s="181"/>
      <c r="B22" s="211"/>
      <c r="C22" s="211"/>
      <c r="D22" s="86"/>
      <c r="E22" s="66"/>
      <c r="F22" s="67"/>
      <c r="G22" s="66"/>
      <c r="H22" s="66"/>
      <c r="I22" s="149">
        <v>0.31</v>
      </c>
    </row>
    <row r="23" spans="1:9" x14ac:dyDescent="0.25">
      <c r="A23" s="181"/>
      <c r="B23" s="212"/>
      <c r="C23" s="212"/>
      <c r="D23" s="90"/>
      <c r="E23" s="91"/>
      <c r="F23" s="91"/>
      <c r="G23" s="91"/>
      <c r="H23" s="94"/>
      <c r="I23" s="152">
        <v>0.74</v>
      </c>
    </row>
    <row r="24" spans="1:9" x14ac:dyDescent="0.25">
      <c r="A24" s="181"/>
      <c r="B24" s="67"/>
      <c r="C24" s="67"/>
      <c r="D24" s="67"/>
      <c r="E24" s="67"/>
      <c r="F24" s="67"/>
      <c r="G24" s="67"/>
      <c r="H24" s="67"/>
      <c r="I24" s="97"/>
    </row>
    <row r="25" spans="1:9" x14ac:dyDescent="0.25">
      <c r="A25" s="181"/>
      <c r="B25" s="67"/>
      <c r="C25" s="67"/>
      <c r="D25" s="169" t="s">
        <v>33</v>
      </c>
      <c r="E25" s="194"/>
      <c r="F25" s="194"/>
      <c r="G25" s="194"/>
      <c r="H25" s="194"/>
      <c r="I25" s="213"/>
    </row>
    <row r="26" spans="1:9" x14ac:dyDescent="0.25">
      <c r="A26" s="181"/>
      <c r="B26" s="67"/>
      <c r="C26" s="67"/>
      <c r="D26" s="112">
        <v>6</v>
      </c>
      <c r="E26" s="112">
        <v>7</v>
      </c>
      <c r="F26" s="112">
        <v>8</v>
      </c>
      <c r="G26" s="112">
        <v>9</v>
      </c>
      <c r="H26" s="112">
        <v>10</v>
      </c>
      <c r="I26" s="147">
        <v>11</v>
      </c>
    </row>
    <row r="27" spans="1:9" x14ac:dyDescent="0.25">
      <c r="A27" s="181"/>
      <c r="B27" s="210" t="s">
        <v>236</v>
      </c>
      <c r="C27" s="210" t="s">
        <v>3</v>
      </c>
      <c r="D27" s="85">
        <v>0</v>
      </c>
      <c r="E27" s="79"/>
      <c r="F27" s="79"/>
      <c r="G27" s="79"/>
      <c r="H27" s="79"/>
      <c r="I27" s="151"/>
    </row>
    <row r="28" spans="1:9" x14ac:dyDescent="0.25">
      <c r="A28" s="181"/>
      <c r="B28" s="211"/>
      <c r="C28" s="211"/>
      <c r="D28" s="86"/>
      <c r="E28" s="66">
        <v>0.05</v>
      </c>
      <c r="F28" s="66"/>
      <c r="G28" s="66"/>
      <c r="H28" s="66"/>
      <c r="I28" s="149"/>
    </row>
    <row r="29" spans="1:9" x14ac:dyDescent="0.25">
      <c r="A29" s="181"/>
      <c r="B29" s="211"/>
      <c r="C29" s="211"/>
      <c r="D29" s="86"/>
      <c r="E29" s="66"/>
      <c r="F29" s="66">
        <v>0.16</v>
      </c>
      <c r="G29" s="67"/>
      <c r="H29" s="66"/>
      <c r="I29" s="149"/>
    </row>
    <row r="30" spans="1:9" x14ac:dyDescent="0.25">
      <c r="A30" s="181"/>
      <c r="B30" s="211"/>
      <c r="C30" s="212"/>
      <c r="D30" s="90"/>
      <c r="E30" s="91"/>
      <c r="F30" s="91"/>
      <c r="G30" s="91"/>
      <c r="H30" s="91">
        <v>0.03</v>
      </c>
      <c r="I30" s="152"/>
    </row>
    <row r="31" spans="1:9" x14ac:dyDescent="0.25">
      <c r="A31" s="181"/>
      <c r="B31" s="211"/>
      <c r="C31" s="210" t="s">
        <v>2</v>
      </c>
      <c r="D31" s="85"/>
      <c r="E31" s="80"/>
      <c r="F31" s="79"/>
      <c r="G31" s="79">
        <v>0.24</v>
      </c>
      <c r="H31" s="79"/>
      <c r="I31" s="151"/>
    </row>
    <row r="32" spans="1:9" x14ac:dyDescent="0.25">
      <c r="A32" s="181"/>
      <c r="B32" s="211"/>
      <c r="C32" s="211"/>
      <c r="D32" s="92"/>
      <c r="E32" s="66"/>
      <c r="F32" s="66"/>
      <c r="G32" s="66"/>
      <c r="H32" s="66"/>
      <c r="I32" s="149">
        <v>0</v>
      </c>
    </row>
    <row r="33" spans="1:9" x14ac:dyDescent="0.25">
      <c r="A33" s="181"/>
      <c r="B33" s="211"/>
      <c r="C33" s="211"/>
      <c r="D33" s="86"/>
      <c r="E33" s="66"/>
      <c r="F33" s="67"/>
      <c r="G33" s="66"/>
      <c r="H33" s="66"/>
      <c r="I33" s="149">
        <v>0.12</v>
      </c>
    </row>
    <row r="34" spans="1:9" ht="15.75" thickBot="1" x14ac:dyDescent="0.3">
      <c r="A34" s="182"/>
      <c r="B34" s="214"/>
      <c r="C34" s="214"/>
      <c r="D34" s="153"/>
      <c r="E34" s="143"/>
      <c r="F34" s="143"/>
      <c r="G34" s="143"/>
      <c r="H34" s="99"/>
      <c r="I34" s="154">
        <v>0.2</v>
      </c>
    </row>
    <row r="36" spans="1:9" ht="15.75" thickBot="1" x14ac:dyDescent="0.3"/>
    <row r="37" spans="1:9" x14ac:dyDescent="0.25">
      <c r="A37" s="180" t="s">
        <v>238</v>
      </c>
      <c r="B37" s="113" t="s">
        <v>196</v>
      </c>
      <c r="C37" s="113"/>
      <c r="D37" s="113"/>
      <c r="E37" s="113"/>
      <c r="F37" s="113"/>
      <c r="G37" s="113"/>
      <c r="H37" s="113"/>
      <c r="I37" s="138"/>
    </row>
    <row r="38" spans="1:9" x14ac:dyDescent="0.25">
      <c r="A38" s="181"/>
      <c r="B38" s="67"/>
      <c r="C38" s="67"/>
      <c r="D38" s="169" t="s">
        <v>33</v>
      </c>
      <c r="E38" s="194"/>
      <c r="F38" s="194"/>
      <c r="G38" s="194"/>
      <c r="H38" s="194"/>
      <c r="I38" s="213"/>
    </row>
    <row r="39" spans="1:9" x14ac:dyDescent="0.25">
      <c r="A39" s="181"/>
      <c r="B39" s="67"/>
      <c r="C39" s="67"/>
      <c r="D39" s="112">
        <v>6</v>
      </c>
      <c r="E39" s="112">
        <v>7</v>
      </c>
      <c r="F39" s="112">
        <v>8</v>
      </c>
      <c r="G39" s="112">
        <v>9</v>
      </c>
      <c r="H39" s="112">
        <v>10</v>
      </c>
      <c r="I39" s="147">
        <v>11</v>
      </c>
    </row>
    <row r="40" spans="1:9" x14ac:dyDescent="0.25">
      <c r="A40" s="181"/>
      <c r="B40" s="210" t="s">
        <v>201</v>
      </c>
      <c r="C40" s="210" t="s">
        <v>3</v>
      </c>
      <c r="D40" s="85">
        <v>0.2</v>
      </c>
      <c r="E40" s="79"/>
      <c r="F40" s="79"/>
      <c r="G40" s="79"/>
      <c r="H40" s="79"/>
      <c r="I40" s="148"/>
    </row>
    <row r="41" spans="1:9" x14ac:dyDescent="0.25">
      <c r="A41" s="181"/>
      <c r="B41" s="211"/>
      <c r="C41" s="211"/>
      <c r="D41" s="86"/>
      <c r="E41" s="66">
        <v>0.17</v>
      </c>
      <c r="F41" s="66"/>
      <c r="G41" s="66"/>
      <c r="H41" s="66"/>
      <c r="I41" s="97"/>
    </row>
    <row r="42" spans="1:9" x14ac:dyDescent="0.25">
      <c r="A42" s="181"/>
      <c r="B42" s="211"/>
      <c r="C42" s="211"/>
      <c r="D42" s="86"/>
      <c r="E42" s="66"/>
      <c r="F42" s="66">
        <v>0.30599999999999999</v>
      </c>
      <c r="G42" s="67"/>
      <c r="H42" s="66"/>
      <c r="I42" s="97"/>
    </row>
    <row r="43" spans="1:9" x14ac:dyDescent="0.25">
      <c r="A43" s="181"/>
      <c r="B43" s="211"/>
      <c r="C43" s="211"/>
      <c r="D43" s="90"/>
      <c r="E43" s="91"/>
      <c r="F43" s="91"/>
      <c r="G43" s="91"/>
      <c r="H43" s="91">
        <v>0.28000000000000003</v>
      </c>
      <c r="I43" s="150"/>
    </row>
    <row r="44" spans="1:9" x14ac:dyDescent="0.25">
      <c r="A44" s="181"/>
      <c r="B44" s="211"/>
      <c r="C44" s="210" t="s">
        <v>2</v>
      </c>
      <c r="D44" s="85"/>
      <c r="E44" s="80"/>
      <c r="F44" s="79"/>
      <c r="G44" s="79">
        <v>0.36</v>
      </c>
      <c r="H44" s="79"/>
      <c r="I44" s="148"/>
    </row>
    <row r="45" spans="1:9" x14ac:dyDescent="0.25">
      <c r="A45" s="181"/>
      <c r="B45" s="211"/>
      <c r="C45" s="211"/>
      <c r="D45" s="92"/>
      <c r="E45" s="66"/>
      <c r="F45" s="66"/>
      <c r="G45" s="66"/>
      <c r="H45" s="66"/>
      <c r="I45" s="149">
        <v>0.255</v>
      </c>
    </row>
    <row r="46" spans="1:9" x14ac:dyDescent="0.25">
      <c r="A46" s="181"/>
      <c r="B46" s="211"/>
      <c r="C46" s="211"/>
      <c r="D46" s="86"/>
      <c r="E46" s="66"/>
      <c r="F46" s="67"/>
      <c r="G46" s="66"/>
      <c r="H46" s="66"/>
      <c r="I46" s="97">
        <v>0.33900000000000002</v>
      </c>
    </row>
    <row r="47" spans="1:9" x14ac:dyDescent="0.25">
      <c r="A47" s="181"/>
      <c r="B47" s="212"/>
      <c r="C47" s="212"/>
      <c r="D47" s="90"/>
      <c r="E47" s="91"/>
      <c r="F47" s="91"/>
      <c r="G47" s="91"/>
      <c r="H47" s="94"/>
      <c r="I47" s="152">
        <v>2.11</v>
      </c>
    </row>
    <row r="48" spans="1:9" x14ac:dyDescent="0.25">
      <c r="A48" s="181"/>
      <c r="B48" s="67"/>
      <c r="C48" s="67"/>
      <c r="D48" s="67"/>
      <c r="E48" s="67"/>
      <c r="F48" s="67"/>
      <c r="G48" s="67"/>
      <c r="H48" s="67"/>
      <c r="I48" s="97"/>
    </row>
    <row r="49" spans="1:9" x14ac:dyDescent="0.25">
      <c r="A49" s="181"/>
      <c r="B49" s="67"/>
      <c r="C49" s="67"/>
      <c r="D49" s="169" t="s">
        <v>33</v>
      </c>
      <c r="E49" s="194"/>
      <c r="F49" s="194"/>
      <c r="G49" s="194"/>
      <c r="H49" s="194"/>
      <c r="I49" s="213"/>
    </row>
    <row r="50" spans="1:9" x14ac:dyDescent="0.25">
      <c r="A50" s="181"/>
      <c r="B50" s="67"/>
      <c r="C50" s="67"/>
      <c r="D50" s="112">
        <v>6</v>
      </c>
      <c r="E50" s="112">
        <v>7</v>
      </c>
      <c r="F50" s="112">
        <v>8</v>
      </c>
      <c r="G50" s="112">
        <v>9</v>
      </c>
      <c r="H50" s="112">
        <v>10</v>
      </c>
      <c r="I50" s="147">
        <v>11</v>
      </c>
    </row>
    <row r="51" spans="1:9" x14ac:dyDescent="0.25">
      <c r="A51" s="181"/>
      <c r="B51" s="210" t="s">
        <v>214</v>
      </c>
      <c r="C51" s="210" t="s">
        <v>3</v>
      </c>
      <c r="D51" s="85">
        <v>0.89</v>
      </c>
      <c r="E51" s="79"/>
      <c r="F51" s="79"/>
      <c r="G51" s="79"/>
      <c r="H51" s="79"/>
      <c r="I51" s="148"/>
    </row>
    <row r="52" spans="1:9" x14ac:dyDescent="0.25">
      <c r="A52" s="181"/>
      <c r="B52" s="211"/>
      <c r="C52" s="211"/>
      <c r="D52" s="86"/>
      <c r="E52" s="66">
        <v>0.46</v>
      </c>
      <c r="F52" s="66"/>
      <c r="G52" s="66"/>
      <c r="H52" s="66"/>
      <c r="I52" s="97"/>
    </row>
    <row r="53" spans="1:9" x14ac:dyDescent="0.25">
      <c r="A53" s="181"/>
      <c r="B53" s="211"/>
      <c r="C53" s="211"/>
      <c r="D53" s="86"/>
      <c r="E53" s="66"/>
      <c r="F53" s="66">
        <v>1.03</v>
      </c>
      <c r="G53" s="67"/>
      <c r="H53" s="66"/>
      <c r="I53" s="97"/>
    </row>
    <row r="54" spans="1:9" x14ac:dyDescent="0.25">
      <c r="A54" s="181"/>
      <c r="B54" s="211"/>
      <c r="C54" s="212"/>
      <c r="D54" s="90"/>
      <c r="E54" s="91"/>
      <c r="F54" s="91"/>
      <c r="G54" s="91"/>
      <c r="H54" s="91">
        <v>0.6</v>
      </c>
      <c r="I54" s="150"/>
    </row>
    <row r="55" spans="1:9" x14ac:dyDescent="0.25">
      <c r="A55" s="181"/>
      <c r="B55" s="211"/>
      <c r="C55" s="210" t="s">
        <v>2</v>
      </c>
      <c r="D55" s="85"/>
      <c r="E55" s="80"/>
      <c r="F55" s="79"/>
      <c r="G55" s="79">
        <v>0</v>
      </c>
      <c r="H55" s="79"/>
      <c r="I55" s="151"/>
    </row>
    <row r="56" spans="1:9" x14ac:dyDescent="0.25">
      <c r="A56" s="181"/>
      <c r="B56" s="211"/>
      <c r="C56" s="211"/>
      <c r="D56" s="92"/>
      <c r="E56" s="66"/>
      <c r="F56" s="66"/>
      <c r="G56" s="66"/>
      <c r="H56" s="66"/>
      <c r="I56" s="149">
        <v>0.04</v>
      </c>
    </row>
    <row r="57" spans="1:9" x14ac:dyDescent="0.25">
      <c r="A57" s="181"/>
      <c r="B57" s="211"/>
      <c r="C57" s="211"/>
      <c r="D57" s="86"/>
      <c r="E57" s="66"/>
      <c r="F57" s="67"/>
      <c r="G57" s="66"/>
      <c r="H57" s="66"/>
      <c r="I57" s="149">
        <v>0.09</v>
      </c>
    </row>
    <row r="58" spans="1:9" x14ac:dyDescent="0.25">
      <c r="A58" s="181"/>
      <c r="B58" s="212"/>
      <c r="C58" s="212"/>
      <c r="D58" s="90"/>
      <c r="E58" s="91"/>
      <c r="F58" s="91"/>
      <c r="G58" s="91"/>
      <c r="H58" s="94"/>
      <c r="I58" s="152">
        <v>1.5</v>
      </c>
    </row>
    <row r="59" spans="1:9" x14ac:dyDescent="0.25">
      <c r="A59" s="181"/>
      <c r="B59" s="67"/>
      <c r="C59" s="67"/>
      <c r="D59" s="67"/>
      <c r="E59" s="67"/>
      <c r="F59" s="67"/>
      <c r="G59" s="67"/>
      <c r="H59" s="67"/>
      <c r="I59" s="97"/>
    </row>
    <row r="60" spans="1:9" x14ac:dyDescent="0.25">
      <c r="A60" s="181"/>
      <c r="B60" s="67"/>
      <c r="C60" s="67"/>
      <c r="D60" s="169" t="s">
        <v>33</v>
      </c>
      <c r="E60" s="194"/>
      <c r="F60" s="194"/>
      <c r="G60" s="194"/>
      <c r="H60" s="194"/>
      <c r="I60" s="213"/>
    </row>
    <row r="61" spans="1:9" x14ac:dyDescent="0.25">
      <c r="A61" s="181"/>
      <c r="B61" s="67"/>
      <c r="C61" s="67"/>
      <c r="D61" s="112">
        <v>6</v>
      </c>
      <c r="E61" s="112">
        <v>7</v>
      </c>
      <c r="F61" s="112">
        <v>8</v>
      </c>
      <c r="G61" s="112">
        <v>9</v>
      </c>
      <c r="H61" s="112">
        <v>10</v>
      </c>
      <c r="I61" s="147">
        <v>11</v>
      </c>
    </row>
    <row r="62" spans="1:9" x14ac:dyDescent="0.25">
      <c r="A62" s="181"/>
      <c r="B62" s="210" t="s">
        <v>236</v>
      </c>
      <c r="C62" s="210" t="s">
        <v>3</v>
      </c>
      <c r="D62" s="85">
        <v>0</v>
      </c>
      <c r="E62" s="79"/>
      <c r="F62" s="79"/>
      <c r="G62" s="79"/>
      <c r="H62" s="79"/>
      <c r="I62" s="151"/>
    </row>
    <row r="63" spans="1:9" x14ac:dyDescent="0.25">
      <c r="A63" s="181"/>
      <c r="B63" s="211"/>
      <c r="C63" s="211"/>
      <c r="D63" s="86"/>
      <c r="E63" s="66">
        <v>1.7999999999999999E-2</v>
      </c>
      <c r="F63" s="66"/>
      <c r="G63" s="66"/>
      <c r="H63" s="66"/>
      <c r="I63" s="149"/>
    </row>
    <row r="64" spans="1:9" x14ac:dyDescent="0.25">
      <c r="A64" s="181"/>
      <c r="B64" s="211"/>
      <c r="C64" s="211"/>
      <c r="D64" s="86"/>
      <c r="E64" s="66"/>
      <c r="F64" s="66">
        <v>3.9E-2</v>
      </c>
      <c r="G64" s="67"/>
      <c r="H64" s="66"/>
      <c r="I64" s="149"/>
    </row>
    <row r="65" spans="1:9" x14ac:dyDescent="0.25">
      <c r="A65" s="181"/>
      <c r="B65" s="211"/>
      <c r="C65" s="212"/>
      <c r="D65" s="90"/>
      <c r="E65" s="91"/>
      <c r="F65" s="91"/>
      <c r="G65" s="91"/>
      <c r="H65" s="91">
        <v>5.0999999999999997E-2</v>
      </c>
      <c r="I65" s="152"/>
    </row>
    <row r="66" spans="1:9" x14ac:dyDescent="0.25">
      <c r="A66" s="181"/>
      <c r="B66" s="211"/>
      <c r="C66" s="210" t="s">
        <v>2</v>
      </c>
      <c r="D66" s="85"/>
      <c r="E66" s="80"/>
      <c r="F66" s="79"/>
      <c r="G66" s="79">
        <v>0</v>
      </c>
      <c r="H66" s="79"/>
      <c r="I66" s="151"/>
    </row>
    <row r="67" spans="1:9" x14ac:dyDescent="0.25">
      <c r="A67" s="181"/>
      <c r="B67" s="211"/>
      <c r="C67" s="211"/>
      <c r="D67" s="92"/>
      <c r="E67" s="66"/>
      <c r="F67" s="66"/>
      <c r="G67" s="66"/>
      <c r="H67" s="66"/>
      <c r="I67" s="149">
        <v>0</v>
      </c>
    </row>
    <row r="68" spans="1:9" x14ac:dyDescent="0.25">
      <c r="A68" s="181"/>
      <c r="B68" s="211"/>
      <c r="C68" s="211"/>
      <c r="D68" s="86"/>
      <c r="E68" s="66"/>
      <c r="F68" s="67"/>
      <c r="G68" s="66"/>
      <c r="H68" s="66"/>
      <c r="I68" s="149">
        <v>0</v>
      </c>
    </row>
    <row r="69" spans="1:9" ht="15.75" thickBot="1" x14ac:dyDescent="0.3">
      <c r="A69" s="182"/>
      <c r="B69" s="214"/>
      <c r="C69" s="214"/>
      <c r="D69" s="153"/>
      <c r="E69" s="143"/>
      <c r="F69" s="143"/>
      <c r="G69" s="143"/>
      <c r="H69" s="99"/>
      <c r="I69" s="154">
        <v>1E-3</v>
      </c>
    </row>
  </sheetData>
  <mergeCells count="26">
    <mergeCell ref="D25:I25"/>
    <mergeCell ref="B27:B34"/>
    <mergeCell ref="C27:C30"/>
    <mergeCell ref="C31:C34"/>
    <mergeCell ref="A2:A34"/>
    <mergeCell ref="D3:I3"/>
    <mergeCell ref="B5:B12"/>
    <mergeCell ref="C5:C8"/>
    <mergeCell ref="C9:C12"/>
    <mergeCell ref="D14:I14"/>
    <mergeCell ref="B16:B23"/>
    <mergeCell ref="C16:C19"/>
    <mergeCell ref="C20:C23"/>
    <mergeCell ref="D60:I60"/>
    <mergeCell ref="B62:B69"/>
    <mergeCell ref="C62:C65"/>
    <mergeCell ref="C66:C69"/>
    <mergeCell ref="A37:A69"/>
    <mergeCell ref="B40:B47"/>
    <mergeCell ref="C40:C43"/>
    <mergeCell ref="C44:C47"/>
    <mergeCell ref="D49:I49"/>
    <mergeCell ref="B51:B58"/>
    <mergeCell ref="C51:C54"/>
    <mergeCell ref="C55:C58"/>
    <mergeCell ref="D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opLeftCell="A163" workbookViewId="0">
      <selection activeCell="U206" sqref="U206"/>
    </sheetView>
  </sheetViews>
  <sheetFormatPr defaultRowHeight="15" x14ac:dyDescent="0.25"/>
  <sheetData>
    <row r="1" spans="1:19" x14ac:dyDescent="0.25">
      <c r="C1" s="168" t="s">
        <v>23</v>
      </c>
      <c r="D1" s="168"/>
      <c r="E1" s="168"/>
      <c r="F1" s="168"/>
      <c r="G1" s="168"/>
      <c r="H1" s="168"/>
      <c r="I1" s="168"/>
      <c r="J1" s="168"/>
      <c r="K1" s="168" t="s">
        <v>26</v>
      </c>
      <c r="L1" s="168"/>
      <c r="M1" s="168"/>
      <c r="N1" s="168"/>
      <c r="O1" s="168"/>
      <c r="P1" s="168"/>
      <c r="Q1" s="168"/>
      <c r="R1" s="169"/>
      <c r="S1" s="67"/>
    </row>
    <row r="2" spans="1:19" x14ac:dyDescent="0.25">
      <c r="A2" s="161" t="s">
        <v>244</v>
      </c>
      <c r="B2" s="12" t="s">
        <v>111</v>
      </c>
      <c r="C2" s="16">
        <v>24.7</v>
      </c>
      <c r="D2" s="16">
        <v>36.6</v>
      </c>
      <c r="E2" s="16">
        <v>15.1</v>
      </c>
      <c r="F2" s="16">
        <v>19.3</v>
      </c>
      <c r="G2" s="16">
        <v>36</v>
      </c>
      <c r="H2" s="16">
        <v>26.5</v>
      </c>
      <c r="I2" s="16">
        <v>23.1</v>
      </c>
      <c r="J2" s="16">
        <v>12.1</v>
      </c>
      <c r="K2" s="16">
        <v>9.02</v>
      </c>
      <c r="L2" s="16">
        <v>5.52</v>
      </c>
      <c r="M2" s="16">
        <v>6.99</v>
      </c>
      <c r="N2" s="16">
        <v>7.87</v>
      </c>
      <c r="O2" s="16">
        <v>7.16</v>
      </c>
      <c r="P2" s="16">
        <v>6.29</v>
      </c>
      <c r="Q2" s="16">
        <v>6.59</v>
      </c>
      <c r="R2" s="16">
        <v>5.54</v>
      </c>
      <c r="S2" s="67"/>
    </row>
    <row r="3" spans="1:19" x14ac:dyDescent="0.25">
      <c r="A3" s="161"/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67"/>
    </row>
    <row r="4" spans="1:19" x14ac:dyDescent="0.25">
      <c r="A4" s="161"/>
      <c r="B4" s="12">
        <v>1</v>
      </c>
      <c r="C4" s="16">
        <v>20.399999999999999</v>
      </c>
      <c r="D4" s="16">
        <v>26.4</v>
      </c>
      <c r="E4" s="16"/>
      <c r="F4" s="16"/>
      <c r="G4" s="16"/>
      <c r="H4" s="16"/>
      <c r="I4" s="16"/>
      <c r="J4" s="16"/>
      <c r="K4" s="16">
        <v>9.98</v>
      </c>
      <c r="L4" s="16">
        <v>8.8699999999999992</v>
      </c>
      <c r="M4" s="16"/>
      <c r="N4" s="16"/>
      <c r="O4" s="16"/>
      <c r="P4" s="16"/>
      <c r="Q4" s="16"/>
      <c r="R4" s="16"/>
      <c r="S4" s="67"/>
    </row>
    <row r="5" spans="1:19" x14ac:dyDescent="0.25">
      <c r="A5" s="161"/>
      <c r="B5" s="12">
        <v>2</v>
      </c>
      <c r="C5" s="16">
        <v>19.3</v>
      </c>
      <c r="D5" s="16">
        <v>29.3</v>
      </c>
      <c r="E5" s="16"/>
      <c r="F5" s="16"/>
      <c r="G5" s="16"/>
      <c r="H5" s="16"/>
      <c r="I5" s="16"/>
      <c r="J5" s="16"/>
      <c r="K5" s="16">
        <v>6.65</v>
      </c>
      <c r="L5" s="16">
        <v>12</v>
      </c>
      <c r="M5" s="16"/>
      <c r="N5" s="16"/>
      <c r="O5" s="16"/>
      <c r="P5" s="16"/>
      <c r="Q5" s="16"/>
      <c r="R5" s="16"/>
      <c r="S5" s="67"/>
    </row>
    <row r="6" spans="1:19" x14ac:dyDescent="0.25">
      <c r="A6" s="161"/>
      <c r="B6" s="12">
        <v>3</v>
      </c>
      <c r="C6" s="16">
        <v>38.6</v>
      </c>
      <c r="D6" s="16">
        <v>21.9</v>
      </c>
      <c r="E6" s="16"/>
      <c r="F6" s="16"/>
      <c r="G6" s="16"/>
      <c r="H6" s="16"/>
      <c r="I6" s="16"/>
      <c r="J6" s="16"/>
      <c r="K6" s="16">
        <v>6.54</v>
      </c>
      <c r="L6" s="16">
        <v>10.199999999999999</v>
      </c>
      <c r="M6" s="16"/>
      <c r="N6" s="16"/>
      <c r="O6" s="16"/>
      <c r="P6" s="16"/>
      <c r="Q6" s="16"/>
      <c r="R6" s="16"/>
      <c r="S6" s="67"/>
    </row>
    <row r="7" spans="1:19" x14ac:dyDescent="0.25">
      <c r="A7" s="161"/>
      <c r="B7" s="12">
        <v>4</v>
      </c>
      <c r="C7" s="16">
        <v>12.1</v>
      </c>
      <c r="D7" s="16">
        <v>28.4</v>
      </c>
      <c r="E7" s="16"/>
      <c r="F7" s="16"/>
      <c r="G7" s="16"/>
      <c r="H7" s="16"/>
      <c r="I7" s="16"/>
      <c r="J7" s="16"/>
      <c r="K7" s="16">
        <v>6.69</v>
      </c>
      <c r="L7" s="16">
        <v>7.19</v>
      </c>
      <c r="M7" s="16"/>
      <c r="N7" s="16"/>
      <c r="O7" s="16"/>
      <c r="P7" s="16"/>
      <c r="Q7" s="16"/>
      <c r="R7" s="16"/>
      <c r="S7" s="67"/>
    </row>
    <row r="8" spans="1:19" x14ac:dyDescent="0.25">
      <c r="A8" s="161"/>
      <c r="B8" s="12">
        <v>5</v>
      </c>
      <c r="C8" s="16">
        <v>15.8</v>
      </c>
      <c r="D8" s="16">
        <v>20.399999999999999</v>
      </c>
      <c r="E8" s="16"/>
      <c r="F8" s="16"/>
      <c r="G8" s="16"/>
      <c r="H8" s="16"/>
      <c r="I8" s="16"/>
      <c r="J8" s="16"/>
      <c r="K8" s="16">
        <v>11.1</v>
      </c>
      <c r="L8" s="16">
        <v>8.85</v>
      </c>
      <c r="M8" s="16"/>
      <c r="N8" s="16"/>
      <c r="O8" s="16"/>
      <c r="P8" s="16"/>
      <c r="Q8" s="16"/>
      <c r="R8" s="16"/>
      <c r="S8" s="67"/>
    </row>
    <row r="9" spans="1:19" x14ac:dyDescent="0.25">
      <c r="A9" s="161"/>
      <c r="B9" s="12">
        <v>6</v>
      </c>
      <c r="C9" s="16">
        <v>11.8</v>
      </c>
      <c r="D9" s="16">
        <v>27.2</v>
      </c>
      <c r="E9" s="16"/>
      <c r="F9" s="16"/>
      <c r="G9" s="16"/>
      <c r="H9" s="16"/>
      <c r="I9" s="16"/>
      <c r="J9" s="16"/>
      <c r="K9" s="16">
        <v>10.8</v>
      </c>
      <c r="L9" s="16">
        <v>9.91</v>
      </c>
      <c r="M9" s="16"/>
      <c r="N9" s="16"/>
      <c r="O9" s="16"/>
      <c r="P9" s="16"/>
      <c r="Q9" s="16"/>
      <c r="R9" s="16"/>
      <c r="S9" s="67"/>
    </row>
    <row r="10" spans="1:19" x14ac:dyDescent="0.25">
      <c r="A10" s="161"/>
      <c r="B10" s="12">
        <v>7</v>
      </c>
      <c r="C10" s="16">
        <v>15.5</v>
      </c>
      <c r="D10" s="16">
        <v>34.1</v>
      </c>
      <c r="E10" s="16"/>
      <c r="F10" s="16"/>
      <c r="G10" s="16"/>
      <c r="H10" s="16"/>
      <c r="I10" s="16"/>
      <c r="J10" s="16"/>
      <c r="K10" s="16">
        <v>9.77</v>
      </c>
      <c r="L10" s="16">
        <v>14.8</v>
      </c>
      <c r="M10" s="16"/>
      <c r="N10" s="16"/>
      <c r="O10" s="16"/>
      <c r="P10" s="16"/>
      <c r="Q10" s="16"/>
      <c r="R10" s="16"/>
      <c r="S10" s="67"/>
    </row>
    <row r="11" spans="1:19" x14ac:dyDescent="0.25">
      <c r="A11" s="161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67"/>
    </row>
    <row r="12" spans="1:19" x14ac:dyDescent="0.25">
      <c r="A12" s="161"/>
      <c r="B12" s="12">
        <v>9</v>
      </c>
      <c r="C12" s="16">
        <v>15.8</v>
      </c>
      <c r="D12" s="16">
        <v>25.3</v>
      </c>
      <c r="E12" s="16"/>
      <c r="F12" s="16"/>
      <c r="G12" s="16"/>
      <c r="H12" s="16"/>
      <c r="I12" s="16"/>
      <c r="J12" s="16"/>
      <c r="K12" s="16">
        <v>21.2</v>
      </c>
      <c r="L12" s="16">
        <v>22.1</v>
      </c>
      <c r="M12" s="16"/>
      <c r="N12" s="16"/>
      <c r="O12" s="16"/>
      <c r="P12" s="16"/>
      <c r="Q12" s="16"/>
      <c r="R12" s="16"/>
      <c r="S12" s="67"/>
    </row>
    <row r="13" spans="1:19" x14ac:dyDescent="0.25">
      <c r="A13" s="161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67"/>
    </row>
    <row r="14" spans="1:19" x14ac:dyDescent="0.25">
      <c r="A14" s="161"/>
      <c r="B14" s="12">
        <v>11</v>
      </c>
      <c r="C14" s="16">
        <v>8.42</v>
      </c>
      <c r="D14" s="16">
        <v>34.299999999999997</v>
      </c>
      <c r="E14" s="16"/>
      <c r="F14" s="16"/>
      <c r="G14" s="16"/>
      <c r="H14" s="16"/>
      <c r="I14" s="16"/>
      <c r="J14" s="16"/>
      <c r="K14" s="16">
        <v>20</v>
      </c>
      <c r="L14" s="16">
        <v>14.5</v>
      </c>
      <c r="M14" s="16"/>
      <c r="N14" s="16"/>
      <c r="O14" s="16"/>
      <c r="P14" s="16"/>
      <c r="Q14" s="16"/>
      <c r="R14" s="16"/>
      <c r="S14" s="67"/>
    </row>
    <row r="15" spans="1:19" x14ac:dyDescent="0.25">
      <c r="A15" s="161"/>
      <c r="B15" s="1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67"/>
    </row>
    <row r="16" spans="1:19" x14ac:dyDescent="0.25">
      <c r="A16" s="161"/>
      <c r="B16" s="12">
        <v>13</v>
      </c>
      <c r="C16" s="16">
        <v>23.8</v>
      </c>
      <c r="D16" s="16">
        <v>42.4</v>
      </c>
      <c r="E16" s="16"/>
      <c r="F16" s="16"/>
      <c r="G16" s="16"/>
      <c r="H16" s="16"/>
      <c r="I16" s="16"/>
      <c r="J16" s="16"/>
      <c r="K16" s="16">
        <v>27.1</v>
      </c>
      <c r="L16" s="16">
        <v>22.7</v>
      </c>
      <c r="M16" s="16"/>
      <c r="N16" s="16"/>
      <c r="O16" s="16"/>
      <c r="P16" s="16"/>
      <c r="Q16" s="16"/>
      <c r="R16" s="16"/>
      <c r="S16" s="67"/>
    </row>
    <row r="17" spans="1:19" x14ac:dyDescent="0.25">
      <c r="S17" s="67"/>
    </row>
    <row r="18" spans="1:19" x14ac:dyDescent="0.25">
      <c r="A18" s="10"/>
      <c r="B18" s="10"/>
      <c r="C18" s="168" t="s">
        <v>23</v>
      </c>
      <c r="D18" s="168"/>
      <c r="E18" s="168"/>
      <c r="F18" s="168"/>
      <c r="G18" s="168"/>
      <c r="H18" s="168"/>
      <c r="I18" s="168"/>
      <c r="J18" s="168"/>
      <c r="K18" s="168" t="s">
        <v>26</v>
      </c>
      <c r="L18" s="168"/>
      <c r="M18" s="168"/>
      <c r="N18" s="168"/>
      <c r="O18" s="168"/>
      <c r="P18" s="168"/>
      <c r="Q18" s="168"/>
      <c r="R18" s="168"/>
    </row>
    <row r="19" spans="1:19" x14ac:dyDescent="0.25">
      <c r="A19" s="161" t="s">
        <v>245</v>
      </c>
      <c r="B19" s="65" t="s">
        <v>113</v>
      </c>
      <c r="C19" s="55">
        <v>19.2</v>
      </c>
      <c r="D19" s="55">
        <v>17</v>
      </c>
      <c r="E19" s="55">
        <v>13.4</v>
      </c>
      <c r="F19" s="55">
        <v>15.5</v>
      </c>
      <c r="G19" s="55">
        <v>21.6</v>
      </c>
      <c r="H19" s="55">
        <v>18.5</v>
      </c>
      <c r="I19" s="55">
        <v>15</v>
      </c>
      <c r="J19" s="55">
        <v>10.199999999999999</v>
      </c>
      <c r="K19" s="55">
        <v>4.6500000000000004</v>
      </c>
      <c r="L19" s="55">
        <v>2.73</v>
      </c>
      <c r="M19" s="55">
        <v>4.12</v>
      </c>
      <c r="N19" s="55">
        <v>5.22</v>
      </c>
      <c r="O19" s="55">
        <v>4.16</v>
      </c>
      <c r="P19" s="55">
        <v>4.63</v>
      </c>
      <c r="Q19" s="55">
        <v>2.33</v>
      </c>
      <c r="R19" s="55">
        <v>2.36</v>
      </c>
    </row>
    <row r="20" spans="1:19" x14ac:dyDescent="0.25">
      <c r="A20" s="161"/>
      <c r="B20" s="6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9" x14ac:dyDescent="0.25">
      <c r="A21" s="161"/>
      <c r="B21" s="65">
        <v>1</v>
      </c>
      <c r="C21" s="55">
        <v>20.8</v>
      </c>
      <c r="D21" s="55">
        <v>4.51</v>
      </c>
      <c r="E21" s="55"/>
      <c r="F21" s="55"/>
      <c r="G21" s="55"/>
      <c r="H21" s="55"/>
      <c r="I21" s="55"/>
      <c r="J21" s="55"/>
      <c r="K21" s="55">
        <v>1.93</v>
      </c>
      <c r="L21" s="55">
        <v>3.14</v>
      </c>
      <c r="M21" s="55"/>
      <c r="N21" s="55"/>
      <c r="O21" s="55"/>
      <c r="P21" s="55"/>
      <c r="Q21" s="55"/>
      <c r="R21" s="55"/>
    </row>
    <row r="22" spans="1:19" x14ac:dyDescent="0.25">
      <c r="A22" s="161"/>
      <c r="B22" s="65">
        <v>2</v>
      </c>
      <c r="C22" s="55">
        <v>18</v>
      </c>
      <c r="D22" s="55">
        <v>19.399999999999999</v>
      </c>
      <c r="E22" s="55"/>
      <c r="F22" s="55"/>
      <c r="G22" s="55"/>
      <c r="H22" s="55"/>
      <c r="I22" s="55"/>
      <c r="J22" s="55"/>
      <c r="K22" s="55">
        <v>1.8</v>
      </c>
      <c r="L22" s="55">
        <v>3.49</v>
      </c>
      <c r="M22" s="55"/>
      <c r="N22" s="55"/>
      <c r="O22" s="55"/>
      <c r="P22" s="55"/>
      <c r="Q22" s="55"/>
      <c r="R22" s="55"/>
    </row>
    <row r="23" spans="1:19" x14ac:dyDescent="0.25">
      <c r="A23" s="161"/>
      <c r="B23" s="65">
        <v>3</v>
      </c>
      <c r="C23" s="55">
        <v>20.7</v>
      </c>
      <c r="D23" s="55">
        <v>17.399999999999999</v>
      </c>
      <c r="E23" s="55"/>
      <c r="F23" s="55"/>
      <c r="G23" s="55"/>
      <c r="H23" s="55"/>
      <c r="I23" s="55"/>
      <c r="J23" s="55"/>
      <c r="K23" s="55">
        <v>5.24</v>
      </c>
      <c r="L23" s="55">
        <v>5.49</v>
      </c>
      <c r="M23" s="55"/>
      <c r="N23" s="55"/>
      <c r="O23" s="55"/>
      <c r="P23" s="55"/>
      <c r="Q23" s="55"/>
      <c r="R23" s="55"/>
    </row>
    <row r="24" spans="1:19" x14ac:dyDescent="0.25">
      <c r="A24" s="161"/>
      <c r="B24" s="65">
        <v>4</v>
      </c>
      <c r="C24" s="55">
        <v>9.5</v>
      </c>
      <c r="D24" s="55">
        <v>19</v>
      </c>
      <c r="E24" s="55"/>
      <c r="F24" s="55"/>
      <c r="G24" s="55"/>
      <c r="H24" s="55"/>
      <c r="I24" s="55"/>
      <c r="J24" s="55"/>
      <c r="K24" s="55">
        <v>3.47</v>
      </c>
      <c r="L24" s="55">
        <v>5.19</v>
      </c>
      <c r="M24" s="55"/>
      <c r="N24" s="55"/>
      <c r="O24" s="55"/>
      <c r="P24" s="55"/>
      <c r="Q24" s="55"/>
      <c r="R24" s="55"/>
    </row>
    <row r="25" spans="1:19" x14ac:dyDescent="0.25">
      <c r="A25" s="161"/>
      <c r="B25" s="65">
        <v>5</v>
      </c>
      <c r="C25" s="55">
        <v>20.2</v>
      </c>
      <c r="D25" s="55">
        <v>23.7</v>
      </c>
      <c r="E25" s="55"/>
      <c r="F25" s="55"/>
      <c r="G25" s="55"/>
      <c r="H25" s="55"/>
      <c r="I25" s="55"/>
      <c r="J25" s="55"/>
      <c r="K25" s="55">
        <v>4.8600000000000003</v>
      </c>
      <c r="L25" s="55">
        <v>6.54</v>
      </c>
      <c r="M25" s="55"/>
      <c r="N25" s="55"/>
      <c r="O25" s="55"/>
      <c r="P25" s="55"/>
      <c r="Q25" s="55"/>
      <c r="R25" s="55"/>
    </row>
    <row r="26" spans="1:19" x14ac:dyDescent="0.25">
      <c r="A26" s="161"/>
      <c r="B26" s="65">
        <v>6</v>
      </c>
      <c r="C26" s="55">
        <v>17.100000000000001</v>
      </c>
      <c r="D26" s="55">
        <v>13.7</v>
      </c>
      <c r="E26" s="55"/>
      <c r="F26" s="55"/>
      <c r="G26" s="55"/>
      <c r="H26" s="55"/>
      <c r="I26" s="55"/>
      <c r="J26" s="55"/>
      <c r="K26" s="55">
        <v>5.76</v>
      </c>
      <c r="L26" s="55">
        <v>5.93</v>
      </c>
      <c r="M26" s="55"/>
      <c r="N26" s="55"/>
      <c r="O26" s="55"/>
      <c r="P26" s="55"/>
      <c r="Q26" s="55"/>
      <c r="R26" s="55"/>
    </row>
    <row r="27" spans="1:19" x14ac:dyDescent="0.25">
      <c r="A27" s="161"/>
      <c r="B27" s="65">
        <v>7</v>
      </c>
      <c r="C27" s="55">
        <v>6.66</v>
      </c>
      <c r="D27" s="55">
        <v>20.7</v>
      </c>
      <c r="E27" s="55"/>
      <c r="F27" s="55"/>
      <c r="G27" s="55"/>
      <c r="H27" s="55"/>
      <c r="I27" s="55"/>
      <c r="J27" s="55"/>
      <c r="K27" s="55">
        <v>4.32</v>
      </c>
      <c r="L27" s="55">
        <v>5.22</v>
      </c>
      <c r="M27" s="55"/>
      <c r="N27" s="55"/>
      <c r="O27" s="55"/>
      <c r="P27" s="55"/>
      <c r="Q27" s="55"/>
      <c r="R27" s="55"/>
    </row>
    <row r="28" spans="1:19" x14ac:dyDescent="0.25">
      <c r="A28" s="161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9" x14ac:dyDescent="0.25">
      <c r="A29" s="161"/>
      <c r="B29" s="65">
        <v>9</v>
      </c>
      <c r="C29" s="55">
        <v>4.21</v>
      </c>
      <c r="D29" s="55">
        <v>14.3</v>
      </c>
      <c r="E29" s="55"/>
      <c r="F29" s="55"/>
      <c r="G29" s="55"/>
      <c r="H29" s="55"/>
      <c r="I29" s="55"/>
      <c r="J29" s="55"/>
      <c r="K29" s="55">
        <v>8.8699999999999992</v>
      </c>
      <c r="L29" s="55">
        <v>5.35</v>
      </c>
      <c r="M29" s="55"/>
      <c r="N29" s="55"/>
      <c r="O29" s="55"/>
      <c r="P29" s="55"/>
      <c r="Q29" s="55"/>
      <c r="R29" s="55"/>
    </row>
    <row r="30" spans="1:19" x14ac:dyDescent="0.25">
      <c r="A30" s="161"/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9" x14ac:dyDescent="0.25">
      <c r="A31" s="161"/>
      <c r="B31" s="65">
        <v>11</v>
      </c>
      <c r="C31" s="55"/>
      <c r="D31" s="55">
        <v>18</v>
      </c>
      <c r="E31" s="55"/>
      <c r="F31" s="55"/>
      <c r="G31" s="55"/>
      <c r="H31" s="55"/>
      <c r="I31" s="55"/>
      <c r="J31" s="55"/>
      <c r="K31" s="55">
        <v>7.1</v>
      </c>
      <c r="L31" s="55">
        <v>6.69</v>
      </c>
      <c r="M31" s="55"/>
      <c r="N31" s="55"/>
      <c r="O31" s="55"/>
      <c r="P31" s="55"/>
      <c r="Q31" s="55"/>
      <c r="R31" s="55"/>
    </row>
    <row r="32" spans="1:19" x14ac:dyDescent="0.25">
      <c r="A32" s="161"/>
      <c r="B32" s="6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x14ac:dyDescent="0.25">
      <c r="A33" s="161"/>
      <c r="B33" s="65">
        <v>13</v>
      </c>
      <c r="C33" s="55">
        <v>6.29</v>
      </c>
      <c r="D33" s="55">
        <v>18.600000000000001</v>
      </c>
      <c r="E33" s="55"/>
      <c r="F33" s="55"/>
      <c r="G33" s="55"/>
      <c r="H33" s="55"/>
      <c r="I33" s="55"/>
      <c r="J33" s="55"/>
      <c r="K33" s="55">
        <v>10.199999999999999</v>
      </c>
      <c r="L33" s="55">
        <v>6.17</v>
      </c>
      <c r="M33" s="55"/>
      <c r="N33" s="55"/>
      <c r="O33" s="55"/>
      <c r="P33" s="55"/>
      <c r="Q33" s="55"/>
      <c r="R33" s="55"/>
    </row>
    <row r="34" spans="1:18" x14ac:dyDescent="0.25">
      <c r="A34" s="111"/>
      <c r="B34" s="112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x14ac:dyDescent="0.25">
      <c r="C35" s="168" t="s">
        <v>23</v>
      </c>
      <c r="D35" s="168"/>
      <c r="E35" s="168"/>
      <c r="F35" s="168"/>
      <c r="G35" s="168"/>
      <c r="H35" s="168"/>
      <c r="I35" s="168"/>
      <c r="J35" s="168"/>
      <c r="K35" s="168" t="s">
        <v>26</v>
      </c>
      <c r="L35" s="168"/>
      <c r="M35" s="168"/>
      <c r="N35" s="168"/>
      <c r="O35" s="168"/>
      <c r="P35" s="168"/>
      <c r="Q35" s="168"/>
      <c r="R35" s="168"/>
    </row>
    <row r="36" spans="1:18" x14ac:dyDescent="0.25">
      <c r="A36" s="161" t="s">
        <v>246</v>
      </c>
      <c r="B36" s="65" t="s">
        <v>111</v>
      </c>
      <c r="C36" s="55">
        <v>9.67</v>
      </c>
      <c r="D36" s="55">
        <v>10.3</v>
      </c>
      <c r="E36" s="55">
        <v>10.7</v>
      </c>
      <c r="F36" s="55">
        <v>8.66</v>
      </c>
      <c r="G36" s="55">
        <v>12.3</v>
      </c>
      <c r="H36" s="55">
        <v>15</v>
      </c>
      <c r="I36" s="55">
        <v>14.7</v>
      </c>
      <c r="J36" s="55">
        <v>10.9</v>
      </c>
      <c r="K36" s="55">
        <v>9.08</v>
      </c>
      <c r="L36" s="55">
        <v>8.58</v>
      </c>
      <c r="M36" s="55">
        <v>8.01</v>
      </c>
      <c r="N36" s="55">
        <v>10.8</v>
      </c>
      <c r="O36" s="55">
        <v>4.9400000000000004</v>
      </c>
      <c r="P36" s="55">
        <v>5.28</v>
      </c>
      <c r="Q36" s="55">
        <v>7.37</v>
      </c>
      <c r="R36" s="55">
        <v>6.66</v>
      </c>
    </row>
    <row r="37" spans="1:18" x14ac:dyDescent="0.25">
      <c r="A37" s="161"/>
      <c r="B37" s="6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x14ac:dyDescent="0.25">
      <c r="A38" s="161"/>
      <c r="B38" s="65">
        <v>1</v>
      </c>
      <c r="C38" s="55">
        <v>10.4</v>
      </c>
      <c r="D38" s="55">
        <v>10.1</v>
      </c>
      <c r="E38" s="55"/>
      <c r="F38" s="55"/>
      <c r="G38" s="55"/>
      <c r="H38" s="55"/>
      <c r="I38" s="55"/>
      <c r="J38" s="55"/>
      <c r="K38" s="55">
        <v>7.84</v>
      </c>
      <c r="L38" s="55">
        <v>5.2</v>
      </c>
      <c r="M38" s="55"/>
      <c r="N38" s="55"/>
      <c r="O38" s="55"/>
      <c r="P38" s="55"/>
      <c r="Q38" s="55"/>
      <c r="R38" s="55"/>
    </row>
    <row r="39" spans="1:18" x14ac:dyDescent="0.25">
      <c r="A39" s="161"/>
      <c r="B39" s="65">
        <v>2</v>
      </c>
      <c r="C39" s="55">
        <v>8.52</v>
      </c>
      <c r="D39" s="55">
        <v>10.3</v>
      </c>
      <c r="E39" s="55"/>
      <c r="F39" s="55"/>
      <c r="G39" s="55"/>
      <c r="H39" s="55"/>
      <c r="I39" s="55"/>
      <c r="J39" s="55"/>
      <c r="K39" s="55">
        <v>7.58</v>
      </c>
      <c r="L39" s="55">
        <v>5.98</v>
      </c>
      <c r="M39" s="55"/>
      <c r="N39" s="55"/>
      <c r="O39" s="55"/>
      <c r="P39" s="55"/>
      <c r="Q39" s="55"/>
      <c r="R39" s="55"/>
    </row>
    <row r="40" spans="1:18" x14ac:dyDescent="0.25">
      <c r="A40" s="161"/>
      <c r="B40" s="65">
        <v>3</v>
      </c>
      <c r="C40" s="55">
        <v>7.45</v>
      </c>
      <c r="D40" s="55">
        <v>13.1</v>
      </c>
      <c r="E40" s="55"/>
      <c r="F40" s="55"/>
      <c r="G40" s="55"/>
      <c r="H40" s="55"/>
      <c r="I40" s="55"/>
      <c r="J40" s="55"/>
      <c r="K40" s="55">
        <v>11</v>
      </c>
      <c r="L40" s="55">
        <v>7.76</v>
      </c>
      <c r="M40" s="55"/>
      <c r="N40" s="55"/>
      <c r="O40" s="55"/>
      <c r="P40" s="55"/>
      <c r="Q40" s="55"/>
      <c r="R40" s="55"/>
    </row>
    <row r="41" spans="1:18" x14ac:dyDescent="0.25">
      <c r="A41" s="161"/>
      <c r="B41" s="65">
        <v>4</v>
      </c>
      <c r="C41" s="55">
        <v>8.58</v>
      </c>
      <c r="D41" s="55">
        <v>17</v>
      </c>
      <c r="E41" s="55"/>
      <c r="F41" s="55"/>
      <c r="G41" s="55"/>
      <c r="H41" s="55"/>
      <c r="I41" s="55"/>
      <c r="J41" s="55"/>
      <c r="K41" s="55">
        <v>8.6</v>
      </c>
      <c r="L41" s="55">
        <v>3.42</v>
      </c>
      <c r="M41" s="55"/>
      <c r="N41" s="55"/>
      <c r="O41" s="55"/>
      <c r="P41" s="55"/>
      <c r="Q41" s="55"/>
      <c r="R41" s="55"/>
    </row>
    <row r="42" spans="1:18" x14ac:dyDescent="0.25">
      <c r="A42" s="161"/>
      <c r="B42" s="65">
        <v>5</v>
      </c>
      <c r="C42" s="55">
        <v>15.2</v>
      </c>
      <c r="D42" s="55">
        <v>11.9</v>
      </c>
      <c r="E42" s="55"/>
      <c r="F42" s="55"/>
      <c r="G42" s="55"/>
      <c r="H42" s="55"/>
      <c r="I42" s="55"/>
      <c r="J42" s="55"/>
      <c r="K42" s="55">
        <v>11.6</v>
      </c>
      <c r="L42" s="55">
        <v>7.76</v>
      </c>
      <c r="M42" s="55"/>
      <c r="N42" s="55"/>
      <c r="O42" s="55"/>
      <c r="P42" s="55"/>
      <c r="Q42" s="55"/>
      <c r="R42" s="55"/>
    </row>
    <row r="43" spans="1:18" x14ac:dyDescent="0.25">
      <c r="A43" s="161"/>
      <c r="B43" s="65">
        <v>6</v>
      </c>
      <c r="C43" s="55">
        <v>11</v>
      </c>
      <c r="D43" s="55">
        <v>6.26</v>
      </c>
      <c r="E43" s="55"/>
      <c r="F43" s="55"/>
      <c r="G43" s="55"/>
      <c r="H43" s="55"/>
      <c r="I43" s="55"/>
      <c r="J43" s="55"/>
      <c r="K43" s="55">
        <v>11.5</v>
      </c>
      <c r="L43" s="55">
        <v>8.94</v>
      </c>
      <c r="M43" s="55"/>
      <c r="N43" s="55"/>
      <c r="O43" s="55"/>
      <c r="P43" s="55"/>
      <c r="Q43" s="55"/>
      <c r="R43" s="55"/>
    </row>
    <row r="44" spans="1:18" x14ac:dyDescent="0.25">
      <c r="A44" s="161"/>
      <c r="B44" s="65">
        <v>7</v>
      </c>
      <c r="C44" s="55">
        <v>10.5</v>
      </c>
      <c r="D44" s="55">
        <v>12.1</v>
      </c>
      <c r="E44" s="55"/>
      <c r="F44" s="55"/>
      <c r="G44" s="55"/>
      <c r="H44" s="55"/>
      <c r="I44" s="55"/>
      <c r="J44" s="55"/>
      <c r="K44" s="55">
        <v>11.2</v>
      </c>
      <c r="L44" s="55">
        <v>10.4</v>
      </c>
      <c r="M44" s="55"/>
      <c r="N44" s="55"/>
      <c r="O44" s="55"/>
      <c r="P44" s="55"/>
      <c r="Q44" s="55"/>
      <c r="R44" s="55"/>
    </row>
    <row r="45" spans="1:18" x14ac:dyDescent="0.25">
      <c r="A45" s="161"/>
      <c r="B45" s="6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x14ac:dyDescent="0.25">
      <c r="A46" s="161"/>
      <c r="B46" s="65">
        <v>9</v>
      </c>
      <c r="C46" s="55">
        <v>9.1</v>
      </c>
      <c r="D46" s="55">
        <v>18</v>
      </c>
      <c r="E46" s="55"/>
      <c r="F46" s="55"/>
      <c r="G46" s="55"/>
      <c r="H46" s="55"/>
      <c r="I46" s="55"/>
      <c r="J46" s="55"/>
      <c r="K46" s="55">
        <v>7.31</v>
      </c>
      <c r="L46" s="55">
        <v>10.4</v>
      </c>
      <c r="M46" s="55"/>
      <c r="N46" s="55"/>
      <c r="O46" s="55"/>
      <c r="P46" s="55"/>
      <c r="Q46" s="55"/>
      <c r="R46" s="55"/>
    </row>
    <row r="47" spans="1:18" x14ac:dyDescent="0.25">
      <c r="A47" s="161"/>
      <c r="B47" s="6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x14ac:dyDescent="0.25">
      <c r="A48" s="161"/>
      <c r="B48" s="65">
        <v>11</v>
      </c>
      <c r="C48" s="55">
        <v>10.8</v>
      </c>
      <c r="D48" s="55">
        <v>12.9</v>
      </c>
      <c r="E48" s="55"/>
      <c r="F48" s="55"/>
      <c r="G48" s="55"/>
      <c r="H48" s="55"/>
      <c r="I48" s="55"/>
      <c r="J48" s="55"/>
      <c r="K48" s="55">
        <v>10</v>
      </c>
      <c r="L48" s="55">
        <v>11.5</v>
      </c>
      <c r="M48" s="55"/>
      <c r="N48" s="55"/>
      <c r="O48" s="55"/>
      <c r="P48" s="55"/>
      <c r="Q48" s="55"/>
      <c r="R48" s="55"/>
    </row>
    <row r="49" spans="1:18" x14ac:dyDescent="0.25">
      <c r="A49" s="161"/>
      <c r="B49" s="6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x14ac:dyDescent="0.25">
      <c r="A50" s="161"/>
      <c r="B50" s="65">
        <v>13</v>
      </c>
      <c r="C50" s="55">
        <v>11.4</v>
      </c>
      <c r="D50" s="55">
        <v>16.8</v>
      </c>
      <c r="E50" s="55"/>
      <c r="F50" s="55"/>
      <c r="G50" s="55"/>
      <c r="H50" s="55"/>
      <c r="I50" s="55"/>
      <c r="J50" s="55"/>
      <c r="K50" s="55">
        <v>9.73</v>
      </c>
      <c r="L50" s="55">
        <v>9.69</v>
      </c>
      <c r="M50" s="55"/>
      <c r="N50" s="55"/>
      <c r="O50" s="55"/>
      <c r="P50" s="55"/>
      <c r="Q50" s="55"/>
      <c r="R50" s="55"/>
    </row>
    <row r="52" spans="1:18" x14ac:dyDescent="0.25">
      <c r="C52" s="168" t="s">
        <v>23</v>
      </c>
      <c r="D52" s="168"/>
      <c r="E52" s="168"/>
      <c r="F52" s="168"/>
      <c r="G52" s="168"/>
      <c r="H52" s="168"/>
      <c r="I52" s="168"/>
      <c r="J52" s="168"/>
      <c r="K52" s="168" t="s">
        <v>26</v>
      </c>
      <c r="L52" s="168"/>
      <c r="M52" s="168"/>
      <c r="N52" s="168"/>
      <c r="O52" s="168"/>
      <c r="P52" s="168"/>
      <c r="Q52" s="168"/>
      <c r="R52" s="168"/>
    </row>
    <row r="53" spans="1:18" x14ac:dyDescent="0.25">
      <c r="A53" s="161" t="s">
        <v>247</v>
      </c>
      <c r="B53" s="65" t="s">
        <v>111</v>
      </c>
      <c r="C53" s="55"/>
      <c r="D53" s="55"/>
      <c r="E53" s="55">
        <v>6.38</v>
      </c>
      <c r="F53" s="55">
        <v>5.18</v>
      </c>
      <c r="G53" s="55">
        <v>10.5</v>
      </c>
      <c r="H53" s="55">
        <v>14.7</v>
      </c>
      <c r="I53" s="55">
        <v>10.6</v>
      </c>
      <c r="J53" s="55">
        <v>9.0399999999999991</v>
      </c>
      <c r="K53" s="55">
        <v>3.57</v>
      </c>
      <c r="L53" s="55">
        <v>3.44</v>
      </c>
      <c r="M53" s="55">
        <v>3.22</v>
      </c>
      <c r="N53" s="55">
        <v>3.96</v>
      </c>
      <c r="O53" s="55"/>
      <c r="P53" s="55">
        <v>3.17</v>
      </c>
      <c r="Q53" s="55">
        <v>2.31</v>
      </c>
      <c r="R53" s="55">
        <v>2.7</v>
      </c>
    </row>
    <row r="54" spans="1:18" x14ac:dyDescent="0.25">
      <c r="A54" s="161"/>
      <c r="B54" s="6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x14ac:dyDescent="0.25">
      <c r="A55" s="161"/>
      <c r="B55" s="65">
        <v>1</v>
      </c>
      <c r="C55" s="55">
        <v>5.73</v>
      </c>
      <c r="D55" s="55">
        <v>13.5</v>
      </c>
      <c r="E55" s="55"/>
      <c r="F55" s="55"/>
      <c r="G55" s="55"/>
      <c r="H55" s="55"/>
      <c r="I55" s="55"/>
      <c r="J55" s="55"/>
      <c r="K55" s="55">
        <v>1.73</v>
      </c>
      <c r="L55" s="55">
        <v>1.28</v>
      </c>
      <c r="M55" s="55"/>
      <c r="N55" s="55"/>
      <c r="O55" s="55"/>
      <c r="P55" s="55"/>
      <c r="Q55" s="55"/>
      <c r="R55" s="55"/>
    </row>
    <row r="56" spans="1:18" x14ac:dyDescent="0.25">
      <c r="A56" s="161"/>
      <c r="B56" s="65">
        <v>2</v>
      </c>
      <c r="C56" s="55">
        <v>12</v>
      </c>
      <c r="D56" s="55">
        <v>14.3</v>
      </c>
      <c r="E56" s="55"/>
      <c r="F56" s="55"/>
      <c r="G56" s="55"/>
      <c r="H56" s="55"/>
      <c r="I56" s="55"/>
      <c r="J56" s="55"/>
      <c r="K56" s="55">
        <v>1.72</v>
      </c>
      <c r="L56" s="55">
        <v>2.78</v>
      </c>
      <c r="M56" s="55"/>
      <c r="N56" s="55"/>
      <c r="O56" s="55"/>
      <c r="P56" s="55"/>
      <c r="Q56" s="55"/>
      <c r="R56" s="55"/>
    </row>
    <row r="57" spans="1:18" x14ac:dyDescent="0.25">
      <c r="A57" s="161"/>
      <c r="B57" s="65">
        <v>3</v>
      </c>
      <c r="C57" s="55">
        <v>11</v>
      </c>
      <c r="D57" s="55">
        <v>12.7</v>
      </c>
      <c r="E57" s="55"/>
      <c r="F57" s="55"/>
      <c r="G57" s="55"/>
      <c r="H57" s="55"/>
      <c r="I57" s="55"/>
      <c r="J57" s="55"/>
      <c r="K57" s="55">
        <v>4.45</v>
      </c>
      <c r="L57" s="55">
        <v>2.94</v>
      </c>
      <c r="M57" s="55"/>
      <c r="N57" s="55"/>
      <c r="O57" s="55"/>
      <c r="P57" s="55"/>
      <c r="Q57" s="55"/>
      <c r="R57" s="55"/>
    </row>
    <row r="58" spans="1:18" x14ac:dyDescent="0.25">
      <c r="A58" s="161"/>
      <c r="B58" s="65">
        <v>4</v>
      </c>
      <c r="C58" s="55">
        <v>6.2</v>
      </c>
      <c r="D58" s="55">
        <v>10.199999999999999</v>
      </c>
      <c r="E58" s="55"/>
      <c r="F58" s="55"/>
      <c r="G58" s="55"/>
      <c r="H58" s="55"/>
      <c r="I58" s="55"/>
      <c r="J58" s="55"/>
      <c r="K58" s="55">
        <v>3.69</v>
      </c>
      <c r="L58" s="55">
        <v>2.11</v>
      </c>
      <c r="M58" s="55"/>
      <c r="N58" s="55"/>
      <c r="O58" s="55"/>
      <c r="P58" s="55"/>
      <c r="Q58" s="55"/>
      <c r="R58" s="55"/>
    </row>
    <row r="59" spans="1:18" x14ac:dyDescent="0.25">
      <c r="A59" s="161"/>
      <c r="B59" s="65">
        <v>5</v>
      </c>
      <c r="C59" s="55">
        <v>12</v>
      </c>
      <c r="D59" s="55">
        <v>18.899999999999999</v>
      </c>
      <c r="E59" s="55"/>
      <c r="F59" s="55"/>
      <c r="G59" s="55"/>
      <c r="H59" s="55"/>
      <c r="I59" s="55"/>
      <c r="J59" s="55"/>
      <c r="K59" s="55">
        <v>4.0999999999999996</v>
      </c>
      <c r="L59" s="55">
        <v>3.41</v>
      </c>
      <c r="M59" s="55"/>
      <c r="N59" s="55"/>
      <c r="O59" s="55"/>
      <c r="P59" s="55"/>
      <c r="Q59" s="55"/>
      <c r="R59" s="55"/>
    </row>
    <row r="60" spans="1:18" x14ac:dyDescent="0.25">
      <c r="A60" s="161"/>
      <c r="B60" s="65">
        <v>6</v>
      </c>
      <c r="C60" s="55">
        <v>8.9700000000000006</v>
      </c>
      <c r="D60" s="55">
        <v>13.6</v>
      </c>
      <c r="E60" s="55"/>
      <c r="F60" s="55"/>
      <c r="G60" s="55"/>
      <c r="H60" s="55"/>
      <c r="I60" s="55"/>
      <c r="J60" s="55"/>
      <c r="K60" s="55">
        <v>4.4800000000000004</v>
      </c>
      <c r="L60" s="55">
        <v>2.94</v>
      </c>
      <c r="M60" s="55"/>
      <c r="N60" s="55"/>
      <c r="O60" s="55"/>
      <c r="P60" s="55"/>
      <c r="Q60" s="55"/>
      <c r="R60" s="55"/>
    </row>
    <row r="61" spans="1:18" x14ac:dyDescent="0.25">
      <c r="A61" s="161"/>
      <c r="B61" s="65">
        <v>7</v>
      </c>
      <c r="C61" s="55">
        <v>6.47</v>
      </c>
      <c r="D61" s="55">
        <v>15.7</v>
      </c>
      <c r="E61" s="55"/>
      <c r="F61" s="55"/>
      <c r="G61" s="55"/>
      <c r="H61" s="55"/>
      <c r="I61" s="55"/>
      <c r="J61" s="55"/>
      <c r="K61" s="55">
        <v>3.37</v>
      </c>
      <c r="L61" s="55">
        <v>5.57</v>
      </c>
      <c r="M61" s="55"/>
      <c r="N61" s="55"/>
      <c r="O61" s="55"/>
      <c r="P61" s="55"/>
      <c r="Q61" s="55"/>
      <c r="R61" s="55"/>
    </row>
    <row r="62" spans="1:18" x14ac:dyDescent="0.25">
      <c r="A62" s="161"/>
      <c r="B62" s="6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x14ac:dyDescent="0.25">
      <c r="A63" s="161"/>
      <c r="B63" s="65">
        <v>9</v>
      </c>
      <c r="C63" s="55">
        <v>7.94</v>
      </c>
      <c r="D63" s="55">
        <v>9.9700000000000006</v>
      </c>
      <c r="E63" s="55"/>
      <c r="F63" s="55"/>
      <c r="G63" s="55"/>
      <c r="H63" s="55"/>
      <c r="I63" s="55"/>
      <c r="J63" s="55"/>
      <c r="K63" s="55">
        <v>5.09</v>
      </c>
      <c r="L63" s="55">
        <v>2.96</v>
      </c>
      <c r="M63" s="55"/>
      <c r="N63" s="55"/>
      <c r="O63" s="55"/>
      <c r="P63" s="55"/>
      <c r="Q63" s="55"/>
      <c r="R63" s="55"/>
    </row>
    <row r="64" spans="1:18" x14ac:dyDescent="0.25">
      <c r="A64" s="161"/>
      <c r="B64" s="6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x14ac:dyDescent="0.25">
      <c r="A65" s="161"/>
      <c r="B65" s="65">
        <v>11</v>
      </c>
      <c r="C65" s="55"/>
      <c r="D65" s="55">
        <v>9.02</v>
      </c>
      <c r="E65" s="55"/>
      <c r="F65" s="55"/>
      <c r="G65" s="55"/>
      <c r="H65" s="55"/>
      <c r="I65" s="55"/>
      <c r="J65" s="55"/>
      <c r="K65" s="55">
        <v>3.81</v>
      </c>
      <c r="L65" s="55">
        <v>4.63</v>
      </c>
      <c r="M65" s="55"/>
      <c r="N65" s="55"/>
      <c r="O65" s="55"/>
      <c r="P65" s="55"/>
      <c r="Q65" s="55"/>
      <c r="R65" s="55"/>
    </row>
    <row r="66" spans="1:18" x14ac:dyDescent="0.25">
      <c r="A66" s="161"/>
      <c r="B66" s="6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x14ac:dyDescent="0.25">
      <c r="A67" s="161"/>
      <c r="B67" s="65">
        <v>13</v>
      </c>
      <c r="C67" s="55">
        <v>7.25</v>
      </c>
      <c r="D67" s="55">
        <v>9.1999999999999993</v>
      </c>
      <c r="E67" s="55"/>
      <c r="F67" s="55"/>
      <c r="G67" s="55"/>
      <c r="H67" s="55"/>
      <c r="I67" s="55"/>
      <c r="J67" s="55"/>
      <c r="K67" s="55">
        <v>5.07</v>
      </c>
      <c r="L67" s="55">
        <v>4.76</v>
      </c>
      <c r="M67" s="55"/>
      <c r="N67" s="55"/>
      <c r="O67" s="55"/>
      <c r="P67" s="55"/>
      <c r="Q67" s="55"/>
      <c r="R67" s="55"/>
    </row>
    <row r="69" spans="1:18" x14ac:dyDescent="0.25">
      <c r="B69" s="10"/>
      <c r="C69" s="168" t="s">
        <v>23</v>
      </c>
      <c r="D69" s="168"/>
      <c r="E69" s="168"/>
      <c r="F69" s="168"/>
      <c r="G69" s="168"/>
      <c r="H69" s="168"/>
      <c r="I69" s="168"/>
      <c r="J69" s="168"/>
      <c r="K69" s="168" t="s">
        <v>26</v>
      </c>
      <c r="L69" s="168"/>
      <c r="M69" s="168"/>
      <c r="N69" s="168"/>
      <c r="O69" s="168"/>
      <c r="P69" s="168"/>
      <c r="Q69" s="168"/>
      <c r="R69" s="168"/>
    </row>
    <row r="70" spans="1:18" x14ac:dyDescent="0.25">
      <c r="A70" s="170" t="s">
        <v>248</v>
      </c>
      <c r="B70" s="65" t="s">
        <v>113</v>
      </c>
      <c r="C70" s="55">
        <v>19</v>
      </c>
      <c r="D70" s="55">
        <v>15.1</v>
      </c>
      <c r="E70" s="55">
        <v>21.6</v>
      </c>
      <c r="F70" s="55">
        <v>24.1</v>
      </c>
      <c r="G70" s="55">
        <v>11.8</v>
      </c>
      <c r="H70" s="55">
        <v>17.399999999999999</v>
      </c>
      <c r="I70" s="55">
        <v>13.4</v>
      </c>
      <c r="J70" s="55">
        <v>12.5</v>
      </c>
      <c r="K70" s="55">
        <v>27.4</v>
      </c>
      <c r="L70" s="55">
        <v>23.8</v>
      </c>
      <c r="M70" s="55">
        <v>21.4</v>
      </c>
      <c r="N70" s="55">
        <v>19.5</v>
      </c>
      <c r="O70" s="55">
        <v>27</v>
      </c>
      <c r="P70" s="55">
        <v>25.9</v>
      </c>
      <c r="Q70" s="55">
        <v>20.7</v>
      </c>
      <c r="R70" s="55">
        <v>26.2</v>
      </c>
    </row>
    <row r="71" spans="1:18" x14ac:dyDescent="0.25">
      <c r="A71" s="170"/>
      <c r="B71" s="6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x14ac:dyDescent="0.25">
      <c r="A72" s="170"/>
      <c r="B72" s="65">
        <v>1</v>
      </c>
      <c r="C72" s="55">
        <v>18.5</v>
      </c>
      <c r="D72" s="55">
        <v>20.9</v>
      </c>
      <c r="E72" s="55"/>
      <c r="F72" s="55"/>
      <c r="G72" s="55"/>
      <c r="H72" s="55"/>
      <c r="I72" s="55"/>
      <c r="J72" s="55"/>
      <c r="K72" s="55">
        <v>27</v>
      </c>
      <c r="L72" s="55">
        <v>23.3</v>
      </c>
      <c r="M72" s="55"/>
      <c r="N72" s="55"/>
      <c r="O72" s="55"/>
      <c r="P72" s="55"/>
      <c r="Q72" s="55"/>
      <c r="R72" s="55"/>
    </row>
    <row r="73" spans="1:18" x14ac:dyDescent="0.25">
      <c r="A73" s="170"/>
      <c r="B73" s="65">
        <v>2</v>
      </c>
      <c r="C73" s="55">
        <v>26.7</v>
      </c>
      <c r="D73" s="55">
        <v>16.2</v>
      </c>
      <c r="E73" s="55"/>
      <c r="F73" s="55"/>
      <c r="G73" s="55"/>
      <c r="H73" s="55"/>
      <c r="I73" s="55"/>
      <c r="J73" s="55"/>
      <c r="K73" s="55">
        <v>31</v>
      </c>
      <c r="L73" s="55">
        <v>22.4</v>
      </c>
      <c r="M73" s="55"/>
      <c r="N73" s="55"/>
      <c r="O73" s="55"/>
      <c r="P73" s="55"/>
      <c r="Q73" s="55"/>
      <c r="R73" s="55"/>
    </row>
    <row r="74" spans="1:18" x14ac:dyDescent="0.25">
      <c r="A74" s="170"/>
      <c r="B74" s="65">
        <v>3</v>
      </c>
      <c r="C74" s="55">
        <v>17.8</v>
      </c>
      <c r="D74" s="55">
        <v>20.100000000000001</v>
      </c>
      <c r="E74" s="55"/>
      <c r="F74" s="55"/>
      <c r="G74" s="55"/>
      <c r="H74" s="55"/>
      <c r="I74" s="55"/>
      <c r="J74" s="55"/>
      <c r="K74" s="55">
        <v>31</v>
      </c>
      <c r="L74" s="55">
        <v>20.100000000000001</v>
      </c>
      <c r="M74" s="55"/>
      <c r="N74" s="55"/>
      <c r="O74" s="55"/>
      <c r="P74" s="55"/>
      <c r="Q74" s="55"/>
      <c r="R74" s="55"/>
    </row>
    <row r="75" spans="1:18" x14ac:dyDescent="0.25">
      <c r="A75" s="170"/>
      <c r="B75" s="65">
        <v>4</v>
      </c>
      <c r="C75" s="55">
        <v>27.4</v>
      </c>
      <c r="D75" s="55">
        <v>14.3</v>
      </c>
      <c r="E75" s="55"/>
      <c r="F75" s="55"/>
      <c r="G75" s="55"/>
      <c r="H75" s="55"/>
      <c r="I75" s="55"/>
      <c r="J75" s="55"/>
      <c r="K75" s="55">
        <v>17.399999999999999</v>
      </c>
      <c r="L75" s="55">
        <v>14.5</v>
      </c>
      <c r="M75" s="55"/>
      <c r="N75" s="55"/>
      <c r="O75" s="55"/>
      <c r="P75" s="55"/>
      <c r="Q75" s="55"/>
      <c r="R75" s="55"/>
    </row>
    <row r="76" spans="1:18" x14ac:dyDescent="0.25">
      <c r="A76" s="170"/>
      <c r="B76" s="65">
        <v>5</v>
      </c>
      <c r="C76" s="55">
        <v>26.5</v>
      </c>
      <c r="D76" s="55">
        <v>21.6</v>
      </c>
      <c r="E76" s="55"/>
      <c r="F76" s="55"/>
      <c r="G76" s="55"/>
      <c r="H76" s="55"/>
      <c r="I76" s="55"/>
      <c r="J76" s="55"/>
      <c r="K76" s="55">
        <v>23.6</v>
      </c>
      <c r="L76" s="55">
        <v>19.399999999999999</v>
      </c>
      <c r="M76" s="55"/>
      <c r="N76" s="55"/>
      <c r="O76" s="55"/>
      <c r="P76" s="55"/>
      <c r="Q76" s="55"/>
      <c r="R76" s="55"/>
    </row>
    <row r="77" spans="1:18" x14ac:dyDescent="0.25">
      <c r="A77" s="170"/>
      <c r="B77" s="65">
        <v>6</v>
      </c>
      <c r="C77" s="55">
        <v>11.7</v>
      </c>
      <c r="D77" s="55">
        <v>21</v>
      </c>
      <c r="E77" s="55"/>
      <c r="F77" s="55"/>
      <c r="G77" s="55"/>
      <c r="H77" s="55"/>
      <c r="I77" s="55"/>
      <c r="J77" s="55"/>
      <c r="K77" s="55">
        <v>27.5</v>
      </c>
      <c r="L77" s="55">
        <v>20.100000000000001</v>
      </c>
      <c r="M77" s="55"/>
      <c r="N77" s="55"/>
      <c r="O77" s="55"/>
      <c r="P77" s="55"/>
      <c r="Q77" s="55"/>
      <c r="R77" s="55"/>
    </row>
    <row r="78" spans="1:18" x14ac:dyDescent="0.25">
      <c r="A78" s="170"/>
      <c r="B78" s="65">
        <v>7</v>
      </c>
      <c r="C78" s="55">
        <v>19.3</v>
      </c>
      <c r="D78" s="55">
        <v>17.100000000000001</v>
      </c>
      <c r="E78" s="55"/>
      <c r="F78" s="55"/>
      <c r="G78" s="55"/>
      <c r="H78" s="55"/>
      <c r="I78" s="55"/>
      <c r="J78" s="55"/>
      <c r="K78" s="55">
        <v>31.8</v>
      </c>
      <c r="L78" s="55">
        <v>19.399999999999999</v>
      </c>
      <c r="M78" s="55"/>
      <c r="N78" s="55"/>
      <c r="O78" s="55"/>
      <c r="P78" s="55"/>
      <c r="Q78" s="55"/>
      <c r="R78" s="55"/>
    </row>
    <row r="79" spans="1:18" x14ac:dyDescent="0.25">
      <c r="A79" s="170"/>
      <c r="B79" s="6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x14ac:dyDescent="0.25">
      <c r="A80" s="170"/>
      <c r="B80" s="65">
        <v>9</v>
      </c>
      <c r="C80" s="55">
        <v>28.6</v>
      </c>
      <c r="D80" s="55">
        <v>16</v>
      </c>
      <c r="E80" s="55"/>
      <c r="F80" s="55"/>
      <c r="G80" s="55"/>
      <c r="H80" s="55"/>
      <c r="I80" s="55"/>
      <c r="J80" s="55"/>
      <c r="K80" s="55">
        <v>12.3</v>
      </c>
      <c r="L80" s="55">
        <v>23.8</v>
      </c>
      <c r="M80" s="55"/>
      <c r="N80" s="55"/>
      <c r="O80" s="55"/>
      <c r="P80" s="55"/>
      <c r="Q80" s="55"/>
      <c r="R80" s="55"/>
    </row>
    <row r="81" spans="1:18" x14ac:dyDescent="0.25">
      <c r="A81" s="170"/>
      <c r="B81" s="6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x14ac:dyDescent="0.25">
      <c r="A82" s="170"/>
      <c r="B82" s="65">
        <v>11</v>
      </c>
      <c r="C82" s="55">
        <v>18.3</v>
      </c>
      <c r="D82" s="55">
        <v>13.5</v>
      </c>
      <c r="E82" s="55"/>
      <c r="F82" s="55"/>
      <c r="G82" s="55"/>
      <c r="H82" s="55"/>
      <c r="I82" s="55"/>
      <c r="J82" s="55"/>
      <c r="K82" s="55">
        <v>17.100000000000001</v>
      </c>
      <c r="L82" s="55">
        <v>18.399999999999999</v>
      </c>
      <c r="M82" s="55"/>
      <c r="N82" s="55"/>
      <c r="O82" s="55"/>
      <c r="P82" s="55"/>
      <c r="Q82" s="55"/>
      <c r="R82" s="55"/>
    </row>
    <row r="83" spans="1:18" x14ac:dyDescent="0.25">
      <c r="A83" s="170"/>
      <c r="B83" s="6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x14ac:dyDescent="0.25">
      <c r="A84" s="170"/>
      <c r="B84" s="65">
        <v>13</v>
      </c>
      <c r="C84" s="55">
        <v>16.3</v>
      </c>
      <c r="D84" s="55">
        <v>12.8</v>
      </c>
      <c r="E84" s="55"/>
      <c r="F84" s="55"/>
      <c r="G84" s="55"/>
      <c r="H84" s="55"/>
      <c r="I84" s="55"/>
      <c r="J84" s="55"/>
      <c r="K84" s="55">
        <v>23.2</v>
      </c>
      <c r="L84" s="55">
        <v>19.7</v>
      </c>
      <c r="M84" s="55"/>
      <c r="N84" s="55"/>
      <c r="O84" s="55"/>
      <c r="P84" s="55"/>
      <c r="Q84" s="55"/>
      <c r="R84" s="55"/>
    </row>
    <row r="86" spans="1:18" x14ac:dyDescent="0.25">
      <c r="C86" s="171" t="s">
        <v>23</v>
      </c>
      <c r="D86" s="171"/>
      <c r="E86" s="171"/>
      <c r="F86" s="171"/>
      <c r="G86" s="171"/>
      <c r="H86" s="171"/>
      <c r="I86" s="171"/>
      <c r="J86" s="171"/>
      <c r="K86" s="171" t="s">
        <v>26</v>
      </c>
      <c r="L86" s="171"/>
      <c r="M86" s="171"/>
      <c r="N86" s="171"/>
      <c r="O86" s="171"/>
      <c r="P86" s="171"/>
      <c r="Q86" s="171"/>
      <c r="R86" s="171"/>
    </row>
    <row r="87" spans="1:18" x14ac:dyDescent="0.25">
      <c r="A87" s="170" t="s">
        <v>250</v>
      </c>
      <c r="B87" s="65" t="s">
        <v>111</v>
      </c>
      <c r="C87" s="55">
        <v>14.3</v>
      </c>
      <c r="D87" s="55">
        <v>12.6</v>
      </c>
      <c r="E87" s="55">
        <v>11.3</v>
      </c>
      <c r="F87" s="55">
        <v>13.3</v>
      </c>
      <c r="G87" s="55">
        <v>19.2</v>
      </c>
      <c r="H87" s="55">
        <v>12.6</v>
      </c>
      <c r="I87" s="55">
        <v>15.8</v>
      </c>
      <c r="J87" s="55">
        <v>34</v>
      </c>
      <c r="K87" s="55">
        <v>8.99</v>
      </c>
      <c r="L87" s="55">
        <v>13.7</v>
      </c>
      <c r="M87" s="55">
        <v>14.2</v>
      </c>
      <c r="N87" s="55">
        <v>9.23</v>
      </c>
      <c r="O87" s="55">
        <v>8.64</v>
      </c>
      <c r="P87" s="55">
        <v>11.1</v>
      </c>
      <c r="Q87" s="55">
        <v>7.53</v>
      </c>
      <c r="R87" s="55">
        <v>10.6</v>
      </c>
    </row>
    <row r="88" spans="1:18" x14ac:dyDescent="0.25">
      <c r="A88" s="170"/>
      <c r="B88" s="6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x14ac:dyDescent="0.25">
      <c r="A89" s="170"/>
      <c r="B89" s="65">
        <v>1</v>
      </c>
      <c r="C89" s="55">
        <v>11.6</v>
      </c>
      <c r="D89" s="55">
        <v>6.63</v>
      </c>
      <c r="E89" s="55"/>
      <c r="F89" s="55"/>
      <c r="G89" s="55"/>
      <c r="H89" s="55"/>
      <c r="I89" s="55"/>
      <c r="J89" s="55"/>
      <c r="K89" s="55">
        <v>7.47</v>
      </c>
      <c r="L89" s="55">
        <v>4.3</v>
      </c>
      <c r="M89" s="55"/>
      <c r="N89" s="55"/>
      <c r="O89" s="55"/>
      <c r="P89" s="55"/>
      <c r="Q89" s="55"/>
      <c r="R89" s="55"/>
    </row>
    <row r="90" spans="1:18" x14ac:dyDescent="0.25">
      <c r="A90" s="170"/>
      <c r="B90" s="65">
        <v>2</v>
      </c>
      <c r="C90" s="55">
        <v>8.6199999999999992</v>
      </c>
      <c r="D90" s="55">
        <v>25.6</v>
      </c>
      <c r="E90" s="55"/>
      <c r="F90" s="55"/>
      <c r="G90" s="55"/>
      <c r="H90" s="55"/>
      <c r="I90" s="55"/>
      <c r="J90" s="55"/>
      <c r="K90" s="55">
        <v>9.19</v>
      </c>
      <c r="L90" s="55">
        <v>8.1999999999999993</v>
      </c>
      <c r="M90" s="55"/>
      <c r="N90" s="55"/>
      <c r="O90" s="55"/>
      <c r="P90" s="55"/>
      <c r="Q90" s="55"/>
      <c r="R90" s="55"/>
    </row>
    <row r="91" spans="1:18" x14ac:dyDescent="0.25">
      <c r="A91" s="170"/>
      <c r="B91" s="65">
        <v>3</v>
      </c>
      <c r="C91" s="55">
        <v>10.9</v>
      </c>
      <c r="D91" s="55">
        <v>15.6</v>
      </c>
      <c r="E91" s="55"/>
      <c r="F91" s="55"/>
      <c r="G91" s="55"/>
      <c r="H91" s="55"/>
      <c r="I91" s="55"/>
      <c r="J91" s="55"/>
      <c r="K91" s="55">
        <v>10.3</v>
      </c>
      <c r="L91" s="55">
        <v>7.49</v>
      </c>
      <c r="M91" s="55"/>
      <c r="N91" s="55"/>
      <c r="O91" s="55"/>
      <c r="P91" s="55"/>
      <c r="Q91" s="55"/>
      <c r="R91" s="55"/>
    </row>
    <row r="92" spans="1:18" x14ac:dyDescent="0.25">
      <c r="A92" s="170"/>
      <c r="B92" s="65">
        <v>4</v>
      </c>
      <c r="C92" s="55">
        <v>15.4</v>
      </c>
      <c r="D92" s="55">
        <v>14.8</v>
      </c>
      <c r="E92" s="55"/>
      <c r="F92" s="55"/>
      <c r="G92" s="55"/>
      <c r="H92" s="55"/>
      <c r="I92" s="55"/>
      <c r="J92" s="55"/>
      <c r="K92" s="55">
        <v>11.5</v>
      </c>
      <c r="L92" s="55">
        <v>6</v>
      </c>
      <c r="M92" s="55"/>
      <c r="N92" s="55"/>
      <c r="O92" s="55"/>
      <c r="P92" s="55"/>
      <c r="Q92" s="55"/>
      <c r="R92" s="55"/>
    </row>
    <row r="93" spans="1:18" x14ac:dyDescent="0.25">
      <c r="A93" s="170"/>
      <c r="B93" s="65">
        <v>5</v>
      </c>
      <c r="C93" s="55">
        <v>9.26</v>
      </c>
      <c r="D93" s="55">
        <v>18.399999999999999</v>
      </c>
      <c r="E93" s="55"/>
      <c r="F93" s="55"/>
      <c r="G93" s="55"/>
      <c r="H93" s="55"/>
      <c r="I93" s="55"/>
      <c r="J93" s="55"/>
      <c r="K93" s="55">
        <v>10.8</v>
      </c>
      <c r="L93" s="55">
        <v>6.15</v>
      </c>
      <c r="M93" s="55"/>
      <c r="N93" s="55"/>
      <c r="O93" s="55"/>
      <c r="P93" s="55"/>
      <c r="Q93" s="55"/>
      <c r="R93" s="55"/>
    </row>
    <row r="94" spans="1:18" x14ac:dyDescent="0.25">
      <c r="A94" s="170"/>
      <c r="B94" s="65">
        <v>6</v>
      </c>
      <c r="C94" s="55">
        <v>8.5500000000000007</v>
      </c>
      <c r="D94" s="55">
        <v>10.6</v>
      </c>
      <c r="E94" s="55"/>
      <c r="F94" s="55"/>
      <c r="G94" s="55"/>
      <c r="H94" s="55"/>
      <c r="I94" s="55"/>
      <c r="J94" s="55"/>
      <c r="K94" s="55">
        <v>10.5</v>
      </c>
      <c r="L94" s="55">
        <v>8.81</v>
      </c>
      <c r="M94" s="55"/>
      <c r="N94" s="55"/>
      <c r="O94" s="55"/>
      <c r="P94" s="55"/>
      <c r="Q94" s="55"/>
      <c r="R94" s="55"/>
    </row>
    <row r="95" spans="1:18" x14ac:dyDescent="0.25">
      <c r="A95" s="170"/>
      <c r="B95" s="65">
        <v>7</v>
      </c>
      <c r="C95" s="55">
        <v>13.3</v>
      </c>
      <c r="D95" s="55">
        <v>23</v>
      </c>
      <c r="E95" s="55"/>
      <c r="F95" s="55"/>
      <c r="G95" s="55"/>
      <c r="H95" s="55"/>
      <c r="I95" s="55"/>
      <c r="J95" s="55"/>
      <c r="K95" s="55">
        <v>10.5</v>
      </c>
      <c r="L95" s="55">
        <v>8.19</v>
      </c>
      <c r="M95" s="55"/>
      <c r="N95" s="55"/>
      <c r="O95" s="55"/>
      <c r="P95" s="55"/>
      <c r="Q95" s="55"/>
      <c r="R95" s="55"/>
    </row>
    <row r="96" spans="1:18" x14ac:dyDescent="0.25">
      <c r="A96" s="170"/>
      <c r="B96" s="6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x14ac:dyDescent="0.25">
      <c r="A97" s="170"/>
      <c r="B97" s="65">
        <v>9</v>
      </c>
      <c r="C97" s="55">
        <v>6.01</v>
      </c>
      <c r="D97" s="55">
        <v>10.7</v>
      </c>
      <c r="E97" s="55"/>
      <c r="F97" s="55"/>
      <c r="G97" s="55"/>
      <c r="H97" s="55"/>
      <c r="I97" s="55"/>
      <c r="J97" s="55"/>
      <c r="K97" s="55">
        <v>13.2</v>
      </c>
      <c r="L97" s="55">
        <v>10</v>
      </c>
      <c r="M97" s="55"/>
      <c r="N97" s="55"/>
      <c r="O97" s="55"/>
      <c r="P97" s="55"/>
      <c r="Q97" s="55"/>
      <c r="R97" s="55"/>
    </row>
    <row r="98" spans="1:18" x14ac:dyDescent="0.25">
      <c r="A98" s="170"/>
      <c r="B98" s="6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x14ac:dyDescent="0.25">
      <c r="A99" s="170"/>
      <c r="B99" s="65">
        <v>11</v>
      </c>
      <c r="C99" s="55">
        <v>4.8</v>
      </c>
      <c r="D99" s="55">
        <v>21.9</v>
      </c>
      <c r="E99" s="55"/>
      <c r="F99" s="55"/>
      <c r="G99" s="55"/>
      <c r="H99" s="55"/>
      <c r="I99" s="55"/>
      <c r="J99" s="55"/>
      <c r="K99" s="55">
        <v>7.62</v>
      </c>
      <c r="L99" s="55">
        <v>8.86</v>
      </c>
      <c r="M99" s="55"/>
      <c r="N99" s="55"/>
      <c r="O99" s="55"/>
      <c r="P99" s="55"/>
      <c r="Q99" s="55"/>
      <c r="R99" s="55"/>
    </row>
    <row r="100" spans="1:18" x14ac:dyDescent="0.25">
      <c r="A100" s="170"/>
      <c r="B100" s="6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x14ac:dyDescent="0.25">
      <c r="A101" s="170"/>
      <c r="B101" s="65">
        <v>13</v>
      </c>
      <c r="C101" s="55">
        <v>10.199999999999999</v>
      </c>
      <c r="D101" s="55">
        <v>21.4</v>
      </c>
      <c r="E101" s="55"/>
      <c r="F101" s="55"/>
      <c r="G101" s="55"/>
      <c r="H101" s="55"/>
      <c r="I101" s="55"/>
      <c r="J101" s="55"/>
      <c r="K101" s="55">
        <v>12.4</v>
      </c>
      <c r="L101" s="55">
        <v>8.0399999999999991</v>
      </c>
      <c r="M101" s="55"/>
      <c r="N101" s="55"/>
      <c r="O101" s="55"/>
      <c r="P101" s="55"/>
      <c r="Q101" s="55"/>
      <c r="R101" s="55"/>
    </row>
    <row r="103" spans="1:18" x14ac:dyDescent="0.25">
      <c r="C103" s="171" t="s">
        <v>23</v>
      </c>
      <c r="D103" s="171"/>
      <c r="E103" s="171"/>
      <c r="F103" s="171"/>
      <c r="G103" s="171"/>
      <c r="H103" s="171"/>
      <c r="I103" s="171"/>
      <c r="J103" s="171"/>
      <c r="K103" s="171" t="s">
        <v>26</v>
      </c>
      <c r="L103" s="171"/>
      <c r="M103" s="171"/>
      <c r="N103" s="171"/>
      <c r="O103" s="171"/>
      <c r="P103" s="171"/>
      <c r="Q103" s="171"/>
      <c r="R103" s="171"/>
    </row>
    <row r="104" spans="1:18" x14ac:dyDescent="0.25">
      <c r="A104" s="170" t="s">
        <v>249</v>
      </c>
      <c r="B104" s="65" t="s">
        <v>111</v>
      </c>
      <c r="C104" s="55">
        <v>31.5</v>
      </c>
      <c r="D104" s="55">
        <v>38</v>
      </c>
      <c r="E104" s="55">
        <v>44.2</v>
      </c>
      <c r="F104" s="55">
        <v>39.700000000000003</v>
      </c>
      <c r="G104" s="55">
        <v>38.9</v>
      </c>
      <c r="H104" s="55">
        <v>37.9</v>
      </c>
      <c r="I104" s="55">
        <v>34.6</v>
      </c>
      <c r="J104" s="55">
        <v>45.4</v>
      </c>
      <c r="K104" s="55">
        <v>47.4</v>
      </c>
      <c r="L104" s="55">
        <v>55.4</v>
      </c>
      <c r="M104" s="55">
        <v>50.3</v>
      </c>
      <c r="N104" s="55">
        <v>47.1</v>
      </c>
      <c r="O104" s="55">
        <v>40.9</v>
      </c>
      <c r="P104" s="55">
        <v>48.2</v>
      </c>
      <c r="Q104" s="55">
        <v>47.4</v>
      </c>
      <c r="R104" s="55">
        <v>48.5</v>
      </c>
    </row>
    <row r="105" spans="1:18" x14ac:dyDescent="0.25">
      <c r="A105" s="170"/>
      <c r="B105" s="6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x14ac:dyDescent="0.25">
      <c r="A106" s="170"/>
      <c r="B106" s="65">
        <v>1</v>
      </c>
      <c r="C106" s="55">
        <v>48.8</v>
      </c>
      <c r="D106" s="55">
        <v>38.200000000000003</v>
      </c>
      <c r="E106" s="55"/>
      <c r="F106" s="55"/>
      <c r="G106" s="55"/>
      <c r="H106" s="55"/>
      <c r="I106" s="55"/>
      <c r="J106" s="55"/>
      <c r="K106" s="55">
        <v>39.700000000000003</v>
      </c>
      <c r="L106" s="55">
        <v>39.4</v>
      </c>
      <c r="M106" s="55"/>
      <c r="N106" s="55"/>
      <c r="O106" s="55"/>
      <c r="P106" s="55"/>
      <c r="Q106" s="55"/>
      <c r="R106" s="55"/>
    </row>
    <row r="107" spans="1:18" x14ac:dyDescent="0.25">
      <c r="A107" s="170"/>
      <c r="B107" s="65">
        <v>2</v>
      </c>
      <c r="C107" s="55">
        <v>42.2</v>
      </c>
      <c r="D107" s="55">
        <v>39.299999999999997</v>
      </c>
      <c r="E107" s="55"/>
      <c r="F107" s="55"/>
      <c r="G107" s="55"/>
      <c r="H107" s="55"/>
      <c r="I107" s="55"/>
      <c r="J107" s="55"/>
      <c r="K107" s="55">
        <v>43.8</v>
      </c>
      <c r="L107" s="55">
        <v>43</v>
      </c>
      <c r="M107" s="55"/>
      <c r="N107" s="55"/>
      <c r="O107" s="55"/>
      <c r="P107" s="55"/>
      <c r="Q107" s="55"/>
      <c r="R107" s="55"/>
    </row>
    <row r="108" spans="1:18" x14ac:dyDescent="0.25">
      <c r="A108" s="170"/>
      <c r="B108" s="65">
        <v>3</v>
      </c>
      <c r="C108" s="55">
        <v>33.4</v>
      </c>
      <c r="D108" s="55">
        <v>37.799999999999997</v>
      </c>
      <c r="E108" s="55"/>
      <c r="F108" s="55"/>
      <c r="G108" s="55"/>
      <c r="H108" s="55"/>
      <c r="I108" s="55"/>
      <c r="J108" s="55"/>
      <c r="K108" s="55">
        <v>43.6</v>
      </c>
      <c r="L108" s="55">
        <v>31.8</v>
      </c>
      <c r="M108" s="55"/>
      <c r="N108" s="55"/>
      <c r="O108" s="55"/>
      <c r="P108" s="55"/>
      <c r="Q108" s="55"/>
      <c r="R108" s="55"/>
    </row>
    <row r="109" spans="1:18" x14ac:dyDescent="0.25">
      <c r="A109" s="170"/>
      <c r="B109" s="65">
        <v>4</v>
      </c>
      <c r="C109" s="55">
        <v>41.5</v>
      </c>
      <c r="D109" s="55">
        <v>35.200000000000003</v>
      </c>
      <c r="E109" s="55"/>
      <c r="F109" s="55"/>
      <c r="G109" s="55"/>
      <c r="H109" s="55"/>
      <c r="I109" s="55"/>
      <c r="J109" s="55"/>
      <c r="K109" s="55">
        <v>47.1</v>
      </c>
      <c r="L109" s="55">
        <v>20.9</v>
      </c>
      <c r="M109" s="55"/>
      <c r="N109" s="55"/>
      <c r="O109" s="55"/>
      <c r="P109" s="55"/>
      <c r="Q109" s="55"/>
      <c r="R109" s="55"/>
    </row>
    <row r="110" spans="1:18" x14ac:dyDescent="0.25">
      <c r="A110" s="170"/>
      <c r="B110" s="65">
        <v>5</v>
      </c>
      <c r="C110" s="55">
        <v>49.2</v>
      </c>
      <c r="D110" s="55">
        <v>32.6</v>
      </c>
      <c r="E110" s="55"/>
      <c r="F110" s="55"/>
      <c r="G110" s="55"/>
      <c r="H110" s="55"/>
      <c r="I110" s="55"/>
      <c r="J110" s="55"/>
      <c r="K110" s="55">
        <v>41.4</v>
      </c>
      <c r="L110" s="55">
        <v>42</v>
      </c>
      <c r="M110" s="55"/>
      <c r="N110" s="55"/>
      <c r="O110" s="55"/>
      <c r="P110" s="55"/>
      <c r="Q110" s="55"/>
      <c r="R110" s="55"/>
    </row>
    <row r="111" spans="1:18" x14ac:dyDescent="0.25">
      <c r="A111" s="170"/>
      <c r="B111" s="65">
        <v>6</v>
      </c>
      <c r="C111" s="55">
        <v>44.3</v>
      </c>
      <c r="D111" s="55">
        <v>21.4</v>
      </c>
      <c r="E111" s="55"/>
      <c r="F111" s="55"/>
      <c r="G111" s="55"/>
      <c r="H111" s="55"/>
      <c r="I111" s="55"/>
      <c r="J111" s="55"/>
      <c r="K111" s="55">
        <v>44.6</v>
      </c>
      <c r="L111" s="55">
        <v>41.2</v>
      </c>
      <c r="M111" s="55"/>
      <c r="N111" s="55"/>
      <c r="O111" s="55"/>
      <c r="P111" s="55"/>
      <c r="Q111" s="55"/>
      <c r="R111" s="55"/>
    </row>
    <row r="112" spans="1:18" x14ac:dyDescent="0.25">
      <c r="A112" s="170"/>
      <c r="B112" s="65">
        <v>7</v>
      </c>
      <c r="C112" s="55">
        <v>42.2</v>
      </c>
      <c r="D112" s="55">
        <v>41.6</v>
      </c>
      <c r="E112" s="55"/>
      <c r="F112" s="55"/>
      <c r="G112" s="55"/>
      <c r="H112" s="55"/>
      <c r="I112" s="55"/>
      <c r="J112" s="55"/>
      <c r="K112" s="55">
        <v>48.7</v>
      </c>
      <c r="L112" s="55">
        <v>43.1</v>
      </c>
      <c r="M112" s="55"/>
      <c r="N112" s="55"/>
      <c r="O112" s="55"/>
      <c r="P112" s="55"/>
      <c r="Q112" s="55"/>
      <c r="R112" s="55"/>
    </row>
    <row r="113" spans="1:18" x14ac:dyDescent="0.25">
      <c r="A113" s="170"/>
      <c r="B113" s="6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x14ac:dyDescent="0.25">
      <c r="A114" s="170"/>
      <c r="B114" s="65">
        <v>9</v>
      </c>
      <c r="C114" s="55">
        <v>43.5</v>
      </c>
      <c r="D114" s="55">
        <v>44.1</v>
      </c>
      <c r="E114" s="55"/>
      <c r="F114" s="55"/>
      <c r="G114" s="55"/>
      <c r="H114" s="55"/>
      <c r="I114" s="55"/>
      <c r="J114" s="55"/>
      <c r="K114" s="55">
        <v>48.5</v>
      </c>
      <c r="L114" s="55">
        <v>47.8</v>
      </c>
      <c r="M114" s="55"/>
      <c r="N114" s="55"/>
      <c r="O114" s="55"/>
      <c r="P114" s="55"/>
      <c r="Q114" s="55"/>
      <c r="R114" s="55"/>
    </row>
    <row r="115" spans="1:18" x14ac:dyDescent="0.25">
      <c r="A115" s="170"/>
      <c r="B115" s="6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x14ac:dyDescent="0.25">
      <c r="A116" s="170"/>
      <c r="B116" s="65">
        <v>11</v>
      </c>
      <c r="C116" s="55">
        <v>45.1</v>
      </c>
      <c r="D116" s="55">
        <v>42.5</v>
      </c>
      <c r="E116" s="55"/>
      <c r="F116" s="55"/>
      <c r="G116" s="55"/>
      <c r="H116" s="55"/>
      <c r="I116" s="55"/>
      <c r="J116" s="55"/>
      <c r="K116" s="55">
        <v>45.6</v>
      </c>
      <c r="L116" s="55">
        <v>49.4</v>
      </c>
      <c r="M116" s="55"/>
      <c r="N116" s="55"/>
      <c r="O116" s="55"/>
      <c r="P116" s="55"/>
      <c r="Q116" s="55"/>
      <c r="R116" s="55"/>
    </row>
    <row r="117" spans="1:18" x14ac:dyDescent="0.25">
      <c r="A117" s="170"/>
      <c r="B117" s="6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x14ac:dyDescent="0.25">
      <c r="A118" s="170"/>
      <c r="B118" s="65">
        <v>13</v>
      </c>
      <c r="C118" s="55">
        <v>44.8</v>
      </c>
      <c r="D118" s="55">
        <v>43.9</v>
      </c>
      <c r="E118" s="55"/>
      <c r="F118" s="55"/>
      <c r="G118" s="55"/>
      <c r="H118" s="55"/>
      <c r="I118" s="55"/>
      <c r="J118" s="55"/>
      <c r="K118" s="55">
        <v>48</v>
      </c>
      <c r="L118" s="55">
        <v>48.9</v>
      </c>
      <c r="M118" s="55"/>
      <c r="N118" s="55"/>
      <c r="O118" s="55"/>
      <c r="P118" s="55"/>
      <c r="Q118" s="55"/>
      <c r="R118" s="55"/>
    </row>
    <row r="120" spans="1:18" x14ac:dyDescent="0.25">
      <c r="C120" s="171" t="s">
        <v>23</v>
      </c>
      <c r="D120" s="171"/>
      <c r="E120" s="171"/>
      <c r="F120" s="171"/>
      <c r="G120" s="171"/>
      <c r="H120" s="171"/>
      <c r="I120" s="171"/>
      <c r="J120" s="171"/>
      <c r="K120" s="171" t="s">
        <v>26</v>
      </c>
      <c r="L120" s="171"/>
      <c r="M120" s="171"/>
      <c r="N120" s="171"/>
      <c r="O120" s="171"/>
      <c r="P120" s="171"/>
      <c r="Q120" s="171"/>
      <c r="R120" s="171"/>
    </row>
    <row r="121" spans="1:18" x14ac:dyDescent="0.25">
      <c r="A121" s="170" t="s">
        <v>251</v>
      </c>
      <c r="B121" s="65" t="s">
        <v>111</v>
      </c>
      <c r="C121" s="55"/>
      <c r="D121" s="55"/>
      <c r="E121" s="55">
        <v>12.4</v>
      </c>
      <c r="F121" s="55">
        <v>12.6</v>
      </c>
      <c r="G121" s="55">
        <v>16.2</v>
      </c>
      <c r="H121" s="55">
        <v>18.2</v>
      </c>
      <c r="I121" s="55">
        <v>19.2</v>
      </c>
      <c r="J121" s="55">
        <v>36.9</v>
      </c>
      <c r="K121" s="55">
        <v>14</v>
      </c>
      <c r="L121" s="55">
        <v>15.2</v>
      </c>
      <c r="M121" s="55">
        <v>16</v>
      </c>
      <c r="N121" s="55">
        <v>12.1</v>
      </c>
      <c r="O121" s="55"/>
      <c r="P121" s="55">
        <v>9.2100000000000009</v>
      </c>
      <c r="Q121" s="55">
        <v>10.9</v>
      </c>
      <c r="R121" s="55">
        <v>11.3</v>
      </c>
    </row>
    <row r="122" spans="1:18" x14ac:dyDescent="0.25">
      <c r="A122" s="170"/>
      <c r="B122" s="6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x14ac:dyDescent="0.25">
      <c r="A123" s="170"/>
      <c r="B123" s="65">
        <v>1</v>
      </c>
      <c r="C123" s="55">
        <v>12.4</v>
      </c>
      <c r="D123" s="55">
        <v>23.7</v>
      </c>
      <c r="E123" s="55"/>
      <c r="F123" s="55"/>
      <c r="G123" s="55"/>
      <c r="H123" s="55"/>
      <c r="I123" s="55"/>
      <c r="J123" s="55"/>
      <c r="K123" s="55">
        <v>16.100000000000001</v>
      </c>
      <c r="L123" s="55">
        <v>7.49</v>
      </c>
      <c r="M123" s="55"/>
      <c r="N123" s="55"/>
      <c r="O123" s="55"/>
      <c r="P123" s="55"/>
      <c r="Q123" s="55"/>
      <c r="R123" s="55"/>
    </row>
    <row r="124" spans="1:18" x14ac:dyDescent="0.25">
      <c r="A124" s="170"/>
      <c r="B124" s="65">
        <v>2</v>
      </c>
      <c r="C124" s="55">
        <v>21.9</v>
      </c>
      <c r="D124" s="55">
        <v>24.4</v>
      </c>
      <c r="E124" s="55"/>
      <c r="F124" s="55"/>
      <c r="G124" s="55"/>
      <c r="H124" s="55"/>
      <c r="I124" s="55"/>
      <c r="J124" s="55"/>
      <c r="K124" s="55">
        <v>10.7</v>
      </c>
      <c r="L124" s="55">
        <v>11.3</v>
      </c>
      <c r="M124" s="55"/>
      <c r="N124" s="55"/>
      <c r="O124" s="55"/>
      <c r="P124" s="55"/>
      <c r="Q124" s="55"/>
      <c r="R124" s="55"/>
    </row>
    <row r="125" spans="1:18" x14ac:dyDescent="0.25">
      <c r="A125" s="170"/>
      <c r="B125" s="65">
        <v>3</v>
      </c>
      <c r="C125" s="55">
        <v>14.2</v>
      </c>
      <c r="D125" s="55">
        <v>18.8</v>
      </c>
      <c r="E125" s="55"/>
      <c r="F125" s="55"/>
      <c r="G125" s="55"/>
      <c r="H125" s="55"/>
      <c r="I125" s="55"/>
      <c r="J125" s="55"/>
      <c r="K125" s="55">
        <v>14.1</v>
      </c>
      <c r="L125" s="55">
        <v>7.81</v>
      </c>
      <c r="M125" s="55"/>
      <c r="N125" s="55"/>
      <c r="O125" s="55"/>
      <c r="P125" s="55"/>
      <c r="Q125" s="55"/>
      <c r="R125" s="55"/>
    </row>
    <row r="126" spans="1:18" x14ac:dyDescent="0.25">
      <c r="A126" s="170"/>
      <c r="B126" s="65">
        <v>4</v>
      </c>
      <c r="C126" s="55">
        <v>17.2</v>
      </c>
      <c r="D126" s="55">
        <v>17.399999999999999</v>
      </c>
      <c r="E126" s="55"/>
      <c r="F126" s="55"/>
      <c r="G126" s="55"/>
      <c r="H126" s="55"/>
      <c r="I126" s="55"/>
      <c r="J126" s="55"/>
      <c r="K126" s="55">
        <v>13.7</v>
      </c>
      <c r="L126" s="55">
        <v>4.8499999999999996</v>
      </c>
      <c r="M126" s="55"/>
      <c r="N126" s="55"/>
      <c r="O126" s="55"/>
      <c r="P126" s="55"/>
      <c r="Q126" s="55"/>
      <c r="R126" s="55"/>
    </row>
    <row r="127" spans="1:18" x14ac:dyDescent="0.25">
      <c r="A127" s="170"/>
      <c r="B127" s="65">
        <v>5</v>
      </c>
      <c r="C127" s="55">
        <v>18.399999999999999</v>
      </c>
      <c r="D127" s="55">
        <v>16.3</v>
      </c>
      <c r="E127" s="55"/>
      <c r="F127" s="55"/>
      <c r="G127" s="55"/>
      <c r="H127" s="55"/>
      <c r="I127" s="55"/>
      <c r="J127" s="55"/>
      <c r="K127" s="55">
        <v>10.7</v>
      </c>
      <c r="L127" s="55">
        <v>11.3</v>
      </c>
      <c r="M127" s="55"/>
      <c r="N127" s="55"/>
      <c r="O127" s="55"/>
      <c r="P127" s="55"/>
      <c r="Q127" s="55"/>
      <c r="R127" s="55"/>
    </row>
    <row r="128" spans="1:18" x14ac:dyDescent="0.25">
      <c r="A128" s="170"/>
      <c r="B128" s="65">
        <v>6</v>
      </c>
      <c r="C128" s="55">
        <v>13.1</v>
      </c>
      <c r="D128" s="55">
        <v>12.1</v>
      </c>
      <c r="E128" s="55"/>
      <c r="F128" s="55"/>
      <c r="G128" s="55"/>
      <c r="H128" s="55"/>
      <c r="I128" s="55"/>
      <c r="J128" s="55"/>
      <c r="K128" s="55">
        <v>10.6</v>
      </c>
      <c r="L128" s="55">
        <v>13.6</v>
      </c>
      <c r="M128" s="55"/>
      <c r="N128" s="55"/>
      <c r="O128" s="55"/>
      <c r="P128" s="55"/>
      <c r="Q128" s="55"/>
      <c r="R128" s="55"/>
    </row>
    <row r="129" spans="1:18" x14ac:dyDescent="0.25">
      <c r="A129" s="170"/>
      <c r="B129" s="65">
        <v>7</v>
      </c>
      <c r="C129" s="55">
        <v>25.5</v>
      </c>
      <c r="D129" s="55">
        <v>29.1</v>
      </c>
      <c r="E129" s="55"/>
      <c r="F129" s="55"/>
      <c r="G129" s="55"/>
      <c r="H129" s="55"/>
      <c r="I129" s="55"/>
      <c r="J129" s="55"/>
      <c r="K129" s="55">
        <v>13.9</v>
      </c>
      <c r="L129" s="55">
        <v>15.7</v>
      </c>
      <c r="M129" s="55"/>
      <c r="N129" s="55"/>
      <c r="O129" s="55"/>
      <c r="P129" s="55"/>
      <c r="Q129" s="55"/>
      <c r="R129" s="55"/>
    </row>
    <row r="130" spans="1:18" x14ac:dyDescent="0.25">
      <c r="A130" s="170"/>
      <c r="B130" s="6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x14ac:dyDescent="0.25">
      <c r="A131" s="170"/>
      <c r="B131" s="65">
        <v>9</v>
      </c>
      <c r="C131" s="55">
        <v>18.2</v>
      </c>
      <c r="D131" s="55">
        <v>11.7</v>
      </c>
      <c r="E131" s="55"/>
      <c r="F131" s="55"/>
      <c r="G131" s="55"/>
      <c r="H131" s="55"/>
      <c r="I131" s="55"/>
      <c r="J131" s="55"/>
      <c r="K131" s="55">
        <v>12.4</v>
      </c>
      <c r="L131" s="55">
        <v>10.7</v>
      </c>
      <c r="M131" s="55"/>
      <c r="N131" s="55"/>
      <c r="O131" s="55"/>
      <c r="P131" s="55"/>
      <c r="Q131" s="55"/>
      <c r="R131" s="55"/>
    </row>
    <row r="132" spans="1:18" x14ac:dyDescent="0.25">
      <c r="A132" s="170"/>
      <c r="B132" s="6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x14ac:dyDescent="0.25">
      <c r="A133" s="170"/>
      <c r="B133" s="65">
        <v>11</v>
      </c>
      <c r="C133" s="55"/>
      <c r="D133" s="55">
        <v>23.4</v>
      </c>
      <c r="E133" s="55"/>
      <c r="F133" s="55"/>
      <c r="G133" s="55"/>
      <c r="H133" s="55"/>
      <c r="I133" s="55"/>
      <c r="J133" s="55"/>
      <c r="K133" s="55">
        <v>13.7</v>
      </c>
      <c r="L133" s="55">
        <v>15.3</v>
      </c>
      <c r="M133" s="55"/>
      <c r="N133" s="55"/>
      <c r="O133" s="55"/>
      <c r="P133" s="55"/>
      <c r="Q133" s="55"/>
      <c r="R133" s="55"/>
    </row>
    <row r="134" spans="1:18" x14ac:dyDescent="0.25">
      <c r="A134" s="170"/>
      <c r="B134" s="6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x14ac:dyDescent="0.25">
      <c r="A135" s="170"/>
      <c r="B135" s="65">
        <v>13</v>
      </c>
      <c r="C135" s="55">
        <v>15.8</v>
      </c>
      <c r="D135" s="55">
        <v>16.399999999999999</v>
      </c>
      <c r="E135" s="55"/>
      <c r="F135" s="55"/>
      <c r="G135" s="55"/>
      <c r="H135" s="55"/>
      <c r="I135" s="55"/>
      <c r="J135" s="55"/>
      <c r="K135" s="55">
        <v>14.4</v>
      </c>
      <c r="L135" s="55">
        <v>13.3</v>
      </c>
      <c r="M135" s="55"/>
      <c r="N135" s="55"/>
      <c r="O135" s="55"/>
      <c r="P135" s="55"/>
      <c r="Q135" s="55"/>
      <c r="R135" s="55"/>
    </row>
    <row r="137" spans="1:18" x14ac:dyDescent="0.25">
      <c r="C137" s="171" t="s">
        <v>23</v>
      </c>
      <c r="D137" s="171"/>
      <c r="E137" s="171"/>
      <c r="F137" s="171"/>
      <c r="G137" s="171"/>
      <c r="H137" s="171"/>
      <c r="I137" s="171"/>
      <c r="J137" s="171"/>
      <c r="K137" s="171" t="s">
        <v>26</v>
      </c>
      <c r="L137" s="171"/>
      <c r="M137" s="171"/>
      <c r="N137" s="171"/>
      <c r="O137" s="171"/>
      <c r="P137" s="171"/>
      <c r="Q137" s="171"/>
      <c r="R137" s="171"/>
    </row>
    <row r="138" spans="1:18" x14ac:dyDescent="0.25">
      <c r="A138" s="170" t="s">
        <v>252</v>
      </c>
      <c r="B138" s="65" t="s">
        <v>113</v>
      </c>
      <c r="C138" s="55">
        <v>29.4</v>
      </c>
      <c r="D138" s="55">
        <v>22.9</v>
      </c>
      <c r="E138" s="55">
        <v>29.9</v>
      </c>
      <c r="F138" s="55">
        <v>26</v>
      </c>
      <c r="G138" s="55">
        <v>15.3</v>
      </c>
      <c r="H138" s="55">
        <v>29.5</v>
      </c>
      <c r="I138" s="55">
        <v>17.399999999999999</v>
      </c>
      <c r="J138" s="55">
        <v>10.5</v>
      </c>
      <c r="K138" s="55">
        <v>38.1</v>
      </c>
      <c r="L138" s="55">
        <v>29.7</v>
      </c>
      <c r="M138" s="55">
        <v>32.1</v>
      </c>
      <c r="N138" s="55">
        <v>30.7</v>
      </c>
      <c r="O138" s="55">
        <v>31.9</v>
      </c>
      <c r="P138" s="55">
        <v>29.6</v>
      </c>
      <c r="Q138" s="55">
        <v>41</v>
      </c>
      <c r="R138" s="55">
        <v>29.6</v>
      </c>
    </row>
    <row r="139" spans="1:18" x14ac:dyDescent="0.25">
      <c r="A139" s="170"/>
      <c r="B139" s="6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x14ac:dyDescent="0.25">
      <c r="A140" s="170"/>
      <c r="B140" s="65">
        <v>1</v>
      </c>
      <c r="C140" s="55">
        <v>13.3</v>
      </c>
      <c r="D140" s="55">
        <v>18.3</v>
      </c>
      <c r="E140" s="55"/>
      <c r="F140" s="55"/>
      <c r="G140" s="55"/>
      <c r="H140" s="55"/>
      <c r="I140" s="55"/>
      <c r="J140" s="55"/>
      <c r="K140" s="55">
        <v>23.8</v>
      </c>
      <c r="L140" s="55">
        <v>30.9</v>
      </c>
      <c r="M140" s="55"/>
      <c r="N140" s="55"/>
      <c r="O140" s="55"/>
      <c r="P140" s="55"/>
      <c r="Q140" s="55"/>
      <c r="R140" s="55"/>
    </row>
    <row r="141" spans="1:18" x14ac:dyDescent="0.25">
      <c r="A141" s="170"/>
      <c r="B141" s="65">
        <v>2</v>
      </c>
      <c r="C141" s="55">
        <v>17.2</v>
      </c>
      <c r="D141" s="55">
        <v>14.9</v>
      </c>
      <c r="E141" s="55"/>
      <c r="F141" s="55"/>
      <c r="G141" s="55"/>
      <c r="H141" s="55"/>
      <c r="I141" s="55"/>
      <c r="J141" s="55"/>
      <c r="K141" s="55">
        <v>24.1</v>
      </c>
      <c r="L141" s="55">
        <v>28.2</v>
      </c>
      <c r="M141" s="55"/>
      <c r="N141" s="55"/>
      <c r="O141" s="55"/>
      <c r="P141" s="55"/>
      <c r="Q141" s="55"/>
      <c r="R141" s="55"/>
    </row>
    <row r="142" spans="1:18" x14ac:dyDescent="0.25">
      <c r="A142" s="170"/>
      <c r="B142" s="65">
        <v>3</v>
      </c>
      <c r="C142" s="55">
        <v>19.100000000000001</v>
      </c>
      <c r="D142" s="55">
        <v>22.9</v>
      </c>
      <c r="E142" s="55"/>
      <c r="F142" s="55"/>
      <c r="G142" s="55"/>
      <c r="H142" s="55"/>
      <c r="I142" s="55"/>
      <c r="J142" s="55"/>
      <c r="K142" s="55">
        <v>24.2</v>
      </c>
      <c r="L142" s="55">
        <v>30.5</v>
      </c>
      <c r="M142" s="55"/>
      <c r="N142" s="55"/>
      <c r="O142" s="55"/>
      <c r="P142" s="55"/>
      <c r="Q142" s="55"/>
      <c r="R142" s="55"/>
    </row>
    <row r="143" spans="1:18" x14ac:dyDescent="0.25">
      <c r="A143" s="170"/>
      <c r="B143" s="65">
        <v>4</v>
      </c>
      <c r="C143" s="55">
        <v>17.899999999999999</v>
      </c>
      <c r="D143" s="55">
        <v>23.4</v>
      </c>
      <c r="E143" s="55"/>
      <c r="F143" s="55"/>
      <c r="G143" s="55"/>
      <c r="H143" s="55"/>
      <c r="I143" s="55"/>
      <c r="J143" s="55"/>
      <c r="K143" s="55">
        <v>29</v>
      </c>
      <c r="L143" s="55">
        <v>31.6</v>
      </c>
      <c r="M143" s="55"/>
      <c r="N143" s="55"/>
      <c r="O143" s="55"/>
      <c r="P143" s="55"/>
      <c r="Q143" s="55"/>
      <c r="R143" s="55"/>
    </row>
    <row r="144" spans="1:18" x14ac:dyDescent="0.25">
      <c r="A144" s="170"/>
      <c r="B144" s="65">
        <v>5</v>
      </c>
      <c r="C144" s="55">
        <v>20.9</v>
      </c>
      <c r="D144" s="55">
        <v>16.399999999999999</v>
      </c>
      <c r="E144" s="55"/>
      <c r="F144" s="55"/>
      <c r="G144" s="55"/>
      <c r="H144" s="55"/>
      <c r="I144" s="55"/>
      <c r="J144" s="55"/>
      <c r="K144" s="55">
        <v>26.3</v>
      </c>
      <c r="L144" s="55">
        <v>34</v>
      </c>
      <c r="M144" s="55"/>
      <c r="N144" s="55"/>
      <c r="O144" s="55"/>
      <c r="P144" s="55"/>
      <c r="Q144" s="55"/>
      <c r="R144" s="55"/>
    </row>
    <row r="145" spans="1:18" x14ac:dyDescent="0.25">
      <c r="A145" s="170"/>
      <c r="B145" s="65">
        <v>6</v>
      </c>
      <c r="C145" s="55">
        <v>17</v>
      </c>
      <c r="D145" s="55">
        <v>21.4</v>
      </c>
      <c r="E145" s="55"/>
      <c r="F145" s="55"/>
      <c r="G145" s="55"/>
      <c r="H145" s="55"/>
      <c r="I145" s="55"/>
      <c r="J145" s="55"/>
      <c r="K145" s="55">
        <v>24</v>
      </c>
      <c r="L145" s="55">
        <v>41.1</v>
      </c>
      <c r="M145" s="55"/>
      <c r="N145" s="55"/>
      <c r="O145" s="55"/>
      <c r="P145" s="55"/>
      <c r="Q145" s="55"/>
      <c r="R145" s="55"/>
    </row>
    <row r="146" spans="1:18" x14ac:dyDescent="0.25">
      <c r="A146" s="170"/>
      <c r="B146" s="65">
        <v>7</v>
      </c>
      <c r="C146" s="55">
        <v>9.23</v>
      </c>
      <c r="D146" s="55">
        <v>16.3</v>
      </c>
      <c r="E146" s="55"/>
      <c r="F146" s="55"/>
      <c r="G146" s="55"/>
      <c r="H146" s="55"/>
      <c r="I146" s="55"/>
      <c r="J146" s="55"/>
      <c r="K146" s="55">
        <v>26.7</v>
      </c>
      <c r="L146" s="55">
        <v>34.299999999999997</v>
      </c>
      <c r="M146" s="55"/>
      <c r="N146" s="55"/>
      <c r="O146" s="55"/>
      <c r="P146" s="55"/>
      <c r="Q146" s="55"/>
      <c r="R146" s="55"/>
    </row>
    <row r="147" spans="1:18" x14ac:dyDescent="0.25">
      <c r="A147" s="170"/>
      <c r="B147" s="6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x14ac:dyDescent="0.25">
      <c r="A148" s="170"/>
      <c r="B148" s="65">
        <v>9</v>
      </c>
      <c r="C148" s="55">
        <v>18.3</v>
      </c>
      <c r="D148" s="55">
        <v>12.5</v>
      </c>
      <c r="E148" s="55"/>
      <c r="F148" s="55"/>
      <c r="G148" s="55"/>
      <c r="H148" s="55"/>
      <c r="I148" s="55"/>
      <c r="J148" s="55"/>
      <c r="K148" s="55">
        <v>24.6</v>
      </c>
      <c r="L148" s="55">
        <v>25</v>
      </c>
      <c r="M148" s="55"/>
      <c r="N148" s="55"/>
      <c r="O148" s="55"/>
      <c r="P148" s="55"/>
      <c r="Q148" s="55"/>
      <c r="R148" s="55"/>
    </row>
    <row r="149" spans="1:18" x14ac:dyDescent="0.25">
      <c r="A149" s="170"/>
      <c r="B149" s="6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x14ac:dyDescent="0.25">
      <c r="A150" s="170"/>
      <c r="B150" s="65">
        <v>11</v>
      </c>
      <c r="C150" s="55">
        <v>13.2</v>
      </c>
      <c r="D150" s="55">
        <v>20.100000000000001</v>
      </c>
      <c r="E150" s="55"/>
      <c r="F150" s="55"/>
      <c r="G150" s="55"/>
      <c r="H150" s="55"/>
      <c r="I150" s="55"/>
      <c r="J150" s="55"/>
      <c r="K150" s="55">
        <v>21.1</v>
      </c>
      <c r="L150" s="55">
        <v>39</v>
      </c>
      <c r="M150" s="55"/>
      <c r="N150" s="55"/>
      <c r="O150" s="55"/>
      <c r="P150" s="55"/>
      <c r="Q150" s="55"/>
      <c r="R150" s="55"/>
    </row>
    <row r="151" spans="1:18" x14ac:dyDescent="0.25">
      <c r="A151" s="170"/>
      <c r="B151" s="6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x14ac:dyDescent="0.25">
      <c r="A152" s="170"/>
      <c r="B152" s="65">
        <v>13</v>
      </c>
      <c r="C152" s="55">
        <v>21</v>
      </c>
      <c r="D152" s="55">
        <v>14.5</v>
      </c>
      <c r="E152" s="55"/>
      <c r="F152" s="55"/>
      <c r="G152" s="55"/>
      <c r="H152" s="55"/>
      <c r="I152" s="55"/>
      <c r="J152" s="55"/>
      <c r="K152" s="55">
        <v>19.899999999999999</v>
      </c>
      <c r="L152" s="55">
        <v>35.4</v>
      </c>
      <c r="M152" s="55"/>
      <c r="N152" s="55"/>
      <c r="O152" s="55"/>
      <c r="P152" s="55"/>
      <c r="Q152" s="55"/>
      <c r="R152" s="55"/>
    </row>
    <row r="154" spans="1:18" x14ac:dyDescent="0.25">
      <c r="C154" s="171" t="s">
        <v>23</v>
      </c>
      <c r="D154" s="171"/>
      <c r="E154" s="171"/>
      <c r="F154" s="171"/>
      <c r="G154" s="171"/>
      <c r="H154" s="171"/>
      <c r="I154" s="171"/>
      <c r="J154" s="171"/>
      <c r="K154" s="171" t="s">
        <v>26</v>
      </c>
      <c r="L154" s="171"/>
      <c r="M154" s="171"/>
      <c r="N154" s="171"/>
      <c r="O154" s="171"/>
      <c r="P154" s="171"/>
      <c r="Q154" s="171"/>
      <c r="R154" s="171"/>
    </row>
    <row r="155" spans="1:18" x14ac:dyDescent="0.25">
      <c r="A155" s="170" t="s">
        <v>253</v>
      </c>
      <c r="B155" s="65" t="s">
        <v>113</v>
      </c>
      <c r="C155" s="55">
        <v>42.3</v>
      </c>
      <c r="D155" s="55">
        <v>36.700000000000003</v>
      </c>
      <c r="E155" s="55">
        <v>56.3</v>
      </c>
      <c r="F155" s="55">
        <v>36.9</v>
      </c>
      <c r="G155" s="55">
        <v>18.600000000000001</v>
      </c>
      <c r="H155" s="55">
        <v>38.4</v>
      </c>
      <c r="I155" s="55">
        <v>41.3</v>
      </c>
      <c r="J155" s="55">
        <v>18.2</v>
      </c>
      <c r="K155" s="55">
        <v>43.9</v>
      </c>
      <c r="L155" s="55">
        <v>47.6</v>
      </c>
      <c r="M155" s="55">
        <v>45.2</v>
      </c>
      <c r="N155" s="55">
        <v>41.7</v>
      </c>
      <c r="O155" s="55">
        <v>55.5</v>
      </c>
      <c r="P155" s="55">
        <v>45.2</v>
      </c>
      <c r="Q155" s="55">
        <v>72.7</v>
      </c>
      <c r="R155" s="55">
        <v>65.400000000000006</v>
      </c>
    </row>
    <row r="156" spans="1:18" x14ac:dyDescent="0.25">
      <c r="A156" s="170"/>
      <c r="B156" s="6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x14ac:dyDescent="0.25">
      <c r="A157" s="170"/>
      <c r="B157" s="65">
        <v>1</v>
      </c>
      <c r="C157" s="55">
        <v>42.9</v>
      </c>
      <c r="D157" s="55">
        <v>38.5</v>
      </c>
      <c r="E157" s="55"/>
      <c r="F157" s="55"/>
      <c r="G157" s="55"/>
      <c r="H157" s="55"/>
      <c r="I157" s="55"/>
      <c r="J157" s="55"/>
      <c r="K157" s="55">
        <v>78.2</v>
      </c>
      <c r="L157" s="55">
        <v>71.5</v>
      </c>
      <c r="M157" s="55"/>
      <c r="N157" s="55"/>
      <c r="O157" s="55"/>
      <c r="P157" s="55"/>
      <c r="Q157" s="55"/>
      <c r="R157" s="55"/>
    </row>
    <row r="158" spans="1:18" x14ac:dyDescent="0.25">
      <c r="A158" s="170"/>
      <c r="B158" s="65">
        <v>2</v>
      </c>
      <c r="C158" s="55">
        <v>33.9</v>
      </c>
      <c r="D158" s="55">
        <v>28.8</v>
      </c>
      <c r="E158" s="55"/>
      <c r="F158" s="55"/>
      <c r="G158" s="55"/>
      <c r="H158" s="55"/>
      <c r="I158" s="55"/>
      <c r="J158" s="55"/>
      <c r="K158" s="55">
        <v>76.099999999999994</v>
      </c>
      <c r="L158" s="55">
        <v>48.1</v>
      </c>
      <c r="M158" s="55"/>
      <c r="N158" s="55"/>
      <c r="O158" s="55"/>
      <c r="P158" s="55"/>
      <c r="Q158" s="55"/>
      <c r="R158" s="55"/>
    </row>
    <row r="159" spans="1:18" x14ac:dyDescent="0.25">
      <c r="A159" s="170"/>
      <c r="B159" s="65">
        <v>3</v>
      </c>
      <c r="C159" s="55">
        <v>37.4</v>
      </c>
      <c r="D159" s="55">
        <v>42</v>
      </c>
      <c r="E159" s="55"/>
      <c r="F159" s="55"/>
      <c r="G159" s="55"/>
      <c r="H159" s="55"/>
      <c r="I159" s="55"/>
      <c r="J159" s="55"/>
      <c r="K159" s="55">
        <v>41.9</v>
      </c>
      <c r="L159" s="55">
        <v>44.5</v>
      </c>
      <c r="M159" s="55"/>
      <c r="N159" s="55"/>
      <c r="O159" s="55"/>
      <c r="P159" s="55"/>
      <c r="Q159" s="55"/>
      <c r="R159" s="55"/>
    </row>
    <row r="160" spans="1:18" x14ac:dyDescent="0.25">
      <c r="A160" s="170"/>
      <c r="B160" s="65">
        <v>4</v>
      </c>
      <c r="C160" s="55">
        <v>35.4</v>
      </c>
      <c r="D160" s="55">
        <v>32.200000000000003</v>
      </c>
      <c r="E160" s="55"/>
      <c r="F160" s="55"/>
      <c r="G160" s="55"/>
      <c r="H160" s="55"/>
      <c r="I160" s="55"/>
      <c r="J160" s="55"/>
      <c r="K160" s="55">
        <v>34.299999999999997</v>
      </c>
      <c r="L160" s="55">
        <v>46</v>
      </c>
      <c r="M160" s="55"/>
      <c r="N160" s="55"/>
      <c r="O160" s="55"/>
      <c r="P160" s="55"/>
      <c r="Q160" s="55"/>
      <c r="R160" s="55"/>
    </row>
    <row r="161" spans="1:18" x14ac:dyDescent="0.25">
      <c r="A161" s="170"/>
      <c r="B161" s="65">
        <v>5</v>
      </c>
      <c r="C161" s="55">
        <v>30.4</v>
      </c>
      <c r="D161" s="55">
        <v>21.6</v>
      </c>
      <c r="E161" s="55"/>
      <c r="F161" s="55"/>
      <c r="G161" s="55"/>
      <c r="H161" s="55"/>
      <c r="I161" s="55"/>
      <c r="J161" s="55"/>
      <c r="K161" s="55">
        <v>46.8</v>
      </c>
      <c r="L161" s="55">
        <v>56</v>
      </c>
      <c r="M161" s="55"/>
      <c r="N161" s="55"/>
      <c r="O161" s="55"/>
      <c r="P161" s="55"/>
      <c r="Q161" s="55"/>
      <c r="R161" s="55"/>
    </row>
    <row r="162" spans="1:18" x14ac:dyDescent="0.25">
      <c r="A162" s="170"/>
      <c r="B162" s="65">
        <v>6</v>
      </c>
      <c r="C162" s="55">
        <v>30.4</v>
      </c>
      <c r="D162" s="55">
        <v>49.8</v>
      </c>
      <c r="E162" s="55"/>
      <c r="F162" s="55"/>
      <c r="G162" s="55"/>
      <c r="H162" s="55"/>
      <c r="I162" s="55"/>
      <c r="J162" s="55"/>
      <c r="K162" s="55">
        <v>46.5</v>
      </c>
      <c r="L162" s="55">
        <v>47</v>
      </c>
      <c r="M162" s="55"/>
      <c r="N162" s="55"/>
      <c r="O162" s="55"/>
      <c r="P162" s="55"/>
      <c r="Q162" s="55"/>
      <c r="R162" s="55"/>
    </row>
    <row r="163" spans="1:18" x14ac:dyDescent="0.25">
      <c r="A163" s="170"/>
      <c r="B163" s="65">
        <v>7</v>
      </c>
      <c r="C163" s="55">
        <v>28.6</v>
      </c>
      <c r="D163" s="55">
        <v>22.8</v>
      </c>
      <c r="E163" s="55"/>
      <c r="F163" s="55"/>
      <c r="G163" s="55"/>
      <c r="H163" s="55"/>
      <c r="I163" s="55"/>
      <c r="J163" s="55"/>
      <c r="K163" s="55">
        <v>39.200000000000003</v>
      </c>
      <c r="L163" s="55">
        <v>39</v>
      </c>
      <c r="M163" s="55"/>
      <c r="N163" s="55"/>
      <c r="O163" s="55"/>
      <c r="P163" s="55"/>
      <c r="Q163" s="55"/>
      <c r="R163" s="55"/>
    </row>
    <row r="164" spans="1:18" x14ac:dyDescent="0.25">
      <c r="A164" s="170"/>
      <c r="B164" s="6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1:18" x14ac:dyDescent="0.25">
      <c r="A165" s="170"/>
      <c r="B165" s="65">
        <v>9</v>
      </c>
      <c r="C165" s="55">
        <v>38.1</v>
      </c>
      <c r="D165" s="55">
        <v>42.8</v>
      </c>
      <c r="E165" s="55"/>
      <c r="F165" s="55"/>
      <c r="G165" s="55"/>
      <c r="H165" s="55"/>
      <c r="I165" s="55"/>
      <c r="J165" s="55"/>
      <c r="K165" s="55">
        <v>36.299999999999997</v>
      </c>
      <c r="L165" s="55">
        <v>14.1</v>
      </c>
      <c r="M165" s="55"/>
      <c r="N165" s="55"/>
      <c r="O165" s="55"/>
      <c r="P165" s="55"/>
      <c r="Q165" s="55"/>
      <c r="R165" s="55"/>
    </row>
    <row r="166" spans="1:18" x14ac:dyDescent="0.25">
      <c r="A166" s="170"/>
      <c r="B166" s="6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1:18" x14ac:dyDescent="0.25">
      <c r="A167" s="170"/>
      <c r="B167" s="65">
        <v>11</v>
      </c>
      <c r="C167" s="55">
        <v>43.9</v>
      </c>
      <c r="D167" s="55">
        <v>35.1</v>
      </c>
      <c r="E167" s="55"/>
      <c r="F167" s="55"/>
      <c r="G167" s="55"/>
      <c r="H167" s="55"/>
      <c r="I167" s="55"/>
      <c r="J167" s="55"/>
      <c r="K167" s="55">
        <v>32.4</v>
      </c>
      <c r="L167" s="55">
        <v>43.7</v>
      </c>
      <c r="M167" s="55"/>
      <c r="N167" s="55"/>
      <c r="O167" s="55"/>
      <c r="P167" s="55"/>
      <c r="Q167" s="55"/>
      <c r="R167" s="55"/>
    </row>
    <row r="168" spans="1:18" x14ac:dyDescent="0.25">
      <c r="A168" s="170"/>
      <c r="B168" s="6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1:18" x14ac:dyDescent="0.25">
      <c r="A169" s="170"/>
      <c r="B169" s="65">
        <v>13</v>
      </c>
      <c r="C169" s="55">
        <v>36.1</v>
      </c>
      <c r="D169" s="55">
        <v>25</v>
      </c>
      <c r="E169" s="55"/>
      <c r="F169" s="55"/>
      <c r="G169" s="55"/>
      <c r="H169" s="55"/>
      <c r="I169" s="55"/>
      <c r="J169" s="55"/>
      <c r="K169" s="55">
        <v>39.1</v>
      </c>
      <c r="L169" s="55">
        <v>51.9</v>
      </c>
      <c r="M169" s="55"/>
      <c r="N169" s="55"/>
      <c r="O169" s="55"/>
      <c r="P169" s="55"/>
      <c r="Q169" s="55"/>
      <c r="R169" s="55"/>
    </row>
    <row r="171" spans="1:18" x14ac:dyDescent="0.25">
      <c r="C171" s="171" t="s">
        <v>23</v>
      </c>
      <c r="D171" s="171"/>
      <c r="E171" s="171"/>
      <c r="F171" s="171"/>
      <c r="G171" s="171"/>
      <c r="H171" s="171"/>
      <c r="I171" s="171"/>
      <c r="J171" s="171"/>
      <c r="K171" s="171" t="s">
        <v>26</v>
      </c>
      <c r="L171" s="171"/>
      <c r="M171" s="171"/>
      <c r="N171" s="171"/>
      <c r="O171" s="171"/>
      <c r="P171" s="171"/>
      <c r="Q171" s="171"/>
      <c r="R171" s="171"/>
    </row>
    <row r="172" spans="1:18" x14ac:dyDescent="0.25">
      <c r="A172" s="170" t="s">
        <v>254</v>
      </c>
      <c r="B172" s="65" t="s">
        <v>113</v>
      </c>
      <c r="C172" s="55">
        <v>17.5</v>
      </c>
      <c r="D172" s="55">
        <v>16.8</v>
      </c>
      <c r="E172" s="55">
        <v>17.7</v>
      </c>
      <c r="F172" s="55">
        <v>22.7</v>
      </c>
      <c r="G172" s="55">
        <v>16</v>
      </c>
      <c r="H172" s="55">
        <v>16.8</v>
      </c>
      <c r="I172" s="55">
        <v>18.8</v>
      </c>
      <c r="J172" s="55">
        <v>7.52</v>
      </c>
      <c r="K172" s="55">
        <v>14.8</v>
      </c>
      <c r="L172" s="55">
        <v>12.2</v>
      </c>
      <c r="M172" s="55">
        <v>14.8</v>
      </c>
      <c r="N172" s="55">
        <v>8.66</v>
      </c>
      <c r="O172" s="55">
        <v>23</v>
      </c>
      <c r="P172" s="55">
        <v>18.8</v>
      </c>
      <c r="Q172" s="55">
        <v>18.2</v>
      </c>
      <c r="R172" s="55">
        <v>17.2</v>
      </c>
    </row>
    <row r="173" spans="1:18" x14ac:dyDescent="0.25">
      <c r="A173" s="170"/>
      <c r="B173" s="6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x14ac:dyDescent="0.25">
      <c r="A174" s="170"/>
      <c r="B174" s="65">
        <v>1</v>
      </c>
      <c r="C174" s="55">
        <v>6.7</v>
      </c>
      <c r="D174" s="55">
        <v>15.8</v>
      </c>
      <c r="E174" s="55"/>
      <c r="F174" s="55"/>
      <c r="G174" s="55"/>
      <c r="H174" s="55"/>
      <c r="I174" s="55"/>
      <c r="J174" s="55"/>
      <c r="K174" s="55">
        <v>25</v>
      </c>
      <c r="L174" s="55">
        <v>20.6</v>
      </c>
      <c r="M174" s="55"/>
      <c r="N174" s="55"/>
      <c r="O174" s="55"/>
      <c r="P174" s="55"/>
      <c r="Q174" s="55"/>
      <c r="R174" s="55"/>
    </row>
    <row r="175" spans="1:18" x14ac:dyDescent="0.25">
      <c r="A175" s="170"/>
      <c r="B175" s="65">
        <v>2</v>
      </c>
      <c r="C175" s="55">
        <v>18.2</v>
      </c>
      <c r="D175" s="55">
        <v>10.9</v>
      </c>
      <c r="E175" s="55"/>
      <c r="F175" s="55"/>
      <c r="G175" s="55"/>
      <c r="H175" s="55"/>
      <c r="I175" s="55"/>
      <c r="J175" s="55"/>
      <c r="K175" s="55">
        <v>17.2</v>
      </c>
      <c r="L175" s="55">
        <v>19.399999999999999</v>
      </c>
      <c r="M175" s="55"/>
      <c r="N175" s="55"/>
      <c r="O175" s="55"/>
      <c r="P175" s="55"/>
      <c r="Q175" s="55"/>
      <c r="R175" s="55"/>
    </row>
    <row r="176" spans="1:18" x14ac:dyDescent="0.25">
      <c r="A176" s="170"/>
      <c r="B176" s="65">
        <v>3</v>
      </c>
      <c r="C176" s="55">
        <v>24.9</v>
      </c>
      <c r="D176" s="55">
        <v>22.9</v>
      </c>
      <c r="E176" s="55"/>
      <c r="F176" s="55"/>
      <c r="G176" s="55"/>
      <c r="H176" s="55"/>
      <c r="I176" s="55"/>
      <c r="J176" s="55"/>
      <c r="K176" s="55">
        <v>22.1</v>
      </c>
      <c r="L176" s="55">
        <v>20.9</v>
      </c>
      <c r="M176" s="55"/>
      <c r="N176" s="55"/>
      <c r="O176" s="55"/>
      <c r="P176" s="55"/>
      <c r="Q176" s="55"/>
      <c r="R176" s="55"/>
    </row>
    <row r="177" spans="1:18" x14ac:dyDescent="0.25">
      <c r="A177" s="170"/>
      <c r="B177" s="65">
        <v>4</v>
      </c>
      <c r="C177" s="55">
        <v>14.9</v>
      </c>
      <c r="D177" s="55">
        <v>15.3</v>
      </c>
      <c r="E177" s="55"/>
      <c r="F177" s="55"/>
      <c r="G177" s="55"/>
      <c r="H177" s="55"/>
      <c r="I177" s="55"/>
      <c r="J177" s="55"/>
      <c r="K177" s="55">
        <v>19.100000000000001</v>
      </c>
      <c r="L177" s="55">
        <v>40.299999999999997</v>
      </c>
      <c r="M177" s="55"/>
      <c r="N177" s="55"/>
      <c r="O177" s="55"/>
      <c r="P177" s="55"/>
      <c r="Q177" s="55"/>
      <c r="R177" s="55"/>
    </row>
    <row r="178" spans="1:18" x14ac:dyDescent="0.25">
      <c r="A178" s="170"/>
      <c r="B178" s="65">
        <v>5</v>
      </c>
      <c r="C178" s="55">
        <v>13.1</v>
      </c>
      <c r="D178" s="55">
        <v>16.100000000000001</v>
      </c>
      <c r="E178" s="55"/>
      <c r="F178" s="55"/>
      <c r="G178" s="55"/>
      <c r="H178" s="55"/>
      <c r="I178" s="55"/>
      <c r="J178" s="55"/>
      <c r="K178" s="55">
        <v>17.100000000000001</v>
      </c>
      <c r="L178" s="55">
        <v>21.6</v>
      </c>
      <c r="M178" s="55"/>
      <c r="N178" s="55"/>
      <c r="O178" s="55"/>
      <c r="P178" s="55"/>
      <c r="Q178" s="55"/>
      <c r="R178" s="55"/>
    </row>
    <row r="179" spans="1:18" x14ac:dyDescent="0.25">
      <c r="A179" s="170"/>
      <c r="B179" s="65">
        <v>6</v>
      </c>
      <c r="C179" s="55">
        <v>16.899999999999999</v>
      </c>
      <c r="D179" s="55">
        <v>14.4</v>
      </c>
      <c r="E179" s="55"/>
      <c r="F179" s="55"/>
      <c r="G179" s="55"/>
      <c r="H179" s="55"/>
      <c r="I179" s="55"/>
      <c r="J179" s="55"/>
      <c r="K179" s="55">
        <v>19.899999999999999</v>
      </c>
      <c r="L179" s="55">
        <v>20.6</v>
      </c>
      <c r="M179" s="55"/>
      <c r="N179" s="55"/>
      <c r="O179" s="55"/>
      <c r="P179" s="55"/>
      <c r="Q179" s="55"/>
      <c r="R179" s="55"/>
    </row>
    <row r="180" spans="1:18" x14ac:dyDescent="0.25">
      <c r="A180" s="170"/>
      <c r="B180" s="65">
        <v>7</v>
      </c>
      <c r="C180" s="55">
        <v>17.399999999999999</v>
      </c>
      <c r="D180" s="55">
        <v>10.7</v>
      </c>
      <c r="E180" s="55"/>
      <c r="F180" s="55"/>
      <c r="G180" s="55"/>
      <c r="H180" s="55"/>
      <c r="I180" s="55"/>
      <c r="J180" s="55"/>
      <c r="K180" s="55">
        <v>15.2</v>
      </c>
      <c r="L180" s="55">
        <v>19.3</v>
      </c>
      <c r="M180" s="55"/>
      <c r="N180" s="55"/>
      <c r="O180" s="55"/>
      <c r="P180" s="55"/>
      <c r="Q180" s="55"/>
      <c r="R180" s="55"/>
    </row>
    <row r="181" spans="1:18" x14ac:dyDescent="0.25">
      <c r="A181" s="170"/>
      <c r="B181" s="6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x14ac:dyDescent="0.25">
      <c r="A182" s="170"/>
      <c r="B182" s="65">
        <v>9</v>
      </c>
      <c r="C182" s="55">
        <v>14.1</v>
      </c>
      <c r="D182" s="55">
        <v>8.4600000000000009</v>
      </c>
      <c r="E182" s="55"/>
      <c r="F182" s="55"/>
      <c r="G182" s="55"/>
      <c r="H182" s="55"/>
      <c r="I182" s="55"/>
      <c r="J182" s="55"/>
      <c r="K182" s="55">
        <v>13.2</v>
      </c>
      <c r="L182" s="55">
        <v>16.600000000000001</v>
      </c>
      <c r="M182" s="55"/>
      <c r="N182" s="55"/>
      <c r="O182" s="55"/>
      <c r="P182" s="55"/>
      <c r="Q182" s="55"/>
      <c r="R182" s="55"/>
    </row>
    <row r="183" spans="1:18" x14ac:dyDescent="0.25">
      <c r="A183" s="170"/>
      <c r="B183" s="6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x14ac:dyDescent="0.25">
      <c r="A184" s="170"/>
      <c r="B184" s="65">
        <v>11</v>
      </c>
      <c r="C184" s="55">
        <v>18</v>
      </c>
      <c r="D184" s="55">
        <v>15.9</v>
      </c>
      <c r="E184" s="55"/>
      <c r="F184" s="55"/>
      <c r="G184" s="55"/>
      <c r="H184" s="55"/>
      <c r="I184" s="55"/>
      <c r="J184" s="55"/>
      <c r="K184" s="55">
        <v>16.8</v>
      </c>
      <c r="L184" s="55">
        <v>13.9</v>
      </c>
      <c r="M184" s="55"/>
      <c r="N184" s="55"/>
      <c r="O184" s="55"/>
      <c r="P184" s="55"/>
      <c r="Q184" s="55"/>
      <c r="R184" s="55"/>
    </row>
    <row r="185" spans="1:18" x14ac:dyDescent="0.25">
      <c r="A185" s="170"/>
      <c r="B185" s="6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x14ac:dyDescent="0.25">
      <c r="A186" s="170"/>
      <c r="B186" s="65">
        <v>13</v>
      </c>
      <c r="C186" s="55">
        <v>9.1999999999999993</v>
      </c>
      <c r="D186" s="55">
        <v>13.4</v>
      </c>
      <c r="E186" s="55"/>
      <c r="F186" s="55"/>
      <c r="G186" s="55"/>
      <c r="H186" s="55"/>
      <c r="I186" s="55"/>
      <c r="J186" s="55"/>
      <c r="K186" s="55">
        <v>16.5</v>
      </c>
      <c r="L186" s="55">
        <v>14.9</v>
      </c>
      <c r="M186" s="55"/>
      <c r="N186" s="55"/>
      <c r="O186" s="55"/>
      <c r="P186" s="55"/>
      <c r="Q186" s="55"/>
      <c r="R186" s="55"/>
    </row>
    <row r="188" spans="1:18" x14ac:dyDescent="0.25">
      <c r="C188" s="171" t="s">
        <v>23</v>
      </c>
      <c r="D188" s="171"/>
      <c r="E188" s="171"/>
      <c r="F188" s="171"/>
      <c r="G188" s="171"/>
      <c r="H188" s="171"/>
      <c r="I188" s="171"/>
      <c r="J188" s="171"/>
      <c r="K188" s="171" t="s">
        <v>26</v>
      </c>
      <c r="L188" s="171"/>
      <c r="M188" s="171"/>
      <c r="N188" s="171"/>
      <c r="O188" s="171"/>
      <c r="P188" s="171"/>
      <c r="Q188" s="171"/>
      <c r="R188" s="171"/>
    </row>
    <row r="189" spans="1:18" x14ac:dyDescent="0.25">
      <c r="A189" s="170" t="s">
        <v>255</v>
      </c>
      <c r="B189" s="65" t="s">
        <v>113</v>
      </c>
      <c r="C189" s="55"/>
      <c r="D189" s="55"/>
      <c r="E189" s="55">
        <v>64.099999999999994</v>
      </c>
      <c r="F189" s="55">
        <v>54</v>
      </c>
      <c r="G189" s="55">
        <v>26.8</v>
      </c>
      <c r="H189" s="55">
        <v>35</v>
      </c>
      <c r="I189" s="55">
        <v>42.3</v>
      </c>
      <c r="J189" s="55">
        <v>16</v>
      </c>
      <c r="K189" s="55">
        <v>51.2</v>
      </c>
      <c r="L189" s="55">
        <v>37.4</v>
      </c>
      <c r="M189" s="55">
        <v>48.3</v>
      </c>
      <c r="N189" s="55">
        <v>52.2</v>
      </c>
      <c r="O189" s="55"/>
      <c r="P189" s="55">
        <v>58.7</v>
      </c>
      <c r="Q189" s="55">
        <v>62.1</v>
      </c>
      <c r="R189" s="55">
        <v>53.1</v>
      </c>
    </row>
    <row r="190" spans="1:18" x14ac:dyDescent="0.25">
      <c r="A190" s="170"/>
      <c r="B190" s="6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1:18" x14ac:dyDescent="0.25">
      <c r="A191" s="170"/>
      <c r="B191" s="65">
        <v>1</v>
      </c>
      <c r="C191" s="55">
        <v>44.9</v>
      </c>
      <c r="D191" s="55">
        <v>42.8</v>
      </c>
      <c r="E191" s="55"/>
      <c r="F191" s="55"/>
      <c r="G191" s="55"/>
      <c r="H191" s="55"/>
      <c r="I191" s="55"/>
      <c r="J191" s="55"/>
      <c r="K191" s="55">
        <v>66.900000000000006</v>
      </c>
      <c r="L191" s="55">
        <v>75.7</v>
      </c>
      <c r="M191" s="55"/>
      <c r="N191" s="55"/>
      <c r="O191" s="55"/>
      <c r="P191" s="55"/>
      <c r="Q191" s="55"/>
      <c r="R191" s="55"/>
    </row>
    <row r="192" spans="1:18" x14ac:dyDescent="0.25">
      <c r="A192" s="170"/>
      <c r="B192" s="65">
        <v>2</v>
      </c>
      <c r="C192" s="55">
        <v>31.2</v>
      </c>
      <c r="D192" s="55">
        <v>30.2</v>
      </c>
      <c r="E192" s="55"/>
      <c r="F192" s="55"/>
      <c r="G192" s="55"/>
      <c r="H192" s="55"/>
      <c r="I192" s="55"/>
      <c r="J192" s="55"/>
      <c r="K192" s="55">
        <v>75.8</v>
      </c>
      <c r="L192" s="55">
        <v>55.5</v>
      </c>
      <c r="M192" s="55"/>
      <c r="N192" s="55"/>
      <c r="O192" s="55"/>
      <c r="P192" s="55"/>
      <c r="Q192" s="55"/>
      <c r="R192" s="55"/>
    </row>
    <row r="193" spans="1:18" x14ac:dyDescent="0.25">
      <c r="A193" s="170"/>
      <c r="B193" s="65">
        <v>3</v>
      </c>
      <c r="C193" s="55">
        <v>42.5</v>
      </c>
      <c r="D193" s="55">
        <v>46.8</v>
      </c>
      <c r="E193" s="55"/>
      <c r="F193" s="55"/>
      <c r="G193" s="55"/>
      <c r="H193" s="55"/>
      <c r="I193" s="55"/>
      <c r="J193" s="55"/>
      <c r="K193" s="55">
        <v>53.4</v>
      </c>
      <c r="L193" s="55">
        <v>64.099999999999994</v>
      </c>
      <c r="M193" s="55"/>
      <c r="N193" s="55"/>
      <c r="O193" s="55"/>
      <c r="P193" s="55"/>
      <c r="Q193" s="55"/>
      <c r="R193" s="55"/>
    </row>
    <row r="194" spans="1:18" x14ac:dyDescent="0.25">
      <c r="A194" s="170"/>
      <c r="B194" s="65">
        <v>4</v>
      </c>
      <c r="C194" s="55">
        <v>38.6</v>
      </c>
      <c r="D194" s="55">
        <v>41.4</v>
      </c>
      <c r="E194" s="55"/>
      <c r="F194" s="55"/>
      <c r="G194" s="55"/>
      <c r="H194" s="55"/>
      <c r="I194" s="55"/>
      <c r="J194" s="55"/>
      <c r="K194" s="55">
        <v>48.5</v>
      </c>
      <c r="L194" s="55">
        <v>62.2</v>
      </c>
      <c r="M194" s="55"/>
      <c r="N194" s="55"/>
      <c r="O194" s="55"/>
      <c r="P194" s="55"/>
      <c r="Q194" s="55"/>
      <c r="R194" s="55"/>
    </row>
    <row r="195" spans="1:18" x14ac:dyDescent="0.25">
      <c r="A195" s="170"/>
      <c r="B195" s="65">
        <v>5</v>
      </c>
      <c r="C195" s="55">
        <v>35.6</v>
      </c>
      <c r="D195" s="55">
        <v>26.1</v>
      </c>
      <c r="E195" s="55"/>
      <c r="F195" s="55"/>
      <c r="G195" s="55"/>
      <c r="H195" s="55"/>
      <c r="I195" s="55"/>
      <c r="J195" s="55"/>
      <c r="K195" s="55">
        <v>51.8</v>
      </c>
      <c r="L195" s="55">
        <v>63.3</v>
      </c>
      <c r="M195" s="55"/>
      <c r="N195" s="55"/>
      <c r="O195" s="55"/>
      <c r="P195" s="55"/>
      <c r="Q195" s="55"/>
      <c r="R195" s="55"/>
    </row>
    <row r="196" spans="1:18" x14ac:dyDescent="0.25">
      <c r="A196" s="170"/>
      <c r="B196" s="65">
        <v>6</v>
      </c>
      <c r="C196" s="55">
        <v>52.3</v>
      </c>
      <c r="D196" s="55">
        <v>47.5</v>
      </c>
      <c r="E196" s="55"/>
      <c r="F196" s="55"/>
      <c r="G196" s="55"/>
      <c r="H196" s="55"/>
      <c r="I196" s="55"/>
      <c r="J196" s="55"/>
      <c r="K196" s="55">
        <v>45.3</v>
      </c>
      <c r="L196" s="55">
        <v>48.8</v>
      </c>
      <c r="M196" s="55"/>
      <c r="N196" s="55"/>
      <c r="O196" s="55"/>
      <c r="P196" s="55"/>
      <c r="Q196" s="55"/>
      <c r="R196" s="55"/>
    </row>
    <row r="197" spans="1:18" x14ac:dyDescent="0.25">
      <c r="A197" s="170"/>
      <c r="B197" s="65">
        <v>7</v>
      </c>
      <c r="C197" s="55">
        <v>34.1</v>
      </c>
      <c r="D197" s="55">
        <v>21.2</v>
      </c>
      <c r="E197" s="55"/>
      <c r="F197" s="55"/>
      <c r="G197" s="55"/>
      <c r="H197" s="55"/>
      <c r="I197" s="55"/>
      <c r="J197" s="55"/>
      <c r="K197" s="55">
        <v>44.3</v>
      </c>
      <c r="L197" s="55">
        <v>55.5</v>
      </c>
      <c r="M197" s="55"/>
      <c r="N197" s="55"/>
      <c r="O197" s="55"/>
      <c r="P197" s="55"/>
      <c r="Q197" s="55"/>
      <c r="R197" s="55"/>
    </row>
    <row r="198" spans="1:18" x14ac:dyDescent="0.25">
      <c r="A198" s="170"/>
      <c r="B198" s="6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x14ac:dyDescent="0.25">
      <c r="A199" s="170"/>
      <c r="B199" s="65">
        <v>9</v>
      </c>
      <c r="C199" s="55">
        <v>33.200000000000003</v>
      </c>
      <c r="D199" s="55">
        <v>41.6</v>
      </c>
      <c r="E199" s="55"/>
      <c r="F199" s="55"/>
      <c r="G199" s="55"/>
      <c r="H199" s="55"/>
      <c r="I199" s="55"/>
      <c r="J199" s="55"/>
      <c r="K199" s="55">
        <v>42.6</v>
      </c>
      <c r="L199" s="55">
        <v>52.1</v>
      </c>
      <c r="M199" s="55"/>
      <c r="N199" s="55"/>
      <c r="O199" s="55"/>
      <c r="P199" s="55"/>
      <c r="Q199" s="55"/>
      <c r="R199" s="55"/>
    </row>
    <row r="200" spans="1:18" x14ac:dyDescent="0.25">
      <c r="A200" s="170"/>
      <c r="B200" s="6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x14ac:dyDescent="0.25">
      <c r="A201" s="170"/>
      <c r="B201" s="65">
        <v>11</v>
      </c>
      <c r="C201" s="55"/>
      <c r="D201" s="55">
        <v>32.5</v>
      </c>
      <c r="E201" s="55"/>
      <c r="F201" s="55"/>
      <c r="G201" s="55"/>
      <c r="H201" s="55"/>
      <c r="I201" s="55"/>
      <c r="J201" s="55"/>
      <c r="K201" s="55">
        <v>46</v>
      </c>
      <c r="L201" s="55">
        <v>39.1</v>
      </c>
      <c r="M201" s="55"/>
      <c r="N201" s="55"/>
      <c r="O201" s="55"/>
      <c r="P201" s="55"/>
      <c r="Q201" s="55"/>
      <c r="R201" s="55"/>
    </row>
    <row r="202" spans="1:18" x14ac:dyDescent="0.25">
      <c r="A202" s="170"/>
      <c r="B202" s="6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1:18" x14ac:dyDescent="0.25">
      <c r="A203" s="170"/>
      <c r="B203" s="65">
        <v>13</v>
      </c>
      <c r="C203" s="55">
        <v>41.9</v>
      </c>
      <c r="D203" s="55">
        <v>19.899999999999999</v>
      </c>
      <c r="E203" s="55"/>
      <c r="F203" s="55"/>
      <c r="G203" s="55"/>
      <c r="H203" s="55"/>
      <c r="I203" s="55"/>
      <c r="J203" s="55"/>
      <c r="K203" s="55">
        <v>43.8</v>
      </c>
      <c r="L203" s="55">
        <v>58.8</v>
      </c>
      <c r="M203" s="55"/>
      <c r="N203" s="55"/>
      <c r="O203" s="55"/>
      <c r="P203" s="55"/>
      <c r="Q203" s="55"/>
      <c r="R203" s="55"/>
    </row>
  </sheetData>
  <mergeCells count="36">
    <mergeCell ref="A138:A152"/>
    <mergeCell ref="C137:J137"/>
    <mergeCell ref="K137:R137"/>
    <mergeCell ref="A155:A169"/>
    <mergeCell ref="A172:A186"/>
    <mergeCell ref="A189:A203"/>
    <mergeCell ref="C154:J154"/>
    <mergeCell ref="K154:R154"/>
    <mergeCell ref="C171:J171"/>
    <mergeCell ref="K171:R171"/>
    <mergeCell ref="C188:J188"/>
    <mergeCell ref="K188:R188"/>
    <mergeCell ref="A104:A118"/>
    <mergeCell ref="C103:J103"/>
    <mergeCell ref="K103:R103"/>
    <mergeCell ref="A121:A135"/>
    <mergeCell ref="C120:J120"/>
    <mergeCell ref="K120:R120"/>
    <mergeCell ref="A70:A84"/>
    <mergeCell ref="C69:J69"/>
    <mergeCell ref="K69:R69"/>
    <mergeCell ref="A87:A101"/>
    <mergeCell ref="C86:J86"/>
    <mergeCell ref="K86:R86"/>
    <mergeCell ref="A36:A50"/>
    <mergeCell ref="A53:A67"/>
    <mergeCell ref="C35:J35"/>
    <mergeCell ref="K35:R35"/>
    <mergeCell ref="C52:J52"/>
    <mergeCell ref="K52:R52"/>
    <mergeCell ref="A2:A16"/>
    <mergeCell ref="A19:A33"/>
    <mergeCell ref="C18:J18"/>
    <mergeCell ref="K18:R18"/>
    <mergeCell ref="C1:J1"/>
    <mergeCell ref="K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RowHeight="15" x14ac:dyDescent="0.25"/>
  <sheetData>
    <row r="1" spans="1:21" x14ac:dyDescent="0.25">
      <c r="A1" t="s">
        <v>190</v>
      </c>
    </row>
    <row r="2" spans="1:21" x14ac:dyDescent="0.25">
      <c r="D2" s="172" t="s">
        <v>33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x14ac:dyDescent="0.25">
      <c r="A3" s="162" t="s">
        <v>29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/>
      <c r="L3" s="2" t="s">
        <v>16</v>
      </c>
      <c r="M3" s="2"/>
      <c r="N3" s="2" t="s">
        <v>17</v>
      </c>
      <c r="O3" s="2"/>
      <c r="P3" s="2" t="s">
        <v>18</v>
      </c>
      <c r="Q3" s="2" t="s">
        <v>19</v>
      </c>
      <c r="R3" s="2"/>
      <c r="S3" s="2"/>
      <c r="T3" s="2" t="s">
        <v>20</v>
      </c>
      <c r="U3" s="2" t="s">
        <v>21</v>
      </c>
    </row>
    <row r="4" spans="1:21" x14ac:dyDescent="0.25">
      <c r="A4" s="162"/>
      <c r="B4" t="s">
        <v>22</v>
      </c>
      <c r="C4" s="173" t="s">
        <v>23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36.666670000000003</v>
      </c>
      <c r="J4" s="3">
        <v>1.6666669999999999</v>
      </c>
      <c r="K4" s="3"/>
      <c r="L4" s="3">
        <v>86.666669999999996</v>
      </c>
      <c r="M4" s="3"/>
      <c r="N4" s="3">
        <v>18.33333</v>
      </c>
      <c r="O4" s="3"/>
      <c r="P4" s="3">
        <v>230</v>
      </c>
      <c r="Q4" s="3"/>
      <c r="R4" s="3"/>
      <c r="S4" s="3"/>
      <c r="T4" s="3"/>
      <c r="U4" s="4"/>
    </row>
    <row r="5" spans="1:21" x14ac:dyDescent="0.25">
      <c r="A5" s="162"/>
      <c r="B5" t="s">
        <v>24</v>
      </c>
      <c r="C5" s="174"/>
      <c r="D5" s="5">
        <v>0</v>
      </c>
      <c r="E5" s="5">
        <v>0</v>
      </c>
      <c r="F5" s="5">
        <v>2.6666669999999999</v>
      </c>
      <c r="G5" s="5">
        <v>0</v>
      </c>
      <c r="H5" s="5">
        <v>0</v>
      </c>
      <c r="I5" s="5">
        <v>0</v>
      </c>
      <c r="J5" s="5">
        <v>5.3333329999999997</v>
      </c>
      <c r="K5" s="5"/>
      <c r="L5" s="5">
        <v>98.666669999999996</v>
      </c>
      <c r="M5" s="5"/>
      <c r="N5" s="5">
        <v>190.66669999999999</v>
      </c>
      <c r="O5" s="5"/>
      <c r="P5" s="5">
        <v>81.333330000000004</v>
      </c>
      <c r="Q5" s="5"/>
      <c r="R5" s="5"/>
      <c r="S5" s="5"/>
      <c r="T5" s="5"/>
      <c r="U5" s="6"/>
    </row>
    <row r="6" spans="1:21" x14ac:dyDescent="0.25">
      <c r="A6" s="162"/>
      <c r="B6" t="s">
        <v>25</v>
      </c>
      <c r="C6" s="175" t="s">
        <v>26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36.666670000000003</v>
      </c>
      <c r="J6" s="7">
        <v>1.6666669999999999</v>
      </c>
      <c r="K6" s="7"/>
      <c r="L6" s="7">
        <v>86.666669999999996</v>
      </c>
      <c r="M6" s="7"/>
      <c r="N6" s="7">
        <v>18.33333</v>
      </c>
      <c r="O6" s="7"/>
      <c r="P6" s="7">
        <v>230</v>
      </c>
      <c r="Q6" s="7"/>
      <c r="R6" s="7"/>
      <c r="S6" s="7"/>
      <c r="T6" s="7"/>
      <c r="U6" s="8"/>
    </row>
    <row r="7" spans="1:21" x14ac:dyDescent="0.25">
      <c r="A7" s="162"/>
      <c r="B7" t="s">
        <v>27</v>
      </c>
      <c r="C7" s="175"/>
      <c r="D7" s="7">
        <v>0</v>
      </c>
      <c r="E7" s="7">
        <v>0</v>
      </c>
      <c r="F7" s="7">
        <v>2.6666669999999999</v>
      </c>
      <c r="G7" s="7">
        <v>0</v>
      </c>
      <c r="H7" s="7">
        <v>0</v>
      </c>
      <c r="I7" s="7">
        <v>0</v>
      </c>
      <c r="J7" s="7">
        <v>5.3333329999999997</v>
      </c>
      <c r="K7" s="7"/>
      <c r="L7" s="7">
        <v>98.666669999999996</v>
      </c>
      <c r="M7" s="7"/>
      <c r="N7" s="7">
        <v>190.66669999999999</v>
      </c>
      <c r="O7" s="7"/>
      <c r="P7" s="7">
        <v>81.333330000000004</v>
      </c>
      <c r="Q7" s="7"/>
      <c r="R7" s="7"/>
      <c r="S7" s="7"/>
      <c r="T7" s="7"/>
      <c r="U7" s="8"/>
    </row>
    <row r="8" spans="1:21" x14ac:dyDescent="0.25">
      <c r="A8" s="162"/>
      <c r="B8" t="s">
        <v>28</v>
      </c>
      <c r="C8" s="175"/>
      <c r="D8" s="7"/>
      <c r="E8" s="7"/>
      <c r="F8" s="7"/>
      <c r="G8" s="7"/>
      <c r="H8" s="7"/>
      <c r="I8" s="7">
        <v>215</v>
      </c>
      <c r="J8" s="7">
        <v>60</v>
      </c>
      <c r="K8" s="7"/>
      <c r="L8" s="7"/>
      <c r="M8" s="7"/>
      <c r="N8" s="7"/>
      <c r="O8" s="7"/>
      <c r="P8" s="7">
        <v>560</v>
      </c>
      <c r="Q8" s="7">
        <v>230</v>
      </c>
      <c r="R8" s="7"/>
      <c r="S8" s="7"/>
      <c r="T8" s="7">
        <v>117.5</v>
      </c>
      <c r="U8" s="8">
        <v>942.5</v>
      </c>
    </row>
    <row r="9" spans="1:21" x14ac:dyDescent="0.25">
      <c r="A9" s="162"/>
      <c r="B9" t="s">
        <v>28</v>
      </c>
      <c r="C9" s="175"/>
      <c r="D9" s="7"/>
      <c r="E9" s="7"/>
      <c r="F9" s="7"/>
      <c r="G9" s="7"/>
      <c r="H9" s="7"/>
      <c r="I9" s="7">
        <v>12.5</v>
      </c>
      <c r="J9" s="7">
        <v>322.5</v>
      </c>
      <c r="K9" s="7"/>
      <c r="L9" s="7"/>
      <c r="M9" s="7"/>
      <c r="N9" s="7"/>
      <c r="O9" s="7"/>
      <c r="P9" s="7">
        <v>1022.5</v>
      </c>
      <c r="Q9" s="7">
        <v>322.5</v>
      </c>
      <c r="R9" s="7"/>
      <c r="S9" s="7"/>
      <c r="T9" s="7">
        <v>1622.5</v>
      </c>
      <c r="U9" s="8">
        <v>170</v>
      </c>
    </row>
    <row r="10" spans="1:21" x14ac:dyDescent="0.25">
      <c r="A10" s="162"/>
      <c r="B10" t="s">
        <v>28</v>
      </c>
      <c r="C10" s="174"/>
      <c r="D10" s="5"/>
      <c r="E10" s="5"/>
      <c r="F10" s="5"/>
      <c r="G10" s="5"/>
      <c r="H10" s="5"/>
      <c r="I10" s="5">
        <v>0</v>
      </c>
      <c r="J10" s="5">
        <v>300</v>
      </c>
      <c r="K10" s="5"/>
      <c r="L10" s="5"/>
      <c r="M10" s="5"/>
      <c r="N10" s="5"/>
      <c r="O10" s="5"/>
      <c r="P10" s="5">
        <v>490</v>
      </c>
      <c r="Q10" s="5">
        <v>465</v>
      </c>
      <c r="R10" s="5"/>
      <c r="S10" s="5"/>
      <c r="T10" s="5">
        <v>1117.5</v>
      </c>
      <c r="U10" s="6">
        <v>535</v>
      </c>
    </row>
    <row r="12" spans="1:21" x14ac:dyDescent="0.25">
      <c r="A12" s="162" t="s">
        <v>30</v>
      </c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/>
      <c r="L12" s="2" t="s">
        <v>16</v>
      </c>
      <c r="M12" s="2"/>
      <c r="N12" s="2" t="s">
        <v>17</v>
      </c>
      <c r="O12" s="2"/>
      <c r="P12" s="2" t="s">
        <v>18</v>
      </c>
      <c r="Q12" s="2" t="s">
        <v>19</v>
      </c>
      <c r="R12" s="2"/>
      <c r="S12" s="2"/>
      <c r="T12" s="2" t="s">
        <v>20</v>
      </c>
      <c r="U12" s="2" t="s">
        <v>21</v>
      </c>
    </row>
    <row r="13" spans="1:21" x14ac:dyDescent="0.25">
      <c r="A13" s="162"/>
      <c r="B13" t="s">
        <v>22</v>
      </c>
      <c r="C13" s="173" t="s">
        <v>23</v>
      </c>
      <c r="D13" s="3">
        <v>54.666670000000003</v>
      </c>
      <c r="E13" s="3">
        <v>0</v>
      </c>
      <c r="F13" s="3">
        <v>61.333329999999997</v>
      </c>
      <c r="G13" s="3">
        <v>0</v>
      </c>
      <c r="H13" s="3">
        <v>0</v>
      </c>
      <c r="I13" s="3">
        <v>1.3333330000000001</v>
      </c>
      <c r="J13" s="3">
        <v>0</v>
      </c>
      <c r="K13" s="3"/>
      <c r="L13" s="3">
        <v>0</v>
      </c>
      <c r="M13" s="3"/>
      <c r="N13" s="3">
        <v>0</v>
      </c>
      <c r="O13" s="3"/>
      <c r="P13" s="3">
        <v>181.33330000000001</v>
      </c>
      <c r="Q13" s="3"/>
      <c r="R13" s="3"/>
      <c r="S13" s="3"/>
      <c r="T13" s="3"/>
      <c r="U13" s="4"/>
    </row>
    <row r="14" spans="1:21" x14ac:dyDescent="0.25">
      <c r="A14" s="162"/>
      <c r="B14" t="s">
        <v>24</v>
      </c>
      <c r="C14" s="174"/>
      <c r="D14" s="5">
        <v>153.33330000000001</v>
      </c>
      <c r="E14" s="5">
        <v>38.666670000000003</v>
      </c>
      <c r="F14" s="5">
        <v>282.66669999999999</v>
      </c>
      <c r="G14" s="5">
        <v>101.33329999999999</v>
      </c>
      <c r="H14" s="5">
        <v>73.333330000000004</v>
      </c>
      <c r="I14" s="5">
        <v>106.66670000000001</v>
      </c>
      <c r="J14" s="5">
        <v>174.66669999999999</v>
      </c>
      <c r="K14" s="5"/>
      <c r="L14" s="5">
        <v>292</v>
      </c>
      <c r="M14" s="5"/>
      <c r="N14" s="5">
        <v>296</v>
      </c>
      <c r="O14" s="5"/>
      <c r="P14" s="5">
        <v>290.66669999999999</v>
      </c>
      <c r="Q14" s="5"/>
      <c r="R14" s="5"/>
      <c r="S14" s="5"/>
      <c r="T14" s="5"/>
      <c r="U14" s="6"/>
    </row>
    <row r="15" spans="1:21" x14ac:dyDescent="0.25">
      <c r="A15" s="162"/>
      <c r="B15" t="s">
        <v>25</v>
      </c>
      <c r="C15" s="175" t="s">
        <v>26</v>
      </c>
      <c r="D15" s="7">
        <v>0</v>
      </c>
      <c r="E15" s="7">
        <v>0</v>
      </c>
      <c r="F15" s="7">
        <v>18</v>
      </c>
      <c r="G15" s="7">
        <v>6</v>
      </c>
      <c r="H15" s="7">
        <v>0</v>
      </c>
      <c r="I15" s="7">
        <v>0</v>
      </c>
      <c r="J15" s="7">
        <v>0</v>
      </c>
      <c r="K15" s="7"/>
      <c r="L15" s="7">
        <v>422</v>
      </c>
      <c r="M15" s="7"/>
      <c r="N15" s="7">
        <v>194</v>
      </c>
      <c r="O15" s="7"/>
      <c r="P15" s="7"/>
      <c r="Q15" s="7"/>
      <c r="R15" s="7"/>
      <c r="S15" s="7"/>
      <c r="T15" s="7"/>
      <c r="U15" s="8"/>
    </row>
    <row r="16" spans="1:21" x14ac:dyDescent="0.25">
      <c r="A16" s="162"/>
      <c r="B16" t="s">
        <v>27</v>
      </c>
      <c r="C16" s="175"/>
      <c r="D16" s="7">
        <v>38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6</v>
      </c>
      <c r="K16" s="7"/>
      <c r="L16" s="7">
        <v>46</v>
      </c>
      <c r="M16" s="7"/>
      <c r="N16" s="7">
        <v>10</v>
      </c>
      <c r="O16" s="7"/>
      <c r="P16" s="7">
        <v>118</v>
      </c>
      <c r="Q16" s="7"/>
      <c r="R16" s="7"/>
      <c r="S16" s="7"/>
      <c r="T16" s="7"/>
      <c r="U16" s="8"/>
    </row>
    <row r="17" spans="1:21" x14ac:dyDescent="0.25">
      <c r="A17" s="162"/>
      <c r="B17" t="s">
        <v>28</v>
      </c>
      <c r="C17" s="175"/>
      <c r="D17" s="7"/>
      <c r="E17" s="7"/>
      <c r="F17" s="7"/>
      <c r="G17" s="7"/>
      <c r="H17" s="7"/>
      <c r="I17" s="7">
        <v>473.33339999999998</v>
      </c>
      <c r="J17" s="7">
        <v>260.00009999999997</v>
      </c>
      <c r="K17" s="7"/>
      <c r="L17" s="7"/>
      <c r="M17" s="7"/>
      <c r="N17" s="7"/>
      <c r="O17" s="7"/>
      <c r="P17" s="7">
        <v>930.00049999999999</v>
      </c>
      <c r="Q17" s="7">
        <v>786.6671</v>
      </c>
      <c r="R17" s="7"/>
      <c r="S17" s="7"/>
      <c r="T17" s="7">
        <v>890.00040000000001</v>
      </c>
      <c r="U17" s="8">
        <v>433.33359999999999</v>
      </c>
    </row>
    <row r="18" spans="1:21" x14ac:dyDescent="0.25">
      <c r="A18" s="162"/>
      <c r="B18" t="s">
        <v>28</v>
      </c>
      <c r="C18" s="175"/>
      <c r="D18" s="7"/>
      <c r="E18" s="7"/>
      <c r="F18" s="7"/>
      <c r="G18" s="7"/>
      <c r="H18" s="7"/>
      <c r="I18" s="7">
        <v>550.00030000000004</v>
      </c>
      <c r="J18" s="7">
        <v>250</v>
      </c>
      <c r="K18" s="7"/>
      <c r="L18" s="7"/>
      <c r="M18" s="7"/>
      <c r="N18" s="7"/>
      <c r="O18" s="7"/>
      <c r="P18" s="7">
        <v>643.33339999999998</v>
      </c>
      <c r="Q18" s="7">
        <v>90</v>
      </c>
      <c r="R18" s="7"/>
      <c r="S18" s="7"/>
      <c r="T18" s="7">
        <v>1013.333</v>
      </c>
      <c r="U18" s="8">
        <v>1336.6669999999999</v>
      </c>
    </row>
    <row r="19" spans="1:21" x14ac:dyDescent="0.25">
      <c r="A19" s="162"/>
      <c r="B19" t="s">
        <v>28</v>
      </c>
      <c r="C19" s="174"/>
      <c r="D19" s="5"/>
      <c r="E19" s="5"/>
      <c r="F19" s="5"/>
      <c r="G19" s="5"/>
      <c r="H19" s="5"/>
      <c r="I19" s="5"/>
      <c r="J19" s="5">
        <v>116.66670000000001</v>
      </c>
      <c r="K19" s="5"/>
      <c r="L19" s="5"/>
      <c r="M19" s="5"/>
      <c r="N19" s="5"/>
      <c r="O19" s="5"/>
      <c r="P19" s="5">
        <v>563.33360000000005</v>
      </c>
      <c r="Q19" s="5">
        <v>230.0001</v>
      </c>
      <c r="R19" s="5"/>
      <c r="S19" s="5"/>
      <c r="T19" s="5">
        <v>206.66679999999999</v>
      </c>
      <c r="U19" s="6">
        <v>1146.6669999999999</v>
      </c>
    </row>
    <row r="21" spans="1:21" x14ac:dyDescent="0.25">
      <c r="A21" s="162" t="s">
        <v>31</v>
      </c>
      <c r="D21" s="2" t="s">
        <v>9</v>
      </c>
      <c r="E21" s="2" t="s">
        <v>10</v>
      </c>
      <c r="F21" s="2" t="s">
        <v>11</v>
      </c>
      <c r="G21" s="2" t="s">
        <v>12</v>
      </c>
      <c r="H21" s="2" t="s">
        <v>13</v>
      </c>
      <c r="I21" s="2" t="s">
        <v>14</v>
      </c>
      <c r="J21" s="2" t="s">
        <v>15</v>
      </c>
      <c r="K21" s="2"/>
      <c r="L21" s="2" t="s">
        <v>16</v>
      </c>
      <c r="M21" s="2"/>
      <c r="N21" s="2" t="s">
        <v>17</v>
      </c>
      <c r="O21" s="2"/>
      <c r="P21" s="2" t="s">
        <v>18</v>
      </c>
      <c r="Q21" s="2" t="s">
        <v>19</v>
      </c>
      <c r="R21" s="2"/>
      <c r="S21" s="2"/>
      <c r="T21" s="2" t="s">
        <v>20</v>
      </c>
      <c r="U21" s="2" t="s">
        <v>21</v>
      </c>
    </row>
    <row r="22" spans="1:21" x14ac:dyDescent="0.25">
      <c r="A22" s="162"/>
      <c r="B22" t="s">
        <v>22</v>
      </c>
      <c r="C22" s="173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5.3333329999999997</v>
      </c>
      <c r="I22" s="3">
        <v>13.33333</v>
      </c>
      <c r="J22" s="3">
        <v>24</v>
      </c>
      <c r="K22" s="3"/>
      <c r="L22" s="3">
        <v>464</v>
      </c>
      <c r="M22" s="3"/>
      <c r="N22" s="3">
        <v>36</v>
      </c>
      <c r="O22" s="3"/>
      <c r="P22" s="3">
        <v>462.66669999999999</v>
      </c>
      <c r="Q22" s="3"/>
      <c r="R22" s="3"/>
      <c r="S22" s="3"/>
      <c r="T22" s="3"/>
      <c r="U22" s="4"/>
    </row>
    <row r="23" spans="1:21" x14ac:dyDescent="0.25">
      <c r="A23" s="162"/>
      <c r="B23" t="s">
        <v>24</v>
      </c>
      <c r="C23" s="174"/>
      <c r="D23" s="5">
        <v>0</v>
      </c>
      <c r="E23" s="5">
        <v>37.333329999999997</v>
      </c>
      <c r="F23" s="5">
        <v>18.66667</v>
      </c>
      <c r="G23" s="5">
        <v>9.3333329999999997</v>
      </c>
      <c r="H23" s="5">
        <v>13.33333</v>
      </c>
      <c r="I23" s="5">
        <v>57.333329999999997</v>
      </c>
      <c r="J23" s="5">
        <v>157.33330000000001</v>
      </c>
      <c r="K23" s="5"/>
      <c r="L23" s="5">
        <v>33.333329999999997</v>
      </c>
      <c r="M23" s="5"/>
      <c r="N23" s="5">
        <v>561.33330000000001</v>
      </c>
      <c r="O23" s="5"/>
      <c r="P23" s="5">
        <v>24</v>
      </c>
      <c r="Q23" s="5"/>
      <c r="R23" s="5"/>
      <c r="S23" s="5"/>
      <c r="T23" s="5"/>
      <c r="U23" s="6"/>
    </row>
    <row r="24" spans="1:21" x14ac:dyDescent="0.25">
      <c r="A24" s="162"/>
      <c r="B24" t="s">
        <v>25</v>
      </c>
      <c r="C24" s="173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98</v>
      </c>
      <c r="J24" s="3">
        <v>490</v>
      </c>
      <c r="K24" s="3"/>
      <c r="L24" s="3">
        <v>694</v>
      </c>
      <c r="M24" s="3"/>
      <c r="N24" s="3">
        <v>984</v>
      </c>
      <c r="O24" s="3"/>
      <c r="P24" s="3">
        <v>478</v>
      </c>
      <c r="Q24" s="3"/>
      <c r="R24" s="3"/>
      <c r="S24" s="3"/>
      <c r="T24" s="3"/>
      <c r="U24" s="4"/>
    </row>
    <row r="25" spans="1:21" x14ac:dyDescent="0.25">
      <c r="A25" s="162"/>
      <c r="B25" t="s">
        <v>27</v>
      </c>
      <c r="C25" s="175"/>
      <c r="D25" s="7">
        <v>0</v>
      </c>
      <c r="E25" s="7">
        <v>2</v>
      </c>
      <c r="F25" s="7">
        <v>18</v>
      </c>
      <c r="G25" s="7">
        <v>78</v>
      </c>
      <c r="H25" s="7">
        <v>0</v>
      </c>
      <c r="I25" s="7">
        <v>178</v>
      </c>
      <c r="J25" s="7">
        <v>556</v>
      </c>
      <c r="K25" s="7"/>
      <c r="L25" s="7">
        <v>368</v>
      </c>
      <c r="M25" s="7"/>
      <c r="N25" s="7">
        <v>164</v>
      </c>
      <c r="O25" s="7"/>
      <c r="P25" s="7">
        <v>50</v>
      </c>
      <c r="Q25" s="7"/>
      <c r="R25" s="7"/>
      <c r="S25" s="7"/>
      <c r="T25" s="7"/>
      <c r="U25" s="8"/>
    </row>
    <row r="26" spans="1:21" x14ac:dyDescent="0.25">
      <c r="A26" s="162"/>
      <c r="B26" t="s">
        <v>28</v>
      </c>
      <c r="C26" s="175"/>
      <c r="D26" s="7"/>
      <c r="E26" s="7"/>
      <c r="F26" s="7"/>
      <c r="G26" s="7"/>
      <c r="H26" s="7"/>
      <c r="I26" s="7">
        <v>56</v>
      </c>
      <c r="J26" s="7">
        <v>894</v>
      </c>
      <c r="K26" s="7"/>
      <c r="L26" s="7"/>
      <c r="M26" s="7"/>
      <c r="N26" s="7"/>
      <c r="O26" s="7"/>
      <c r="P26" s="7">
        <v>750</v>
      </c>
      <c r="Q26" s="7">
        <v>24</v>
      </c>
      <c r="R26" s="7"/>
      <c r="S26" s="7"/>
      <c r="T26" s="7">
        <v>1034</v>
      </c>
      <c r="U26" s="8">
        <v>966</v>
      </c>
    </row>
    <row r="27" spans="1:21" x14ac:dyDescent="0.25">
      <c r="A27" s="162"/>
      <c r="B27" t="s">
        <v>28</v>
      </c>
      <c r="C27" s="175"/>
      <c r="D27" s="7"/>
      <c r="E27" s="7"/>
      <c r="F27" s="7"/>
      <c r="G27" s="7"/>
      <c r="H27" s="7"/>
      <c r="I27" s="7">
        <v>234</v>
      </c>
      <c r="J27" s="7">
        <v>552</v>
      </c>
      <c r="K27" s="7"/>
      <c r="L27" s="7"/>
      <c r="M27" s="7"/>
      <c r="N27" s="7"/>
      <c r="O27" s="7"/>
      <c r="P27" s="7">
        <v>1224</v>
      </c>
      <c r="Q27" s="7">
        <v>548</v>
      </c>
      <c r="R27" s="7"/>
      <c r="S27" s="7"/>
      <c r="T27" s="7">
        <v>448</v>
      </c>
      <c r="U27" s="8">
        <v>920</v>
      </c>
    </row>
    <row r="28" spans="1:21" x14ac:dyDescent="0.25">
      <c r="A28" s="162"/>
      <c r="B28" t="s">
        <v>28</v>
      </c>
      <c r="C28" s="174"/>
      <c r="D28" s="5"/>
      <c r="E28" s="5"/>
      <c r="F28" s="5"/>
      <c r="G28" s="5"/>
      <c r="H28" s="5"/>
      <c r="I28" s="5">
        <v>286</v>
      </c>
      <c r="J28" s="5">
        <v>650</v>
      </c>
      <c r="K28" s="5"/>
      <c r="L28" s="5"/>
      <c r="M28" s="5"/>
      <c r="N28" s="5"/>
      <c r="O28" s="5"/>
      <c r="P28" s="5">
        <v>674</v>
      </c>
      <c r="Q28" s="5">
        <v>154</v>
      </c>
      <c r="R28" s="5"/>
      <c r="S28" s="5"/>
      <c r="T28" s="5">
        <v>24</v>
      </c>
      <c r="U28" s="6">
        <v>244</v>
      </c>
    </row>
    <row r="30" spans="1:21" x14ac:dyDescent="0.25">
      <c r="A30" s="162" t="s">
        <v>32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2"/>
      <c r="L30" s="2" t="s">
        <v>16</v>
      </c>
      <c r="M30" s="2"/>
      <c r="N30" s="2" t="s">
        <v>17</v>
      </c>
      <c r="O30" s="2"/>
      <c r="P30" s="2" t="s">
        <v>18</v>
      </c>
      <c r="Q30" s="2" t="s">
        <v>19</v>
      </c>
      <c r="R30" s="2"/>
      <c r="S30" s="2"/>
      <c r="T30" s="2" t="s">
        <v>20</v>
      </c>
      <c r="U30" s="2" t="s">
        <v>21</v>
      </c>
    </row>
    <row r="31" spans="1:21" x14ac:dyDescent="0.25">
      <c r="A31" s="162"/>
      <c r="B31" t="s">
        <v>22</v>
      </c>
      <c r="C31" s="173" t="s">
        <v>23</v>
      </c>
      <c r="D31" s="3">
        <v>0</v>
      </c>
      <c r="E31" s="3">
        <v>0</v>
      </c>
      <c r="F31" s="3">
        <v>1.3333330000000001</v>
      </c>
      <c r="G31" s="3">
        <v>0</v>
      </c>
      <c r="H31" s="3">
        <v>36</v>
      </c>
      <c r="I31" s="3">
        <v>72</v>
      </c>
      <c r="J31" s="3">
        <v>57.333329999999997</v>
      </c>
      <c r="K31" s="3"/>
      <c r="L31" s="3">
        <v>268</v>
      </c>
      <c r="M31" s="3"/>
      <c r="N31" s="3">
        <v>72</v>
      </c>
      <c r="O31" s="3"/>
      <c r="P31" s="3">
        <v>721.33330000000001</v>
      </c>
      <c r="Q31" s="3"/>
      <c r="R31" s="3"/>
      <c r="S31" s="3"/>
      <c r="T31" s="3"/>
      <c r="U31" s="4"/>
    </row>
    <row r="32" spans="1:21" x14ac:dyDescent="0.25">
      <c r="A32" s="162"/>
      <c r="B32" t="s">
        <v>24</v>
      </c>
      <c r="C32" s="174"/>
      <c r="D32" s="5">
        <v>10.66667</v>
      </c>
      <c r="E32" s="5">
        <v>0</v>
      </c>
      <c r="F32" s="5">
        <v>9.3333329999999997</v>
      </c>
      <c r="G32" s="5">
        <v>70.666669999999996</v>
      </c>
      <c r="H32" s="5">
        <v>138.66669999999999</v>
      </c>
      <c r="I32" s="5">
        <v>62.666670000000003</v>
      </c>
      <c r="J32" s="5">
        <v>92</v>
      </c>
      <c r="K32" s="5"/>
      <c r="L32" s="5">
        <v>308</v>
      </c>
      <c r="M32" s="5"/>
      <c r="N32" s="5">
        <v>389.33330000000001</v>
      </c>
      <c r="O32" s="5"/>
      <c r="P32" s="5">
        <v>172</v>
      </c>
      <c r="Q32" s="5"/>
      <c r="R32" s="5"/>
      <c r="S32" s="5"/>
      <c r="T32" s="5"/>
      <c r="U32" s="6"/>
    </row>
    <row r="33" spans="1:21" x14ac:dyDescent="0.25">
      <c r="A33" s="162"/>
      <c r="B33" t="s">
        <v>25</v>
      </c>
      <c r="C33" s="173" t="s">
        <v>26</v>
      </c>
      <c r="D33" s="3">
        <v>0</v>
      </c>
      <c r="E33" s="3">
        <v>0</v>
      </c>
      <c r="F33" s="3">
        <v>0</v>
      </c>
      <c r="G33" s="3">
        <v>28</v>
      </c>
      <c r="H33" s="3">
        <v>0</v>
      </c>
      <c r="I33" s="3">
        <v>0</v>
      </c>
      <c r="J33" s="3">
        <v>0</v>
      </c>
      <c r="K33" s="3"/>
      <c r="L33" s="3">
        <v>0</v>
      </c>
      <c r="M33" s="3"/>
      <c r="N33" s="3">
        <v>26</v>
      </c>
      <c r="O33" s="3"/>
      <c r="P33" s="3">
        <v>80</v>
      </c>
      <c r="Q33" s="3"/>
      <c r="R33" s="3"/>
      <c r="S33" s="3"/>
      <c r="T33" s="3"/>
      <c r="U33" s="4"/>
    </row>
    <row r="34" spans="1:21" x14ac:dyDescent="0.25">
      <c r="A34" s="162"/>
      <c r="B34" t="s">
        <v>27</v>
      </c>
      <c r="C34" s="175"/>
      <c r="D34" s="7">
        <v>0</v>
      </c>
      <c r="E34" s="7">
        <v>74</v>
      </c>
      <c r="F34" s="7">
        <v>0</v>
      </c>
      <c r="G34" s="7">
        <v>0</v>
      </c>
      <c r="H34" s="7">
        <v>26</v>
      </c>
      <c r="I34" s="7">
        <v>134</v>
      </c>
      <c r="J34" s="7">
        <v>30</v>
      </c>
      <c r="K34" s="7"/>
      <c r="L34" s="7">
        <v>192</v>
      </c>
      <c r="M34" s="7"/>
      <c r="N34" s="7">
        <v>0</v>
      </c>
      <c r="O34" s="7"/>
      <c r="P34" s="7">
        <v>42</v>
      </c>
      <c r="Q34" s="7"/>
      <c r="R34" s="7"/>
      <c r="S34" s="7"/>
      <c r="T34" s="7"/>
      <c r="U34" s="8"/>
    </row>
    <row r="35" spans="1:21" x14ac:dyDescent="0.25">
      <c r="A35" s="162"/>
      <c r="B35" t="s">
        <v>28</v>
      </c>
      <c r="C35" s="175"/>
      <c r="D35" s="7"/>
      <c r="E35" s="7"/>
      <c r="F35" s="7"/>
      <c r="G35" s="7"/>
      <c r="H35" s="7"/>
      <c r="I35" s="7">
        <v>164</v>
      </c>
      <c r="J35" s="7">
        <v>28</v>
      </c>
      <c r="K35" s="7"/>
      <c r="L35" s="7"/>
      <c r="M35" s="7"/>
      <c r="N35" s="7"/>
      <c r="O35" s="7"/>
      <c r="P35" s="7">
        <v>366</v>
      </c>
      <c r="Q35" s="7">
        <v>144</v>
      </c>
      <c r="R35" s="7"/>
      <c r="S35" s="7"/>
      <c r="T35" s="7">
        <v>244</v>
      </c>
      <c r="U35" s="8">
        <v>66</v>
      </c>
    </row>
    <row r="36" spans="1:21" x14ac:dyDescent="0.25">
      <c r="A36" s="162"/>
      <c r="B36" t="s">
        <v>28</v>
      </c>
      <c r="C36" s="175"/>
      <c r="D36" s="7"/>
      <c r="E36" s="7"/>
      <c r="F36" s="7"/>
      <c r="G36" s="7"/>
      <c r="H36" s="7"/>
      <c r="I36" s="7">
        <v>222</v>
      </c>
      <c r="J36" s="7">
        <v>292</v>
      </c>
      <c r="K36" s="7"/>
      <c r="L36" s="7"/>
      <c r="M36" s="7"/>
      <c r="N36" s="7"/>
      <c r="O36" s="7"/>
      <c r="P36" s="7">
        <v>470</v>
      </c>
      <c r="Q36" s="7">
        <v>134</v>
      </c>
      <c r="R36" s="7"/>
      <c r="S36" s="7"/>
      <c r="T36" s="7">
        <v>332</v>
      </c>
      <c r="U36" s="8">
        <v>366</v>
      </c>
    </row>
    <row r="37" spans="1:21" x14ac:dyDescent="0.25">
      <c r="A37" s="162"/>
      <c r="B37" t="s">
        <v>28</v>
      </c>
      <c r="C37" s="174"/>
      <c r="D37" s="5"/>
      <c r="E37" s="5"/>
      <c r="F37" s="5"/>
      <c r="G37" s="5"/>
      <c r="H37" s="5"/>
      <c r="I37" s="5">
        <v>198</v>
      </c>
      <c r="J37" s="5">
        <v>100</v>
      </c>
      <c r="K37" s="5"/>
      <c r="L37" s="5"/>
      <c r="M37" s="5"/>
      <c r="N37" s="5"/>
      <c r="O37" s="5"/>
      <c r="P37" s="5">
        <v>224</v>
      </c>
      <c r="Q37" s="5">
        <v>176</v>
      </c>
      <c r="R37" s="5"/>
      <c r="S37" s="5"/>
      <c r="T37" s="5">
        <v>146</v>
      </c>
      <c r="U37" s="6">
        <v>448</v>
      </c>
    </row>
  </sheetData>
  <mergeCells count="13">
    <mergeCell ref="D2:U2"/>
    <mergeCell ref="C31:C32"/>
    <mergeCell ref="C33:C37"/>
    <mergeCell ref="A3:A10"/>
    <mergeCell ref="A12:A19"/>
    <mergeCell ref="A21:A28"/>
    <mergeCell ref="A30:A37"/>
    <mergeCell ref="C4:C5"/>
    <mergeCell ref="C6:C10"/>
    <mergeCell ref="C13:C14"/>
    <mergeCell ref="C15:C19"/>
    <mergeCell ref="C22:C23"/>
    <mergeCell ref="C24:C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M37" sqref="M37"/>
    </sheetView>
  </sheetViews>
  <sheetFormatPr defaultRowHeight="15" x14ac:dyDescent="0.25"/>
  <sheetData>
    <row r="1" spans="1:21" x14ac:dyDescent="0.25">
      <c r="B1" t="s">
        <v>189</v>
      </c>
    </row>
    <row r="2" spans="1:21" x14ac:dyDescent="0.25">
      <c r="A2" s="162" t="s">
        <v>1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/>
      <c r="L2" s="2" t="s">
        <v>16</v>
      </c>
      <c r="M2" s="2"/>
      <c r="N2" s="2" t="s">
        <v>17</v>
      </c>
      <c r="O2" s="2"/>
      <c r="P2" s="2" t="s">
        <v>18</v>
      </c>
      <c r="Q2" s="2" t="s">
        <v>19</v>
      </c>
      <c r="R2" s="2"/>
      <c r="S2" s="2"/>
      <c r="T2" s="2" t="s">
        <v>20</v>
      </c>
      <c r="U2" s="2" t="s">
        <v>21</v>
      </c>
    </row>
    <row r="3" spans="1:21" x14ac:dyDescent="0.25">
      <c r="A3" s="162"/>
      <c r="B3" t="s">
        <v>22</v>
      </c>
      <c r="C3" s="173" t="s">
        <v>23</v>
      </c>
      <c r="D3" s="176" t="s">
        <v>188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</row>
    <row r="4" spans="1:21" x14ac:dyDescent="0.25">
      <c r="A4" s="162"/>
      <c r="B4" t="s">
        <v>24</v>
      </c>
      <c r="C4" s="174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</row>
    <row r="5" spans="1:21" x14ac:dyDescent="0.25">
      <c r="A5" s="162"/>
      <c r="B5" t="s">
        <v>25</v>
      </c>
      <c r="C5" s="175" t="s">
        <v>26</v>
      </c>
      <c r="D5" s="72">
        <v>0</v>
      </c>
      <c r="E5" s="3">
        <v>8.7999999999999995E-2</v>
      </c>
      <c r="F5" s="3"/>
      <c r="G5" s="3"/>
      <c r="H5" s="3">
        <v>0</v>
      </c>
      <c r="I5" s="3">
        <v>0.57999999999999996</v>
      </c>
      <c r="J5" s="3">
        <v>1</v>
      </c>
      <c r="K5" s="3"/>
      <c r="L5" s="3">
        <v>3.44</v>
      </c>
      <c r="M5" s="3"/>
      <c r="N5" s="3">
        <v>3.9489999999999998</v>
      </c>
      <c r="O5" s="3"/>
      <c r="P5" s="3">
        <v>3.0139999999999998</v>
      </c>
      <c r="Q5" s="3"/>
      <c r="R5" s="3"/>
      <c r="S5" s="3"/>
      <c r="T5" s="3"/>
      <c r="U5" s="4"/>
    </row>
    <row r="6" spans="1:21" x14ac:dyDescent="0.25">
      <c r="A6" s="162"/>
      <c r="B6" t="s">
        <v>27</v>
      </c>
      <c r="C6" s="175"/>
      <c r="D6" s="71">
        <v>0</v>
      </c>
      <c r="E6" s="7">
        <v>0</v>
      </c>
      <c r="F6" s="7">
        <v>0</v>
      </c>
      <c r="G6" s="7">
        <v>0</v>
      </c>
      <c r="H6" s="7">
        <v>0</v>
      </c>
      <c r="I6" s="7">
        <v>0.3</v>
      </c>
      <c r="J6" s="7">
        <v>2.34</v>
      </c>
      <c r="K6" s="7"/>
      <c r="L6" s="7">
        <v>4.59</v>
      </c>
      <c r="M6" s="7"/>
      <c r="N6" s="7">
        <v>2.08</v>
      </c>
      <c r="O6" s="7"/>
      <c r="P6" s="7">
        <v>1.9830000000000001</v>
      </c>
      <c r="Q6" s="7"/>
      <c r="R6" s="7"/>
      <c r="S6" s="7"/>
      <c r="T6" s="7"/>
      <c r="U6" s="8"/>
    </row>
    <row r="7" spans="1:21" x14ac:dyDescent="0.25">
      <c r="A7" s="162"/>
      <c r="B7" t="s">
        <v>28</v>
      </c>
      <c r="C7" s="175"/>
      <c r="D7" s="71"/>
      <c r="E7" s="7"/>
      <c r="F7" s="7"/>
      <c r="G7" s="7"/>
      <c r="H7" s="7"/>
      <c r="I7" s="7"/>
      <c r="J7" s="7">
        <v>0.68</v>
      </c>
      <c r="K7" s="7"/>
      <c r="L7" s="7"/>
      <c r="M7" s="7"/>
      <c r="N7" s="7"/>
      <c r="O7" s="7"/>
      <c r="P7" s="7">
        <v>2.1</v>
      </c>
      <c r="Q7" s="7">
        <v>1.82</v>
      </c>
      <c r="R7" s="7"/>
      <c r="S7" s="7"/>
      <c r="T7" s="7">
        <v>0.91</v>
      </c>
      <c r="U7" s="8">
        <v>2.0699999999999998</v>
      </c>
    </row>
    <row r="8" spans="1:21" x14ac:dyDescent="0.25">
      <c r="A8" s="162"/>
      <c r="B8" t="s">
        <v>28</v>
      </c>
      <c r="C8" s="175"/>
      <c r="D8" s="71"/>
      <c r="E8" s="7"/>
      <c r="F8" s="7"/>
      <c r="G8" s="7"/>
      <c r="H8" s="7"/>
      <c r="I8" s="7">
        <v>0.56999999999999995</v>
      </c>
      <c r="J8" s="7">
        <v>0.25</v>
      </c>
      <c r="K8" s="7"/>
      <c r="L8" s="7"/>
      <c r="M8" s="7"/>
      <c r="N8" s="7"/>
      <c r="O8" s="7"/>
      <c r="P8" s="7">
        <v>2.31</v>
      </c>
      <c r="Q8" s="7">
        <v>1.79</v>
      </c>
      <c r="R8" s="7"/>
      <c r="S8" s="7"/>
      <c r="T8" s="7">
        <v>1.61</v>
      </c>
      <c r="U8" s="8">
        <v>1.4</v>
      </c>
    </row>
    <row r="9" spans="1:21" x14ac:dyDescent="0.25">
      <c r="A9" s="162"/>
      <c r="B9" t="s">
        <v>28</v>
      </c>
      <c r="C9" s="174"/>
      <c r="D9" s="73"/>
      <c r="E9" s="5"/>
      <c r="F9" s="5"/>
      <c r="G9" s="5"/>
      <c r="H9" s="5"/>
      <c r="I9" s="5">
        <v>1.05</v>
      </c>
      <c r="J9" s="5">
        <v>2.3199999999999998</v>
      </c>
      <c r="K9" s="5"/>
      <c r="L9" s="5"/>
      <c r="M9" s="5"/>
      <c r="N9" s="5"/>
      <c r="O9" s="5"/>
      <c r="P9" s="5">
        <v>2.5099999999999998</v>
      </c>
      <c r="Q9" s="5">
        <v>1.94</v>
      </c>
      <c r="R9" s="5"/>
      <c r="S9" s="5"/>
      <c r="T9" s="5">
        <v>2.73</v>
      </c>
      <c r="U9" s="6">
        <v>1.03</v>
      </c>
    </row>
    <row r="10" spans="1:21" x14ac:dyDescent="0.25">
      <c r="A10" s="17"/>
    </row>
    <row r="11" spans="1:21" x14ac:dyDescent="0.25">
      <c r="A11" s="162" t="s">
        <v>4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/>
      <c r="L11" s="2" t="s">
        <v>16</v>
      </c>
      <c r="M11" s="2"/>
      <c r="N11" s="2" t="s">
        <v>17</v>
      </c>
      <c r="O11" s="2"/>
      <c r="P11" s="2" t="s">
        <v>18</v>
      </c>
      <c r="Q11" s="2" t="s">
        <v>19</v>
      </c>
      <c r="R11" s="2"/>
      <c r="S11" s="2"/>
      <c r="T11" s="2" t="s">
        <v>20</v>
      </c>
      <c r="U11" s="2" t="s">
        <v>21</v>
      </c>
    </row>
    <row r="12" spans="1:21" x14ac:dyDescent="0.25">
      <c r="A12" s="162"/>
      <c r="B12" t="s">
        <v>22</v>
      </c>
      <c r="C12" s="173" t="s">
        <v>23</v>
      </c>
      <c r="D12" s="176" t="s">
        <v>188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7"/>
    </row>
    <row r="13" spans="1:21" x14ac:dyDescent="0.25">
      <c r="A13" s="162"/>
      <c r="B13" t="s">
        <v>24</v>
      </c>
      <c r="C13" s="174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</row>
    <row r="14" spans="1:21" x14ac:dyDescent="0.25">
      <c r="A14" s="162"/>
      <c r="B14" t="s">
        <v>25</v>
      </c>
      <c r="C14" s="175" t="s">
        <v>26</v>
      </c>
      <c r="D14" s="72">
        <v>0</v>
      </c>
      <c r="E14" s="3">
        <v>0</v>
      </c>
      <c r="F14" s="3">
        <v>0</v>
      </c>
      <c r="G14" s="3">
        <v>0</v>
      </c>
      <c r="H14" s="3">
        <v>0</v>
      </c>
      <c r="I14" s="3">
        <v>0.35</v>
      </c>
      <c r="J14" s="3">
        <v>0.46</v>
      </c>
      <c r="K14" s="3"/>
      <c r="L14" s="3">
        <v>3.13</v>
      </c>
      <c r="M14" s="3"/>
      <c r="N14" s="3">
        <v>0.19</v>
      </c>
      <c r="O14" s="3"/>
      <c r="P14" s="3">
        <v>2.2799999999999998</v>
      </c>
      <c r="Q14" s="3"/>
      <c r="R14" s="3"/>
      <c r="S14" s="3"/>
      <c r="T14" s="3"/>
      <c r="U14" s="4"/>
    </row>
    <row r="15" spans="1:21" x14ac:dyDescent="0.25">
      <c r="A15" s="162"/>
      <c r="B15" t="s">
        <v>27</v>
      </c>
      <c r="C15" s="175"/>
      <c r="D15" s="71">
        <v>0</v>
      </c>
      <c r="E15" s="7">
        <v>0</v>
      </c>
      <c r="F15" s="7">
        <v>0.1</v>
      </c>
      <c r="G15" s="7">
        <v>0</v>
      </c>
      <c r="H15" s="7">
        <v>0</v>
      </c>
      <c r="I15" s="7">
        <v>0.06</v>
      </c>
      <c r="J15" s="7">
        <v>2.25</v>
      </c>
      <c r="K15" s="7"/>
      <c r="L15" s="7">
        <v>0.43</v>
      </c>
      <c r="M15" s="7"/>
      <c r="N15" s="7">
        <v>2.09</v>
      </c>
      <c r="O15" s="7"/>
      <c r="P15" s="7">
        <v>0.33</v>
      </c>
      <c r="Q15" s="7"/>
      <c r="R15" s="7"/>
      <c r="S15" s="7"/>
      <c r="T15" s="7"/>
      <c r="U15" s="8"/>
    </row>
    <row r="16" spans="1:21" x14ac:dyDescent="0.25">
      <c r="A16" s="162"/>
      <c r="B16" t="s">
        <v>28</v>
      </c>
      <c r="C16" s="175"/>
      <c r="D16" s="71"/>
      <c r="E16" s="7"/>
      <c r="F16" s="7"/>
      <c r="G16" s="7"/>
      <c r="H16" s="7"/>
      <c r="I16" s="7">
        <v>0</v>
      </c>
      <c r="J16" s="7">
        <v>0.96</v>
      </c>
      <c r="K16" s="7"/>
      <c r="L16" s="7"/>
      <c r="M16" s="7"/>
      <c r="N16" s="7"/>
      <c r="O16" s="7"/>
      <c r="P16" s="7">
        <v>1.71</v>
      </c>
      <c r="Q16" s="7">
        <v>2.2799999999999998</v>
      </c>
      <c r="R16" s="7"/>
      <c r="S16" s="7"/>
      <c r="T16" s="7">
        <v>2.42</v>
      </c>
      <c r="U16" s="8">
        <v>1.29</v>
      </c>
    </row>
    <row r="17" spans="1:21" x14ac:dyDescent="0.25">
      <c r="A17" s="162"/>
      <c r="B17" t="s">
        <v>28</v>
      </c>
      <c r="C17" s="175"/>
      <c r="D17" s="71"/>
      <c r="E17" s="7"/>
      <c r="F17" s="7"/>
      <c r="G17" s="7"/>
      <c r="H17" s="7"/>
      <c r="I17" s="7">
        <v>0.69</v>
      </c>
      <c r="J17" s="7"/>
      <c r="K17" s="7"/>
      <c r="L17" s="7"/>
      <c r="M17" s="7"/>
      <c r="N17" s="7"/>
      <c r="O17" s="7"/>
      <c r="P17" s="7">
        <v>1.47</v>
      </c>
      <c r="Q17" s="7">
        <v>0.26</v>
      </c>
      <c r="R17" s="7"/>
      <c r="S17" s="7"/>
      <c r="T17" s="7">
        <v>1.54</v>
      </c>
      <c r="U17" s="8">
        <v>2.34</v>
      </c>
    </row>
    <row r="18" spans="1:21" x14ac:dyDescent="0.25">
      <c r="A18" s="162"/>
      <c r="B18" t="s">
        <v>28</v>
      </c>
      <c r="C18" s="174"/>
      <c r="D18" s="73"/>
      <c r="E18" s="5"/>
      <c r="F18" s="5"/>
      <c r="G18" s="5"/>
      <c r="H18" s="5"/>
      <c r="I18" s="5">
        <v>0.24</v>
      </c>
      <c r="J18" s="5"/>
      <c r="K18" s="5"/>
      <c r="L18" s="5"/>
      <c r="M18" s="5"/>
      <c r="N18" s="5"/>
      <c r="O18" s="5"/>
      <c r="P18" s="5">
        <v>1.19</v>
      </c>
      <c r="Q18" s="5">
        <v>2.94</v>
      </c>
      <c r="R18" s="5"/>
      <c r="S18" s="5"/>
      <c r="T18" s="5"/>
      <c r="U18" s="6">
        <v>2.25</v>
      </c>
    </row>
    <row r="19" spans="1:21" x14ac:dyDescent="0.25">
      <c r="A19" s="17"/>
    </row>
    <row r="20" spans="1:21" x14ac:dyDescent="0.25">
      <c r="A20" s="162" t="s">
        <v>6</v>
      </c>
      <c r="D20" s="2" t="s">
        <v>9</v>
      </c>
      <c r="E20" s="2" t="s">
        <v>10</v>
      </c>
      <c r="F20" s="2" t="s">
        <v>11</v>
      </c>
      <c r="G20" s="2" t="s">
        <v>12</v>
      </c>
      <c r="H20" s="2" t="s">
        <v>13</v>
      </c>
      <c r="I20" s="2" t="s">
        <v>14</v>
      </c>
      <c r="J20" s="2" t="s">
        <v>15</v>
      </c>
      <c r="K20" s="2"/>
      <c r="L20" s="2" t="s">
        <v>16</v>
      </c>
      <c r="M20" s="2"/>
      <c r="N20" s="2" t="s">
        <v>17</v>
      </c>
      <c r="O20" s="2"/>
      <c r="P20" s="2" t="s">
        <v>18</v>
      </c>
      <c r="Q20" s="2" t="s">
        <v>19</v>
      </c>
      <c r="R20" s="2"/>
      <c r="S20" s="2"/>
      <c r="T20" s="2" t="s">
        <v>20</v>
      </c>
      <c r="U20" s="2" t="s">
        <v>21</v>
      </c>
    </row>
    <row r="21" spans="1:21" x14ac:dyDescent="0.25">
      <c r="A21" s="162"/>
      <c r="B21" t="s">
        <v>22</v>
      </c>
      <c r="C21" s="173" t="s">
        <v>23</v>
      </c>
      <c r="D21" s="176" t="s">
        <v>188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7"/>
    </row>
    <row r="22" spans="1:21" x14ac:dyDescent="0.25">
      <c r="A22" s="162"/>
      <c r="B22" t="s">
        <v>24</v>
      </c>
      <c r="C22" s="174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9"/>
    </row>
    <row r="23" spans="1:21" x14ac:dyDescent="0.25">
      <c r="A23" s="162"/>
      <c r="B23" t="s">
        <v>25</v>
      </c>
      <c r="C23" s="175" t="s">
        <v>26</v>
      </c>
      <c r="D23" s="72">
        <v>0.01</v>
      </c>
      <c r="E23" s="3">
        <v>0</v>
      </c>
      <c r="F23" s="3">
        <v>0.13</v>
      </c>
      <c r="G23" s="3">
        <v>0.14000000000000001</v>
      </c>
      <c r="H23" s="3">
        <v>0.04</v>
      </c>
      <c r="I23" s="3">
        <v>0.21</v>
      </c>
      <c r="J23" s="3">
        <v>0.308</v>
      </c>
      <c r="K23" s="3"/>
      <c r="L23" s="3">
        <v>0.91</v>
      </c>
      <c r="M23" s="3"/>
      <c r="N23" s="3">
        <v>0.68300000000000005</v>
      </c>
      <c r="O23" s="3"/>
      <c r="P23" s="3">
        <v>0.40200000000000002</v>
      </c>
      <c r="Q23" s="3"/>
      <c r="R23" s="3"/>
      <c r="S23" s="3"/>
      <c r="T23" s="3"/>
      <c r="U23" s="4"/>
    </row>
    <row r="24" spans="1:21" x14ac:dyDescent="0.25">
      <c r="A24" s="162"/>
      <c r="B24" t="s">
        <v>27</v>
      </c>
      <c r="C24" s="175"/>
      <c r="D24" s="71">
        <v>0.16</v>
      </c>
      <c r="E24" s="7">
        <v>0</v>
      </c>
      <c r="F24" s="7">
        <v>0.11600000000000001</v>
      </c>
      <c r="G24" s="7">
        <v>0</v>
      </c>
      <c r="H24" s="7">
        <v>0.31</v>
      </c>
      <c r="I24" s="7">
        <v>0.21</v>
      </c>
      <c r="J24" s="7">
        <v>0.23</v>
      </c>
      <c r="K24" s="7"/>
      <c r="L24" s="7">
        <v>0.42</v>
      </c>
      <c r="M24" s="7"/>
      <c r="N24" s="7">
        <v>0.60899999999999999</v>
      </c>
      <c r="O24" s="7"/>
      <c r="P24" s="7">
        <v>0.30199999999999999</v>
      </c>
      <c r="Q24" s="7"/>
      <c r="R24" s="7"/>
      <c r="S24" s="7"/>
      <c r="T24" s="7"/>
      <c r="U24" s="8"/>
    </row>
    <row r="25" spans="1:21" x14ac:dyDescent="0.25">
      <c r="A25" s="162"/>
      <c r="B25" t="s">
        <v>28</v>
      </c>
      <c r="C25" s="175"/>
      <c r="D25" s="71"/>
      <c r="E25" s="7"/>
      <c r="F25" s="7"/>
      <c r="G25" s="7"/>
      <c r="H25" s="7"/>
      <c r="I25" s="7">
        <v>0.16</v>
      </c>
      <c r="J25" s="7">
        <v>0.35</v>
      </c>
      <c r="K25" s="7"/>
      <c r="L25" s="7"/>
      <c r="M25" s="7"/>
      <c r="N25" s="7"/>
      <c r="O25" s="7"/>
      <c r="P25" s="7">
        <v>0.71</v>
      </c>
      <c r="Q25" s="7">
        <v>0.97</v>
      </c>
      <c r="R25" s="7"/>
      <c r="S25" s="7"/>
      <c r="T25" s="7">
        <v>0.55000000000000004</v>
      </c>
      <c r="U25" s="8">
        <v>0.59</v>
      </c>
    </row>
    <row r="26" spans="1:21" x14ac:dyDescent="0.25">
      <c r="A26" s="162"/>
      <c r="B26" t="s">
        <v>28</v>
      </c>
      <c r="C26" s="175"/>
      <c r="D26" s="71"/>
      <c r="E26" s="7"/>
      <c r="F26" s="7"/>
      <c r="G26" s="7"/>
      <c r="H26" s="7"/>
      <c r="I26" s="7">
        <v>0</v>
      </c>
      <c r="J26" s="7">
        <v>0.35</v>
      </c>
      <c r="K26" s="7"/>
      <c r="L26" s="7"/>
      <c r="M26" s="7"/>
      <c r="N26" s="7"/>
      <c r="O26" s="7"/>
      <c r="P26" s="7">
        <v>0.55000000000000004</v>
      </c>
      <c r="Q26" s="7">
        <v>0.11</v>
      </c>
      <c r="R26" s="7"/>
      <c r="S26" s="7"/>
      <c r="T26" s="7">
        <v>0.1</v>
      </c>
      <c r="U26" s="8">
        <v>0.2</v>
      </c>
    </row>
    <row r="27" spans="1:21" x14ac:dyDescent="0.25">
      <c r="A27" s="162"/>
      <c r="B27" t="s">
        <v>28</v>
      </c>
      <c r="C27" s="174"/>
      <c r="D27" s="73"/>
      <c r="E27" s="5"/>
      <c r="F27" s="5"/>
      <c r="G27" s="5"/>
      <c r="H27" s="5"/>
      <c r="I27" s="5"/>
      <c r="J27" s="5">
        <v>0.25</v>
      </c>
      <c r="K27" s="5"/>
      <c r="L27" s="5"/>
      <c r="M27" s="5"/>
      <c r="N27" s="5"/>
      <c r="O27" s="5"/>
      <c r="P27" s="5">
        <v>0.69</v>
      </c>
      <c r="Q27" s="5"/>
      <c r="R27" s="5"/>
      <c r="S27" s="5"/>
      <c r="T27" s="5">
        <v>0.32</v>
      </c>
      <c r="U27" s="6">
        <v>0.7</v>
      </c>
    </row>
    <row r="28" spans="1:21" x14ac:dyDescent="0.25">
      <c r="A28" s="101"/>
      <c r="C28" s="10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2" t="s">
        <v>14</v>
      </c>
      <c r="I29" s="2" t="s">
        <v>15</v>
      </c>
      <c r="J29" s="2"/>
      <c r="K29" s="2" t="s">
        <v>16</v>
      </c>
      <c r="L29" s="2"/>
      <c r="M29" s="2" t="s">
        <v>17</v>
      </c>
      <c r="N29" s="2"/>
      <c r="O29" s="2" t="s">
        <v>18</v>
      </c>
      <c r="P29" s="2" t="s">
        <v>19</v>
      </c>
      <c r="Q29" s="2"/>
      <c r="R29" s="2"/>
      <c r="S29" s="2" t="s">
        <v>20</v>
      </c>
      <c r="T29" s="2" t="s">
        <v>21</v>
      </c>
    </row>
    <row r="30" spans="1:21" x14ac:dyDescent="0.25">
      <c r="A30" s="162" t="s">
        <v>6</v>
      </c>
      <c r="B30" t="s">
        <v>22</v>
      </c>
      <c r="C30" s="173" t="s">
        <v>23</v>
      </c>
      <c r="D30" s="176" t="s">
        <v>188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7"/>
    </row>
    <row r="31" spans="1:21" x14ac:dyDescent="0.25">
      <c r="A31" s="162"/>
      <c r="B31" t="s">
        <v>24</v>
      </c>
      <c r="C31" s="174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9"/>
    </row>
    <row r="32" spans="1:21" x14ac:dyDescent="0.25">
      <c r="A32" s="162"/>
      <c r="B32" t="s">
        <v>25</v>
      </c>
      <c r="C32" s="175" t="s">
        <v>26</v>
      </c>
      <c r="D32" s="72">
        <v>0</v>
      </c>
      <c r="E32" s="3">
        <v>2.1999999999999999E-2</v>
      </c>
      <c r="F32" s="3">
        <v>2.9000000000000001E-2</v>
      </c>
      <c r="G32" s="3">
        <v>5.0000000000000001E-3</v>
      </c>
      <c r="H32" s="3">
        <v>3.7999999999999999E-2</v>
      </c>
      <c r="I32" s="3">
        <v>9.0999999999999998E-2</v>
      </c>
      <c r="J32" s="3">
        <v>0.14199999999999999</v>
      </c>
      <c r="K32" s="3"/>
      <c r="L32" s="3">
        <v>5.5E-2</v>
      </c>
      <c r="M32" s="3"/>
      <c r="N32" s="3">
        <v>0.13300000000000001</v>
      </c>
      <c r="O32" s="3"/>
      <c r="P32" s="3">
        <v>3.0000000000000001E-3</v>
      </c>
      <c r="Q32" s="3"/>
      <c r="R32" s="3"/>
      <c r="S32" s="3"/>
      <c r="T32" s="3"/>
      <c r="U32" s="4"/>
    </row>
    <row r="33" spans="1:21" x14ac:dyDescent="0.25">
      <c r="A33" s="162"/>
      <c r="B33" t="s">
        <v>27</v>
      </c>
      <c r="C33" s="175"/>
      <c r="D33" s="71">
        <v>8.4000000000000005E-2</v>
      </c>
      <c r="E33" s="7">
        <v>2.9000000000000001E-2</v>
      </c>
      <c r="F33" s="7">
        <v>2.5000000000000001E-2</v>
      </c>
      <c r="G33" s="7">
        <v>3.7999999999999999E-2</v>
      </c>
      <c r="H33" s="7">
        <v>7.0999999999999994E-2</v>
      </c>
      <c r="I33" s="7">
        <v>0.25</v>
      </c>
      <c r="J33" s="7">
        <v>8.5999999999999993E-2</v>
      </c>
      <c r="K33" s="7"/>
      <c r="L33" s="7">
        <v>0.06</v>
      </c>
      <c r="M33" s="7"/>
      <c r="N33" s="7">
        <v>7.2999999999999995E-2</v>
      </c>
      <c r="O33" s="7"/>
      <c r="P33" s="7">
        <v>3.5000000000000003E-2</v>
      </c>
      <c r="Q33" s="7"/>
      <c r="R33" s="7"/>
      <c r="S33" s="7"/>
      <c r="T33" s="7"/>
      <c r="U33" s="8"/>
    </row>
    <row r="34" spans="1:21" x14ac:dyDescent="0.25">
      <c r="A34" s="162"/>
      <c r="B34" t="s">
        <v>28</v>
      </c>
      <c r="C34" s="175"/>
      <c r="D34" s="71"/>
      <c r="E34" s="7"/>
      <c r="F34" s="7"/>
      <c r="G34" s="7"/>
      <c r="H34" s="7"/>
      <c r="I34" s="7">
        <v>0.13</v>
      </c>
      <c r="J34" s="7">
        <v>1.0999999999999999E-2</v>
      </c>
      <c r="K34" s="7"/>
      <c r="L34" s="7"/>
      <c r="M34" s="7"/>
      <c r="N34" s="7"/>
      <c r="O34" s="7"/>
      <c r="P34" s="7">
        <v>4.3999999999999997E-2</v>
      </c>
      <c r="Q34" s="7">
        <v>4.1000000000000002E-2</v>
      </c>
      <c r="R34" s="7"/>
      <c r="S34" s="7"/>
      <c r="T34" s="7">
        <v>8.4000000000000005E-2</v>
      </c>
      <c r="U34" s="8">
        <v>0</v>
      </c>
    </row>
    <row r="35" spans="1:21" x14ac:dyDescent="0.25">
      <c r="A35" s="162"/>
      <c r="B35" t="s">
        <v>28</v>
      </c>
      <c r="C35" s="175"/>
      <c r="D35" s="71"/>
      <c r="E35" s="7"/>
      <c r="F35" s="7"/>
      <c r="G35" s="7"/>
      <c r="H35" s="7"/>
      <c r="I35" s="7">
        <v>0.09</v>
      </c>
      <c r="J35" s="7">
        <v>0</v>
      </c>
      <c r="K35" s="7"/>
      <c r="L35" s="7"/>
      <c r="M35" s="7"/>
      <c r="N35" s="7"/>
      <c r="O35" s="7"/>
      <c r="P35" s="7">
        <v>0</v>
      </c>
      <c r="Q35" s="7">
        <v>2.1999999999999999E-2</v>
      </c>
      <c r="R35" s="7"/>
      <c r="S35" s="7"/>
      <c r="T35" s="7">
        <v>6.5000000000000002E-2</v>
      </c>
      <c r="U35" s="8">
        <v>1E-3</v>
      </c>
    </row>
    <row r="36" spans="1:21" x14ac:dyDescent="0.25">
      <c r="A36" s="162"/>
      <c r="B36" t="s">
        <v>28</v>
      </c>
      <c r="C36" s="174"/>
      <c r="D36" s="73"/>
      <c r="E36" s="5"/>
      <c r="F36" s="5"/>
      <c r="G36" s="5"/>
      <c r="H36" s="5"/>
      <c r="I36" s="5">
        <v>0.16</v>
      </c>
      <c r="J36" s="5">
        <v>2.7E-2</v>
      </c>
      <c r="K36" s="5"/>
      <c r="L36" s="5"/>
      <c r="M36" s="5"/>
      <c r="N36" s="5"/>
      <c r="O36" s="5"/>
      <c r="P36" s="5">
        <v>0.17399999999999999</v>
      </c>
      <c r="Q36" s="5"/>
      <c r="R36" s="5"/>
      <c r="S36" s="5"/>
      <c r="T36" s="5">
        <v>1.0999999999999999E-2</v>
      </c>
      <c r="U36" s="6">
        <v>2.1999999999999999E-2</v>
      </c>
    </row>
    <row r="37" spans="1:21" x14ac:dyDescent="0.25">
      <c r="A37" s="162"/>
    </row>
  </sheetData>
  <mergeCells count="16">
    <mergeCell ref="C14:C18"/>
    <mergeCell ref="A2:A9"/>
    <mergeCell ref="A11:A18"/>
    <mergeCell ref="C3:C4"/>
    <mergeCell ref="D3:U4"/>
    <mergeCell ref="C5:C9"/>
    <mergeCell ref="C12:C13"/>
    <mergeCell ref="D12:U13"/>
    <mergeCell ref="A20:A27"/>
    <mergeCell ref="A30:A37"/>
    <mergeCell ref="C30:C31"/>
    <mergeCell ref="D30:U31"/>
    <mergeCell ref="C32:C36"/>
    <mergeCell ref="C21:C22"/>
    <mergeCell ref="D21:U22"/>
    <mergeCell ref="C23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9"/>
  <sheetViews>
    <sheetView workbookViewId="0">
      <selection activeCell="P14" sqref="P14"/>
    </sheetView>
  </sheetViews>
  <sheetFormatPr defaultRowHeight="15" x14ac:dyDescent="0.25"/>
  <sheetData>
    <row r="1" spans="1:25" ht="15.75" thickBot="1" x14ac:dyDescent="0.3">
      <c r="A1" t="s">
        <v>192</v>
      </c>
    </row>
    <row r="2" spans="1:25" x14ac:dyDescent="0.25">
      <c r="A2" s="121"/>
      <c r="B2" s="113"/>
      <c r="C2" s="113"/>
      <c r="D2" s="114" t="s">
        <v>111</v>
      </c>
      <c r="E2" s="113"/>
      <c r="F2" s="113"/>
      <c r="G2" s="113"/>
      <c r="H2" s="189" t="s">
        <v>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0"/>
    </row>
    <row r="3" spans="1:25" x14ac:dyDescent="0.25">
      <c r="A3" s="187" t="s">
        <v>112</v>
      </c>
      <c r="B3" s="183" t="s">
        <v>47</v>
      </c>
      <c r="C3" s="173" t="s">
        <v>2</v>
      </c>
      <c r="D3" s="4">
        <v>0</v>
      </c>
      <c r="E3" s="67"/>
      <c r="F3" s="67"/>
      <c r="G3" s="67" t="s">
        <v>241</v>
      </c>
      <c r="H3" s="122" t="s">
        <v>9</v>
      </c>
      <c r="I3" s="122" t="s">
        <v>10</v>
      </c>
      <c r="J3" s="122" t="s">
        <v>11</v>
      </c>
      <c r="K3" s="122" t="s">
        <v>12</v>
      </c>
      <c r="L3" s="122" t="s">
        <v>13</v>
      </c>
      <c r="M3" s="122" t="s">
        <v>14</v>
      </c>
      <c r="N3" s="122" t="s">
        <v>15</v>
      </c>
      <c r="O3" s="122"/>
      <c r="P3" s="122" t="s">
        <v>16</v>
      </c>
      <c r="Q3" s="122"/>
      <c r="R3" s="122" t="s">
        <v>17</v>
      </c>
      <c r="S3" s="122"/>
      <c r="T3" s="122" t="s">
        <v>18</v>
      </c>
      <c r="U3" s="122" t="s">
        <v>19</v>
      </c>
      <c r="V3" s="122"/>
      <c r="W3" s="122"/>
      <c r="X3" s="122" t="s">
        <v>20</v>
      </c>
      <c r="Y3" s="123" t="s">
        <v>21</v>
      </c>
    </row>
    <row r="4" spans="1:25" x14ac:dyDescent="0.25">
      <c r="A4" s="187"/>
      <c r="B4" s="183"/>
      <c r="C4" s="175"/>
      <c r="D4" s="8">
        <v>0</v>
      </c>
      <c r="E4" s="67"/>
      <c r="F4" s="67" t="s">
        <v>22</v>
      </c>
      <c r="G4" s="104" t="s">
        <v>2</v>
      </c>
      <c r="H4" s="3">
        <v>6.9000000000000006E-2</v>
      </c>
      <c r="I4" s="3">
        <v>9.8000000000000004E-2</v>
      </c>
      <c r="J4" s="3">
        <v>2.4E-2</v>
      </c>
      <c r="K4" s="3">
        <v>8.2000000000000003E-2</v>
      </c>
      <c r="L4" s="3">
        <v>0</v>
      </c>
      <c r="M4" s="3">
        <v>0.57099999999999995</v>
      </c>
      <c r="N4" s="3">
        <v>4.62</v>
      </c>
      <c r="O4" s="3"/>
      <c r="P4" s="3">
        <v>2.2010000000000001</v>
      </c>
      <c r="Q4" s="3"/>
      <c r="R4" s="3">
        <v>0.66100000000000003</v>
      </c>
      <c r="S4" s="3"/>
      <c r="T4" s="3">
        <v>3.032</v>
      </c>
      <c r="U4" s="3"/>
      <c r="V4" s="3"/>
      <c r="W4" s="3"/>
      <c r="X4" s="3"/>
      <c r="Y4" s="116"/>
    </row>
    <row r="5" spans="1:25" x14ac:dyDescent="0.25">
      <c r="A5" s="187"/>
      <c r="B5" s="183"/>
      <c r="C5" s="175"/>
      <c r="D5" s="8">
        <v>0.04</v>
      </c>
      <c r="E5" s="67"/>
      <c r="F5" s="67" t="s">
        <v>24</v>
      </c>
      <c r="G5" s="105"/>
      <c r="H5" s="5">
        <v>3.9E-2</v>
      </c>
      <c r="I5" s="5">
        <v>0</v>
      </c>
      <c r="J5" s="5">
        <v>7.3999999999999996E-2</v>
      </c>
      <c r="K5" s="5">
        <v>0.39700000000000002</v>
      </c>
      <c r="L5" s="5">
        <v>6.8000000000000005E-2</v>
      </c>
      <c r="M5" s="5">
        <v>1.5389999999999999</v>
      </c>
      <c r="N5" s="5">
        <v>6.95</v>
      </c>
      <c r="O5" s="5"/>
      <c r="P5" s="5">
        <v>10.016</v>
      </c>
      <c r="Q5" s="5"/>
      <c r="R5" s="5">
        <v>1.12314</v>
      </c>
      <c r="S5" s="5"/>
      <c r="T5" s="5">
        <v>0.30591000000000002</v>
      </c>
      <c r="U5" s="5"/>
      <c r="V5" s="5"/>
      <c r="W5" s="5"/>
      <c r="X5" s="5"/>
      <c r="Y5" s="117"/>
    </row>
    <row r="6" spans="1:25" x14ac:dyDescent="0.25">
      <c r="A6" s="187"/>
      <c r="B6" s="183"/>
      <c r="C6" s="175"/>
      <c r="D6" s="8">
        <v>0</v>
      </c>
      <c r="E6" s="67"/>
      <c r="F6" s="67" t="s">
        <v>25</v>
      </c>
      <c r="G6" s="104" t="s">
        <v>3</v>
      </c>
      <c r="H6" s="3">
        <v>2.5999999999999999E-2</v>
      </c>
      <c r="I6" s="3">
        <v>0.02</v>
      </c>
      <c r="J6" s="3">
        <v>0.19</v>
      </c>
      <c r="K6" s="3">
        <v>0</v>
      </c>
      <c r="L6" s="3">
        <v>0.03</v>
      </c>
      <c r="M6" s="3">
        <v>0.67</v>
      </c>
      <c r="N6" s="3">
        <v>1.5760000000000001</v>
      </c>
      <c r="O6" s="3"/>
      <c r="P6" s="3">
        <v>10.581</v>
      </c>
      <c r="Q6" s="3"/>
      <c r="R6" s="3">
        <v>15.686</v>
      </c>
      <c r="S6" s="3"/>
      <c r="T6" s="3">
        <v>13.321160000000001</v>
      </c>
      <c r="U6" s="3"/>
      <c r="V6" s="3"/>
      <c r="W6" s="3"/>
      <c r="X6" s="3"/>
      <c r="Y6" s="116"/>
    </row>
    <row r="7" spans="1:25" x14ac:dyDescent="0.25">
      <c r="A7" s="187"/>
      <c r="B7" s="183" t="s">
        <v>24</v>
      </c>
      <c r="C7" s="175"/>
      <c r="D7" s="8">
        <v>1.6E-2</v>
      </c>
      <c r="E7" s="67"/>
      <c r="F7" s="67" t="s">
        <v>27</v>
      </c>
      <c r="G7" s="106"/>
      <c r="H7" s="7">
        <v>7.0000000000000007E-2</v>
      </c>
      <c r="I7" s="7">
        <v>0</v>
      </c>
      <c r="J7" s="7">
        <v>0.14699999999999999</v>
      </c>
      <c r="K7" s="7">
        <v>0</v>
      </c>
      <c r="L7" s="7">
        <v>0</v>
      </c>
      <c r="M7" s="7">
        <v>1.5740000000000001</v>
      </c>
      <c r="N7" s="7">
        <v>1.64</v>
      </c>
      <c r="O7" s="7"/>
      <c r="P7" s="7">
        <v>9.0942600000000002</v>
      </c>
      <c r="Q7" s="7"/>
      <c r="R7" s="7">
        <v>11.930999999999999</v>
      </c>
      <c r="S7" s="7"/>
      <c r="T7" s="7">
        <v>10.45781</v>
      </c>
      <c r="U7" s="7"/>
      <c r="V7" s="7"/>
      <c r="W7" s="7"/>
      <c r="X7" s="7"/>
      <c r="Y7" s="118"/>
    </row>
    <row r="8" spans="1:25" x14ac:dyDescent="0.25">
      <c r="A8" s="187"/>
      <c r="B8" s="183"/>
      <c r="C8" s="175"/>
      <c r="D8" s="8">
        <v>0.6</v>
      </c>
      <c r="E8" s="67"/>
      <c r="F8" s="67" t="s">
        <v>28</v>
      </c>
      <c r="G8" s="106"/>
      <c r="H8" s="7"/>
      <c r="I8" s="7"/>
      <c r="J8" s="7"/>
      <c r="K8" s="7"/>
      <c r="L8" s="7"/>
      <c r="M8" s="7">
        <v>4.3179999999999996</v>
      </c>
      <c r="N8" s="7">
        <v>1.47359</v>
      </c>
      <c r="O8" s="7"/>
      <c r="P8" s="7"/>
      <c r="Q8" s="7"/>
      <c r="R8" s="7"/>
      <c r="S8" s="7"/>
      <c r="T8" s="7">
        <v>11.382999999999999</v>
      </c>
      <c r="U8" s="7">
        <v>0.32</v>
      </c>
      <c r="V8" s="7"/>
      <c r="W8" s="7"/>
      <c r="X8" s="7">
        <v>2.34945</v>
      </c>
      <c r="Y8" s="118">
        <v>8.91859</v>
      </c>
    </row>
    <row r="9" spans="1:25" x14ac:dyDescent="0.25">
      <c r="A9" s="187"/>
      <c r="B9" s="183"/>
      <c r="C9" s="175"/>
      <c r="D9" s="8">
        <v>0.04</v>
      </c>
      <c r="E9" s="67"/>
      <c r="F9" s="67" t="s">
        <v>28</v>
      </c>
      <c r="G9" s="106"/>
      <c r="H9" s="7"/>
      <c r="I9" s="7"/>
      <c r="J9" s="7"/>
      <c r="K9" s="7"/>
      <c r="L9" s="7"/>
      <c r="M9" s="7">
        <v>2.581</v>
      </c>
      <c r="N9" s="7">
        <v>1.409</v>
      </c>
      <c r="O9" s="7"/>
      <c r="P9" s="7"/>
      <c r="Q9" s="7"/>
      <c r="R9" s="7"/>
      <c r="S9" s="7"/>
      <c r="T9" s="7">
        <v>1.3169999999999999</v>
      </c>
      <c r="U9" s="7">
        <v>2.63144</v>
      </c>
      <c r="V9" s="7"/>
      <c r="W9" s="7"/>
      <c r="X9" s="7">
        <v>0.62570000000000003</v>
      </c>
      <c r="Y9" s="118">
        <v>2.37548</v>
      </c>
    </row>
    <row r="10" spans="1:25" x14ac:dyDescent="0.25">
      <c r="A10" s="187"/>
      <c r="B10" s="183"/>
      <c r="C10" s="174"/>
      <c r="D10" s="6">
        <v>0</v>
      </c>
      <c r="E10" s="7"/>
      <c r="F10" s="67" t="s">
        <v>28</v>
      </c>
      <c r="G10" s="105"/>
      <c r="H10" s="5"/>
      <c r="I10" s="5"/>
      <c r="J10" s="5"/>
      <c r="K10" s="5"/>
      <c r="L10" s="5"/>
      <c r="M10" s="5">
        <v>1.3320000000000001</v>
      </c>
      <c r="N10" s="5">
        <v>3.6419999999999999</v>
      </c>
      <c r="O10" s="5"/>
      <c r="P10" s="5"/>
      <c r="Q10" s="5"/>
      <c r="R10" s="5"/>
      <c r="S10" s="5"/>
      <c r="T10" s="5">
        <v>4.8241500000000004</v>
      </c>
      <c r="U10" s="5">
        <v>7.8598499999999998</v>
      </c>
      <c r="V10" s="5"/>
      <c r="W10" s="5"/>
      <c r="X10" s="5">
        <v>2.5044</v>
      </c>
      <c r="Y10" s="117">
        <v>3.4279999999999999</v>
      </c>
    </row>
    <row r="11" spans="1:25" x14ac:dyDescent="0.25">
      <c r="A11" s="187"/>
      <c r="B11" s="183" t="s">
        <v>25</v>
      </c>
      <c r="C11" s="173" t="s">
        <v>3</v>
      </c>
      <c r="D11" s="4">
        <v>0.20699999999999999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7"/>
      <c r="W11" s="67"/>
      <c r="X11" s="67"/>
      <c r="Y11" s="97"/>
    </row>
    <row r="12" spans="1:25" x14ac:dyDescent="0.25">
      <c r="A12" s="187"/>
      <c r="B12" s="183"/>
      <c r="C12" s="175"/>
      <c r="D12" s="8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7"/>
      <c r="W12" s="67"/>
      <c r="X12" s="67"/>
      <c r="Y12" s="97"/>
    </row>
    <row r="13" spans="1:25" x14ac:dyDescent="0.25">
      <c r="A13" s="187"/>
      <c r="B13" s="183"/>
      <c r="C13" s="175"/>
      <c r="D13" s="8">
        <v>0.2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7"/>
      <c r="W13" s="67"/>
      <c r="X13" s="67"/>
      <c r="Y13" s="97"/>
    </row>
    <row r="14" spans="1:25" x14ac:dyDescent="0.25">
      <c r="A14" s="187"/>
      <c r="B14" s="183"/>
      <c r="C14" s="175"/>
      <c r="D14" s="8">
        <v>6.0000000000000001E-3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7"/>
      <c r="W14" s="67"/>
      <c r="X14" s="67"/>
      <c r="Y14" s="97"/>
    </row>
    <row r="15" spans="1:25" x14ac:dyDescent="0.25">
      <c r="A15" s="187"/>
      <c r="B15" s="183" t="s">
        <v>82</v>
      </c>
      <c r="C15" s="175"/>
      <c r="D15" s="8">
        <v>1.746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7"/>
      <c r="W15" s="67"/>
      <c r="X15" s="67"/>
      <c r="Y15" s="97"/>
    </row>
    <row r="16" spans="1:25" x14ac:dyDescent="0.25">
      <c r="A16" s="187"/>
      <c r="B16" s="183"/>
      <c r="C16" s="175"/>
      <c r="D16" s="8">
        <v>4.9000000000000002E-2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7"/>
      <c r="W16" s="67"/>
      <c r="X16" s="67"/>
      <c r="Y16" s="97"/>
    </row>
    <row r="17" spans="1:25" x14ac:dyDescent="0.25">
      <c r="A17" s="187"/>
      <c r="B17" s="183"/>
      <c r="C17" s="175"/>
      <c r="D17" s="8">
        <v>0.1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7"/>
      <c r="W17" s="67"/>
      <c r="X17" s="67"/>
      <c r="Y17" s="97"/>
    </row>
    <row r="18" spans="1:25" x14ac:dyDescent="0.25">
      <c r="A18" s="187"/>
      <c r="B18" s="183"/>
      <c r="C18" s="175"/>
      <c r="D18" s="8">
        <v>0.19600000000000001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7"/>
      <c r="W18" s="67"/>
      <c r="X18" s="67"/>
      <c r="Y18" s="97"/>
    </row>
    <row r="19" spans="1:25" x14ac:dyDescent="0.25">
      <c r="A19" s="187"/>
      <c r="B19" s="183" t="s">
        <v>28</v>
      </c>
      <c r="C19" s="175"/>
      <c r="D19" s="8">
        <v>4.1000000000000002E-2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7"/>
      <c r="W19" s="67"/>
      <c r="X19" s="67"/>
      <c r="Y19" s="97"/>
    </row>
    <row r="20" spans="1:25" x14ac:dyDescent="0.25">
      <c r="A20" s="187"/>
      <c r="B20" s="183"/>
      <c r="C20" s="175"/>
      <c r="D20" s="8">
        <v>3.9E-2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7"/>
      <c r="W20" s="67"/>
      <c r="X20" s="67"/>
      <c r="Y20" s="97"/>
    </row>
    <row r="21" spans="1:25" x14ac:dyDescent="0.25">
      <c r="A21" s="187"/>
      <c r="B21" s="183"/>
      <c r="C21" s="175"/>
      <c r="D21" s="8">
        <v>3.5999999999999997E-2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7"/>
      <c r="W21" s="67"/>
      <c r="X21" s="67"/>
      <c r="Y21" s="97"/>
    </row>
    <row r="22" spans="1:25" x14ac:dyDescent="0.25">
      <c r="A22" s="187"/>
      <c r="B22" s="183"/>
      <c r="C22" s="175"/>
      <c r="D22" s="8">
        <v>0.54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7"/>
      <c r="W22" s="67"/>
      <c r="X22" s="67"/>
      <c r="Y22" s="97"/>
    </row>
    <row r="23" spans="1:25" x14ac:dyDescent="0.25">
      <c r="A23" s="187"/>
      <c r="B23" s="183"/>
      <c r="C23" s="175"/>
      <c r="D23" s="8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7"/>
      <c r="W23" s="67"/>
      <c r="X23" s="67"/>
      <c r="Y23" s="97"/>
    </row>
    <row r="24" spans="1:25" ht="15.75" thickBot="1" x14ac:dyDescent="0.3">
      <c r="A24" s="188"/>
      <c r="B24" s="185"/>
      <c r="C24" s="184"/>
      <c r="D24" s="119">
        <v>2.4E-2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99"/>
      <c r="W24" s="99"/>
      <c r="X24" s="99"/>
      <c r="Y24" s="100"/>
    </row>
    <row r="26" spans="1:25" ht="15.75" thickBot="1" x14ac:dyDescent="0.3"/>
    <row r="27" spans="1:25" x14ac:dyDescent="0.25">
      <c r="A27" s="121"/>
      <c r="B27" s="113"/>
      <c r="C27" s="113"/>
      <c r="D27" s="114" t="s">
        <v>113</v>
      </c>
      <c r="E27" s="113"/>
      <c r="F27" s="113"/>
      <c r="G27" s="113" t="s">
        <v>241</v>
      </c>
      <c r="H27" s="114" t="s">
        <v>9</v>
      </c>
      <c r="I27" s="114" t="s">
        <v>10</v>
      </c>
      <c r="J27" s="114" t="s">
        <v>11</v>
      </c>
      <c r="K27" s="114" t="s">
        <v>12</v>
      </c>
      <c r="L27" s="114" t="s">
        <v>13</v>
      </c>
      <c r="M27" s="114" t="s">
        <v>14</v>
      </c>
      <c r="N27" s="114" t="s">
        <v>15</v>
      </c>
      <c r="O27" s="114"/>
      <c r="P27" s="114" t="s">
        <v>16</v>
      </c>
      <c r="Q27" s="114"/>
      <c r="R27" s="114" t="s">
        <v>17</v>
      </c>
      <c r="S27" s="114"/>
      <c r="T27" s="114" t="s">
        <v>18</v>
      </c>
      <c r="U27" s="114" t="s">
        <v>19</v>
      </c>
      <c r="V27" s="114"/>
      <c r="W27" s="114"/>
      <c r="X27" s="114" t="s">
        <v>20</v>
      </c>
      <c r="Y27" s="115" t="s">
        <v>21</v>
      </c>
    </row>
    <row r="28" spans="1:25" x14ac:dyDescent="0.25">
      <c r="A28" s="187" t="s">
        <v>114</v>
      </c>
      <c r="B28" s="183" t="s">
        <v>47</v>
      </c>
      <c r="C28" s="173" t="s">
        <v>2</v>
      </c>
      <c r="D28" s="4">
        <v>0.46899999999999997</v>
      </c>
      <c r="E28" s="67"/>
      <c r="F28" s="67" t="s">
        <v>22</v>
      </c>
      <c r="G28" s="173" t="s">
        <v>23</v>
      </c>
      <c r="H28" s="3">
        <v>0.32300000000000001</v>
      </c>
      <c r="I28" s="3">
        <v>0.25</v>
      </c>
      <c r="J28" s="3">
        <v>0.15</v>
      </c>
      <c r="K28" s="3">
        <v>0</v>
      </c>
      <c r="L28" s="3">
        <v>0</v>
      </c>
      <c r="M28" s="3">
        <v>1.0999999999999999E-2</v>
      </c>
      <c r="N28" s="3">
        <v>1.03</v>
      </c>
      <c r="O28" s="3"/>
      <c r="P28" s="3">
        <v>0.35099999999999998</v>
      </c>
      <c r="Q28" s="3"/>
      <c r="R28" s="3">
        <v>0.57999999999999996</v>
      </c>
      <c r="S28" s="3"/>
      <c r="T28" s="3">
        <v>1</v>
      </c>
      <c r="U28" s="3"/>
      <c r="V28" s="3"/>
      <c r="W28" s="3"/>
      <c r="X28" s="3"/>
      <c r="Y28" s="116"/>
    </row>
    <row r="29" spans="1:25" x14ac:dyDescent="0.25">
      <c r="A29" s="187"/>
      <c r="B29" s="183"/>
      <c r="C29" s="175"/>
      <c r="D29" s="8">
        <v>0.11</v>
      </c>
      <c r="E29" s="67"/>
      <c r="F29" s="67" t="s">
        <v>24</v>
      </c>
      <c r="G29" s="174"/>
      <c r="H29" s="5">
        <v>5.2999999999999999E-2</v>
      </c>
      <c r="I29" s="5">
        <v>0.09</v>
      </c>
      <c r="J29" s="5">
        <v>0.16</v>
      </c>
      <c r="K29" s="5">
        <v>0.40699999999999997</v>
      </c>
      <c r="L29" s="5">
        <v>0.13</v>
      </c>
      <c r="M29" s="5">
        <v>0.38200000000000001</v>
      </c>
      <c r="N29" s="5">
        <v>0.95399999999999996</v>
      </c>
      <c r="O29" s="5"/>
      <c r="P29" s="5">
        <v>0.629</v>
      </c>
      <c r="Q29" s="5"/>
      <c r="R29" s="5">
        <v>0.17</v>
      </c>
      <c r="S29" s="5"/>
      <c r="T29" s="5">
        <v>7.5819999999999999E-2</v>
      </c>
      <c r="U29" s="5"/>
      <c r="V29" s="5"/>
      <c r="W29" s="5"/>
      <c r="X29" s="5"/>
      <c r="Y29" s="117"/>
    </row>
    <row r="30" spans="1:25" x14ac:dyDescent="0.25">
      <c r="A30" s="187"/>
      <c r="B30" s="183"/>
      <c r="C30" s="175"/>
      <c r="D30" s="8">
        <v>0.03</v>
      </c>
      <c r="E30" s="67"/>
      <c r="F30" s="67" t="s">
        <v>25</v>
      </c>
      <c r="G30" s="173" t="s">
        <v>26</v>
      </c>
      <c r="H30" s="3">
        <v>0</v>
      </c>
      <c r="I30" s="3"/>
      <c r="J30" s="3">
        <v>0.46</v>
      </c>
      <c r="K30" s="3">
        <v>0</v>
      </c>
      <c r="L30" s="3">
        <v>0</v>
      </c>
      <c r="M30" s="3">
        <v>0.24199999999999999</v>
      </c>
      <c r="N30" s="3">
        <v>6.6000000000000003E-2</v>
      </c>
      <c r="O30" s="3"/>
      <c r="P30" s="3">
        <v>1.4770000000000001</v>
      </c>
      <c r="Q30" s="3"/>
      <c r="R30" s="3">
        <v>3.33</v>
      </c>
      <c r="S30" s="3"/>
      <c r="T30" s="3">
        <v>2.3611599999999999</v>
      </c>
      <c r="U30" s="3"/>
      <c r="V30" s="3"/>
      <c r="W30" s="3"/>
      <c r="X30" s="3"/>
      <c r="Y30" s="116"/>
    </row>
    <row r="31" spans="1:25" x14ac:dyDescent="0.25">
      <c r="A31" s="187"/>
      <c r="B31" s="183"/>
      <c r="C31" s="175"/>
      <c r="D31" s="8">
        <v>0.22</v>
      </c>
      <c r="E31" s="67"/>
      <c r="F31" s="67" t="s">
        <v>27</v>
      </c>
      <c r="G31" s="175"/>
      <c r="H31" s="7"/>
      <c r="I31" s="7"/>
      <c r="J31" s="7"/>
      <c r="K31" s="7">
        <v>0</v>
      </c>
      <c r="L31" s="7">
        <v>0.48</v>
      </c>
      <c r="M31" s="7">
        <v>0.52100000000000002</v>
      </c>
      <c r="N31" s="7">
        <v>1.2549999999999999</v>
      </c>
      <c r="O31" s="7"/>
      <c r="P31" s="7">
        <v>0.54925999999999997</v>
      </c>
      <c r="Q31" s="7"/>
      <c r="R31" s="7">
        <v>1.3109999999999999</v>
      </c>
      <c r="S31" s="7"/>
      <c r="T31" s="7">
        <v>1.5246200000000001</v>
      </c>
      <c r="U31" s="7"/>
      <c r="V31" s="7"/>
      <c r="W31" s="7"/>
      <c r="X31" s="7"/>
      <c r="Y31" s="118"/>
    </row>
    <row r="32" spans="1:25" x14ac:dyDescent="0.25">
      <c r="A32" s="187"/>
      <c r="B32" s="183" t="s">
        <v>24</v>
      </c>
      <c r="C32" s="175"/>
      <c r="D32" s="8">
        <v>9.6000000000000002E-2</v>
      </c>
      <c r="E32" s="67"/>
      <c r="F32" s="67" t="s">
        <v>28</v>
      </c>
      <c r="G32" s="175"/>
      <c r="H32" s="7"/>
      <c r="I32" s="7"/>
      <c r="J32" s="7"/>
      <c r="K32" s="7"/>
      <c r="L32" s="7"/>
      <c r="M32" s="7">
        <v>0.89700000000000002</v>
      </c>
      <c r="N32" s="7">
        <v>0.19800000000000001</v>
      </c>
      <c r="O32" s="7"/>
      <c r="P32" s="7"/>
      <c r="Q32" s="7"/>
      <c r="R32" s="7"/>
      <c r="S32" s="7"/>
      <c r="T32" s="7">
        <v>2.1624599999999998</v>
      </c>
      <c r="U32" s="7">
        <v>0.16800000000000001</v>
      </c>
      <c r="V32" s="7"/>
      <c r="W32" s="7"/>
      <c r="X32" s="7">
        <v>0.47944999999999999</v>
      </c>
      <c r="Y32" s="118">
        <v>1.226</v>
      </c>
    </row>
    <row r="33" spans="1:25" x14ac:dyDescent="0.25">
      <c r="A33" s="187"/>
      <c r="B33" s="183"/>
      <c r="C33" s="175"/>
      <c r="D33" s="8">
        <v>0.09</v>
      </c>
      <c r="E33" s="67"/>
      <c r="F33" s="67" t="s">
        <v>28</v>
      </c>
      <c r="G33" s="175"/>
      <c r="H33" s="7"/>
      <c r="I33" s="7"/>
      <c r="J33" s="7"/>
      <c r="K33" s="7"/>
      <c r="L33" s="7"/>
      <c r="M33" s="7">
        <v>0.65500000000000003</v>
      </c>
      <c r="N33" s="7">
        <v>1.3540000000000001</v>
      </c>
      <c r="O33" s="7"/>
      <c r="P33" s="7"/>
      <c r="Q33" s="7"/>
      <c r="R33" s="7"/>
      <c r="S33" s="7"/>
      <c r="T33" s="7">
        <v>0.17416000000000001</v>
      </c>
      <c r="U33" s="7">
        <v>0.1525</v>
      </c>
      <c r="V33" s="7"/>
      <c r="W33" s="7"/>
      <c r="X33" s="7">
        <v>0.21997</v>
      </c>
      <c r="Y33" s="118">
        <v>0.27328999999999998</v>
      </c>
    </row>
    <row r="34" spans="1:25" x14ac:dyDescent="0.25">
      <c r="A34" s="187"/>
      <c r="B34" s="183"/>
      <c r="C34" s="175"/>
      <c r="D34" s="8">
        <v>3.6999999999999998E-2</v>
      </c>
      <c r="E34" s="67"/>
      <c r="F34" s="67" t="s">
        <v>28</v>
      </c>
      <c r="G34" s="174"/>
      <c r="H34" s="5"/>
      <c r="I34" s="5"/>
      <c r="J34" s="5"/>
      <c r="K34" s="5"/>
      <c r="L34" s="5"/>
      <c r="M34" s="5">
        <v>0.307</v>
      </c>
      <c r="N34" s="5">
        <v>0.86599999999999999</v>
      </c>
      <c r="O34" s="5"/>
      <c r="P34" s="5"/>
      <c r="Q34" s="5"/>
      <c r="R34" s="5"/>
      <c r="S34" s="5"/>
      <c r="T34" s="5">
        <v>1.0620000000000001</v>
      </c>
      <c r="U34" s="5">
        <v>0.75836000000000003</v>
      </c>
      <c r="V34" s="5"/>
      <c r="W34" s="5"/>
      <c r="X34" s="5">
        <v>0.35410999999999998</v>
      </c>
      <c r="Y34" s="117">
        <v>0.63038000000000005</v>
      </c>
    </row>
    <row r="35" spans="1:25" x14ac:dyDescent="0.25">
      <c r="A35" s="187"/>
      <c r="B35" s="183"/>
      <c r="C35" s="174"/>
      <c r="D35" s="6"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7"/>
      <c r="S35" s="67"/>
      <c r="T35" s="67"/>
      <c r="U35" s="67"/>
      <c r="V35" s="67"/>
      <c r="W35" s="67"/>
      <c r="X35" s="67"/>
      <c r="Y35" s="97"/>
    </row>
    <row r="36" spans="1:25" x14ac:dyDescent="0.25">
      <c r="A36" s="187"/>
      <c r="B36" s="183" t="s">
        <v>25</v>
      </c>
      <c r="C36" s="173" t="s">
        <v>3</v>
      </c>
      <c r="D36" s="4"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7"/>
      <c r="S36" s="67"/>
      <c r="T36" s="67"/>
      <c r="U36" s="67"/>
      <c r="V36" s="67"/>
      <c r="W36" s="67"/>
      <c r="X36" s="67"/>
      <c r="Y36" s="97"/>
    </row>
    <row r="37" spans="1:25" x14ac:dyDescent="0.25">
      <c r="A37" s="187"/>
      <c r="B37" s="183"/>
      <c r="C37" s="175"/>
      <c r="D37" s="8">
        <v>0.8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7"/>
      <c r="S37" s="67"/>
      <c r="T37" s="67"/>
      <c r="U37" s="67"/>
      <c r="V37" s="67"/>
      <c r="W37" s="67"/>
      <c r="X37" s="67"/>
      <c r="Y37" s="97"/>
    </row>
    <row r="38" spans="1:25" x14ac:dyDescent="0.25">
      <c r="A38" s="187"/>
      <c r="B38" s="183"/>
      <c r="C38" s="175"/>
      <c r="D38" s="8">
        <v>7.0000000000000007E-2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7"/>
      <c r="S38" s="67"/>
      <c r="T38" s="67"/>
      <c r="U38" s="67"/>
      <c r="V38" s="67"/>
      <c r="W38" s="67"/>
      <c r="X38" s="67"/>
      <c r="Y38" s="97"/>
    </row>
    <row r="39" spans="1:25" x14ac:dyDescent="0.25">
      <c r="A39" s="187"/>
      <c r="B39" s="183"/>
      <c r="C39" s="175"/>
      <c r="D39" s="8">
        <v>0.17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7"/>
      <c r="S39" s="67"/>
      <c r="T39" s="67"/>
      <c r="U39" s="67"/>
      <c r="V39" s="67"/>
      <c r="W39" s="67"/>
      <c r="X39" s="67"/>
      <c r="Y39" s="97"/>
    </row>
    <row r="40" spans="1:25" x14ac:dyDescent="0.25">
      <c r="A40" s="187"/>
      <c r="B40" s="183" t="s">
        <v>82</v>
      </c>
      <c r="C40" s="175"/>
      <c r="D40" s="8">
        <v>0.14000000000000001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7"/>
      <c r="S40" s="67"/>
      <c r="T40" s="67"/>
      <c r="U40" s="67"/>
      <c r="V40" s="67"/>
      <c r="W40" s="67"/>
      <c r="X40" s="67"/>
      <c r="Y40" s="97"/>
    </row>
    <row r="41" spans="1:25" x14ac:dyDescent="0.25">
      <c r="A41" s="187"/>
      <c r="B41" s="183"/>
      <c r="C41" s="175"/>
      <c r="D41" s="8">
        <v>4.9000000000000002E-2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7"/>
      <c r="S41" s="67"/>
      <c r="T41" s="67"/>
      <c r="U41" s="67"/>
      <c r="V41" s="67"/>
      <c r="W41" s="67"/>
      <c r="X41" s="67"/>
      <c r="Y41" s="97"/>
    </row>
    <row r="42" spans="1:25" x14ac:dyDescent="0.25">
      <c r="A42" s="187"/>
      <c r="B42" s="183"/>
      <c r="C42" s="175"/>
      <c r="D42" s="8">
        <v>0.54200000000000004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7"/>
      <c r="S42" s="67"/>
      <c r="T42" s="67"/>
      <c r="U42" s="67"/>
      <c r="V42" s="67"/>
      <c r="W42" s="67"/>
      <c r="X42" s="67"/>
      <c r="Y42" s="97"/>
    </row>
    <row r="43" spans="1:25" x14ac:dyDescent="0.25">
      <c r="A43" s="187"/>
      <c r="B43" s="183"/>
      <c r="C43" s="175"/>
      <c r="D43" s="8">
        <v>0.23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7"/>
      <c r="S43" s="67"/>
      <c r="T43" s="67"/>
      <c r="U43" s="67"/>
      <c r="V43" s="67"/>
      <c r="W43" s="67"/>
      <c r="X43" s="67"/>
      <c r="Y43" s="97"/>
    </row>
    <row r="44" spans="1:25" x14ac:dyDescent="0.25">
      <c r="A44" s="187"/>
      <c r="B44" s="183" t="s">
        <v>28</v>
      </c>
      <c r="C44" s="175"/>
      <c r="D44" s="8">
        <v>0.314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7"/>
      <c r="S44" s="67"/>
      <c r="T44" s="67"/>
      <c r="U44" s="67"/>
      <c r="V44" s="67"/>
      <c r="W44" s="67"/>
      <c r="X44" s="67"/>
      <c r="Y44" s="97"/>
    </row>
    <row r="45" spans="1:25" x14ac:dyDescent="0.25">
      <c r="A45" s="187"/>
      <c r="B45" s="183"/>
      <c r="C45" s="175"/>
      <c r="D45" s="8">
        <v>0.43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67"/>
      <c r="S45" s="67"/>
      <c r="T45" s="67"/>
      <c r="U45" s="67"/>
      <c r="V45" s="67"/>
      <c r="W45" s="67"/>
      <c r="X45" s="67"/>
      <c r="Y45" s="97"/>
    </row>
    <row r="46" spans="1:25" x14ac:dyDescent="0.25">
      <c r="A46" s="187"/>
      <c r="B46" s="183"/>
      <c r="C46" s="175"/>
      <c r="D46" s="8">
        <v>0.82904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7"/>
      <c r="S46" s="67"/>
      <c r="T46" s="67"/>
      <c r="U46" s="67"/>
      <c r="V46" s="67"/>
      <c r="W46" s="67"/>
      <c r="X46" s="67"/>
      <c r="Y46" s="97"/>
    </row>
    <row r="47" spans="1:25" x14ac:dyDescent="0.25">
      <c r="A47" s="187"/>
      <c r="B47" s="183"/>
      <c r="C47" s="175"/>
      <c r="D47" s="8">
        <v>0.76900000000000002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67"/>
      <c r="S47" s="67"/>
      <c r="T47" s="67"/>
      <c r="U47" s="67"/>
      <c r="V47" s="67"/>
      <c r="W47" s="67"/>
      <c r="X47" s="67"/>
      <c r="Y47" s="97"/>
    </row>
    <row r="48" spans="1:25" x14ac:dyDescent="0.25">
      <c r="A48" s="187"/>
      <c r="B48" s="183"/>
      <c r="C48" s="175"/>
      <c r="D48" s="8">
        <v>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7"/>
      <c r="S48" s="67"/>
      <c r="T48" s="67"/>
      <c r="U48" s="67"/>
      <c r="V48" s="67"/>
      <c r="W48" s="67"/>
      <c r="X48" s="67"/>
      <c r="Y48" s="97"/>
    </row>
    <row r="49" spans="1:25" ht="15.75" thickBot="1" x14ac:dyDescent="0.3">
      <c r="A49" s="188"/>
      <c r="B49" s="185"/>
      <c r="C49" s="184"/>
      <c r="D49" s="119">
        <v>0.6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99"/>
      <c r="S49" s="99"/>
      <c r="T49" s="99"/>
      <c r="U49" s="99"/>
      <c r="V49" s="99"/>
      <c r="W49" s="99"/>
      <c r="X49" s="99"/>
      <c r="Y49" s="100"/>
    </row>
    <row r="51" spans="1:25" ht="15.75" thickBot="1" x14ac:dyDescent="0.3"/>
    <row r="52" spans="1:25" x14ac:dyDescent="0.25">
      <c r="A52" s="186" t="s">
        <v>115</v>
      </c>
      <c r="B52" s="113"/>
      <c r="C52" s="113"/>
      <c r="D52" s="114" t="s">
        <v>111</v>
      </c>
      <c r="E52" s="113"/>
      <c r="F52" s="113"/>
      <c r="G52" s="113" t="s">
        <v>241</v>
      </c>
      <c r="H52" s="114" t="s">
        <v>9</v>
      </c>
      <c r="I52" s="114" t="s">
        <v>10</v>
      </c>
      <c r="J52" s="114" t="s">
        <v>11</v>
      </c>
      <c r="K52" s="114" t="s">
        <v>12</v>
      </c>
      <c r="L52" s="114" t="s">
        <v>13</v>
      </c>
      <c r="M52" s="114" t="s">
        <v>14</v>
      </c>
      <c r="N52" s="114" t="s">
        <v>15</v>
      </c>
      <c r="O52" s="114"/>
      <c r="P52" s="114" t="s">
        <v>16</v>
      </c>
      <c r="Q52" s="114"/>
      <c r="R52" s="114" t="s">
        <v>17</v>
      </c>
      <c r="S52" s="114"/>
      <c r="T52" s="114" t="s">
        <v>18</v>
      </c>
      <c r="U52" s="114" t="s">
        <v>19</v>
      </c>
      <c r="V52" s="114"/>
      <c r="W52" s="114"/>
      <c r="X52" s="114" t="s">
        <v>20</v>
      </c>
      <c r="Y52" s="115" t="s">
        <v>21</v>
      </c>
    </row>
    <row r="53" spans="1:25" x14ac:dyDescent="0.25">
      <c r="A53" s="187"/>
      <c r="B53" s="183" t="s">
        <v>47</v>
      </c>
      <c r="C53" s="173" t="s">
        <v>23</v>
      </c>
      <c r="D53" s="4">
        <v>4.9000000000000002E-2</v>
      </c>
      <c r="E53" s="67"/>
      <c r="F53" s="67" t="s">
        <v>22</v>
      </c>
      <c r="G53" s="173" t="s">
        <v>23</v>
      </c>
      <c r="H53" s="3">
        <v>6.9000000000000006E-2</v>
      </c>
      <c r="I53" s="3">
        <v>9.8000000000000004E-2</v>
      </c>
      <c r="J53" s="3">
        <v>7.2999999999999995E-2</v>
      </c>
      <c r="K53" s="3">
        <v>0</v>
      </c>
      <c r="L53" s="3">
        <v>6.2E-2</v>
      </c>
      <c r="M53" s="3">
        <v>0.17100000000000001</v>
      </c>
      <c r="N53" s="3">
        <v>2.72</v>
      </c>
      <c r="O53" s="3"/>
      <c r="P53" s="3">
        <v>2.48</v>
      </c>
      <c r="Q53" s="3"/>
      <c r="R53" s="3">
        <v>0.53100000000000003</v>
      </c>
      <c r="S53" s="3"/>
      <c r="T53" s="3">
        <v>2.6760000000000002</v>
      </c>
      <c r="U53" s="3"/>
      <c r="V53" s="3"/>
      <c r="W53" s="3"/>
      <c r="X53" s="3"/>
      <c r="Y53" s="116"/>
    </row>
    <row r="54" spans="1:25" x14ac:dyDescent="0.25">
      <c r="A54" s="187"/>
      <c r="B54" s="183"/>
      <c r="C54" s="175"/>
      <c r="D54" s="8">
        <v>0.02</v>
      </c>
      <c r="E54" s="67"/>
      <c r="F54" s="67" t="s">
        <v>24</v>
      </c>
      <c r="G54" s="174"/>
      <c r="H54" s="5">
        <v>7.0000000000000007E-2</v>
      </c>
      <c r="I54" s="5">
        <v>0</v>
      </c>
      <c r="J54" s="5">
        <v>0</v>
      </c>
      <c r="K54" s="5">
        <v>0.39700000000000002</v>
      </c>
      <c r="L54" s="5">
        <v>3.3000000000000002E-2</v>
      </c>
      <c r="M54" s="5">
        <v>0.71</v>
      </c>
      <c r="N54" s="5">
        <v>6.577</v>
      </c>
      <c r="O54" s="5"/>
      <c r="P54" s="5">
        <v>7.9550000000000001</v>
      </c>
      <c r="Q54" s="5"/>
      <c r="R54" s="5">
        <v>0.96199999999999997</v>
      </c>
      <c r="S54" s="5"/>
      <c r="T54" s="5">
        <v>0.44690999999999997</v>
      </c>
      <c r="U54" s="5"/>
      <c r="V54" s="5"/>
      <c r="W54" s="5"/>
      <c r="X54" s="5"/>
      <c r="Y54" s="117"/>
    </row>
    <row r="55" spans="1:25" x14ac:dyDescent="0.25">
      <c r="A55" s="187"/>
      <c r="B55" s="183"/>
      <c r="C55" s="175"/>
      <c r="D55" s="8">
        <v>2E-3</v>
      </c>
      <c r="E55" s="67"/>
      <c r="F55" s="67" t="s">
        <v>25</v>
      </c>
      <c r="G55" s="173" t="s">
        <v>3</v>
      </c>
      <c r="H55" s="3">
        <v>0.311</v>
      </c>
      <c r="I55" s="3">
        <v>0.02</v>
      </c>
      <c r="J55" s="3">
        <v>0.38</v>
      </c>
      <c r="K55" s="3">
        <v>0.14000000000000001</v>
      </c>
      <c r="L55" s="3">
        <v>1.4999999999999999E-2</v>
      </c>
      <c r="M55" s="3">
        <v>0.98199999999999998</v>
      </c>
      <c r="N55" s="3">
        <v>2.1160000000000001</v>
      </c>
      <c r="O55" s="3"/>
      <c r="P55" s="3">
        <v>10.694000000000001</v>
      </c>
      <c r="Q55" s="3"/>
      <c r="R55" s="3">
        <v>17.216000000000001</v>
      </c>
      <c r="S55" s="3"/>
      <c r="T55" s="3">
        <v>13.24916</v>
      </c>
      <c r="U55" s="3"/>
      <c r="V55" s="3"/>
      <c r="W55" s="3"/>
      <c r="X55" s="3"/>
      <c r="Y55" s="116"/>
    </row>
    <row r="56" spans="1:25" x14ac:dyDescent="0.25">
      <c r="A56" s="187"/>
      <c r="B56" s="183"/>
      <c r="C56" s="175"/>
      <c r="D56" s="8">
        <v>7.6999999999999999E-2</v>
      </c>
      <c r="E56" s="67"/>
      <c r="F56" s="67" t="s">
        <v>27</v>
      </c>
      <c r="G56" s="175"/>
      <c r="H56" s="7"/>
      <c r="I56" s="7"/>
      <c r="J56" s="7"/>
      <c r="K56" s="7">
        <v>0</v>
      </c>
      <c r="L56" s="7">
        <v>0</v>
      </c>
      <c r="M56" s="7">
        <v>1.3819999999999999</v>
      </c>
      <c r="N56" s="7">
        <v>1.835</v>
      </c>
      <c r="O56" s="7"/>
      <c r="P56" s="7">
        <v>8.3692600000000006</v>
      </c>
      <c r="Q56" s="7"/>
      <c r="R56" s="7">
        <v>11.84</v>
      </c>
      <c r="S56" s="7"/>
      <c r="T56" s="7">
        <v>9.6268100000000008</v>
      </c>
      <c r="U56" s="7"/>
      <c r="V56" s="7"/>
      <c r="W56" s="7"/>
      <c r="X56" s="7"/>
      <c r="Y56" s="118"/>
    </row>
    <row r="57" spans="1:25" x14ac:dyDescent="0.25">
      <c r="A57" s="187"/>
      <c r="B57" s="183" t="s">
        <v>24</v>
      </c>
      <c r="C57" s="175"/>
      <c r="D57" s="8">
        <v>0</v>
      </c>
      <c r="E57" s="67"/>
      <c r="F57" s="67" t="s">
        <v>28</v>
      </c>
      <c r="G57" s="175"/>
      <c r="H57" s="7"/>
      <c r="I57" s="7"/>
      <c r="J57" s="7"/>
      <c r="K57" s="7"/>
      <c r="L57" s="7"/>
      <c r="M57" s="7">
        <v>3.3780000000000001</v>
      </c>
      <c r="N57" s="7">
        <v>1.53874</v>
      </c>
      <c r="O57" s="7"/>
      <c r="P57" s="7"/>
      <c r="Q57" s="7"/>
      <c r="R57" s="7"/>
      <c r="S57" s="7"/>
      <c r="T57" s="7">
        <v>10.94346</v>
      </c>
      <c r="U57" s="7">
        <v>0.41</v>
      </c>
      <c r="V57" s="7"/>
      <c r="W57" s="7"/>
      <c r="X57" s="7">
        <v>3.0036</v>
      </c>
      <c r="Y57" s="118">
        <v>8.4009999999999998</v>
      </c>
    </row>
    <row r="58" spans="1:25" x14ac:dyDescent="0.25">
      <c r="A58" s="187"/>
      <c r="B58" s="183"/>
      <c r="C58" s="175"/>
      <c r="D58" s="8">
        <v>2.5999999999999999E-2</v>
      </c>
      <c r="E58" s="67"/>
      <c r="F58" s="67" t="s">
        <v>28</v>
      </c>
      <c r="G58" s="175"/>
      <c r="H58" s="7"/>
      <c r="I58" s="7"/>
      <c r="J58" s="7"/>
      <c r="K58" s="7"/>
      <c r="L58" s="7"/>
      <c r="M58" s="7">
        <v>1.948</v>
      </c>
      <c r="N58" s="7">
        <v>1.218</v>
      </c>
      <c r="O58" s="7"/>
      <c r="P58" s="7"/>
      <c r="Q58" s="7"/>
      <c r="R58" s="7"/>
      <c r="S58" s="7"/>
      <c r="T58" s="7">
        <v>1.4734400000000001</v>
      </c>
      <c r="U58" s="7">
        <v>2.4229799999999999</v>
      </c>
      <c r="V58" s="7"/>
      <c r="W58" s="7"/>
      <c r="X58" s="7">
        <v>0.84297</v>
      </c>
      <c r="Y58" s="118">
        <v>2.1095299999999999</v>
      </c>
    </row>
    <row r="59" spans="1:25" x14ac:dyDescent="0.25">
      <c r="A59" s="187"/>
      <c r="B59" s="183"/>
      <c r="C59" s="175"/>
      <c r="D59" s="8">
        <v>8.6999999999999994E-2</v>
      </c>
      <c r="E59" s="67"/>
      <c r="F59" s="67" t="s">
        <v>28</v>
      </c>
      <c r="G59" s="174"/>
      <c r="H59" s="5"/>
      <c r="I59" s="5"/>
      <c r="J59" s="5"/>
      <c r="K59" s="5"/>
      <c r="L59" s="5"/>
      <c r="M59" s="5">
        <v>1.3720000000000001</v>
      </c>
      <c r="N59" s="5">
        <v>4.3680000000000003</v>
      </c>
      <c r="O59" s="5"/>
      <c r="P59" s="5"/>
      <c r="Q59" s="5"/>
      <c r="R59" s="5"/>
      <c r="S59" s="5"/>
      <c r="T59" s="5">
        <v>5.2839400000000003</v>
      </c>
      <c r="U59" s="5">
        <v>6.2696399999999999</v>
      </c>
      <c r="V59" s="5"/>
      <c r="W59" s="5"/>
      <c r="X59" s="5">
        <v>3.383</v>
      </c>
      <c r="Y59" s="117">
        <v>4.0323799999999999</v>
      </c>
    </row>
    <row r="60" spans="1:25" x14ac:dyDescent="0.25">
      <c r="A60" s="187"/>
      <c r="B60" s="183"/>
      <c r="C60" s="174"/>
      <c r="D60" s="6">
        <v>2E-3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7"/>
      <c r="W60" s="67"/>
      <c r="X60" s="67"/>
      <c r="Y60" s="97"/>
    </row>
    <row r="61" spans="1:25" x14ac:dyDescent="0.25">
      <c r="A61" s="187"/>
      <c r="B61" s="183" t="s">
        <v>25</v>
      </c>
      <c r="C61" s="173" t="s">
        <v>26</v>
      </c>
      <c r="D61" s="4">
        <v>0.247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7"/>
      <c r="W61" s="67"/>
      <c r="X61" s="67"/>
      <c r="Y61" s="97"/>
    </row>
    <row r="62" spans="1:25" x14ac:dyDescent="0.25">
      <c r="A62" s="187"/>
      <c r="B62" s="183"/>
      <c r="C62" s="175"/>
      <c r="D62" s="8">
        <v>0.74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67"/>
      <c r="W62" s="67"/>
      <c r="X62" s="67"/>
      <c r="Y62" s="97"/>
    </row>
    <row r="63" spans="1:25" x14ac:dyDescent="0.25">
      <c r="A63" s="187"/>
      <c r="B63" s="183"/>
      <c r="C63" s="175"/>
      <c r="D63" s="8">
        <v>0.1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7"/>
      <c r="W63" s="67"/>
      <c r="X63" s="67"/>
      <c r="Y63" s="97"/>
    </row>
    <row r="64" spans="1:25" x14ac:dyDescent="0.25">
      <c r="A64" s="187"/>
      <c r="B64" s="183"/>
      <c r="C64" s="175"/>
      <c r="D64" s="8">
        <v>6.0000000000000001E-3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7"/>
      <c r="W64" s="67"/>
      <c r="X64" s="67"/>
      <c r="Y64" s="97"/>
    </row>
    <row r="65" spans="1:25" x14ac:dyDescent="0.25">
      <c r="A65" s="187"/>
      <c r="B65" s="183" t="s">
        <v>82</v>
      </c>
      <c r="C65" s="175"/>
      <c r="D65" s="8">
        <v>7.4569999999999997E-2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7"/>
      <c r="W65" s="67"/>
      <c r="X65" s="67"/>
      <c r="Y65" s="97"/>
    </row>
    <row r="66" spans="1:25" x14ac:dyDescent="0.25">
      <c r="A66" s="187"/>
      <c r="B66" s="183"/>
      <c r="C66" s="175"/>
      <c r="D66" s="8">
        <v>9.9000000000000005E-2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67"/>
      <c r="W66" s="67"/>
      <c r="X66" s="67"/>
      <c r="Y66" s="97"/>
    </row>
    <row r="67" spans="1:25" x14ac:dyDescent="0.25">
      <c r="A67" s="187"/>
      <c r="B67" s="183"/>
      <c r="C67" s="175"/>
      <c r="D67" s="8">
        <v>0.152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67"/>
      <c r="W67" s="67"/>
      <c r="X67" s="67"/>
      <c r="Y67" s="97"/>
    </row>
    <row r="68" spans="1:25" x14ac:dyDescent="0.25">
      <c r="A68" s="187"/>
      <c r="B68" s="183"/>
      <c r="C68" s="175"/>
      <c r="D68" s="8">
        <v>6.6000000000000003E-2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7"/>
      <c r="W68" s="67"/>
      <c r="X68" s="67"/>
      <c r="Y68" s="97"/>
    </row>
    <row r="69" spans="1:25" x14ac:dyDescent="0.25">
      <c r="A69" s="187"/>
      <c r="B69" s="183" t="s">
        <v>28</v>
      </c>
      <c r="C69" s="175"/>
      <c r="D69" s="8">
        <v>0.06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7"/>
      <c r="W69" s="67"/>
      <c r="X69" s="67"/>
      <c r="Y69" s="97"/>
    </row>
    <row r="70" spans="1:25" x14ac:dyDescent="0.25">
      <c r="A70" s="187"/>
      <c r="B70" s="183"/>
      <c r="C70" s="175"/>
      <c r="D70" s="8">
        <v>2.3E-2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67"/>
      <c r="W70" s="67"/>
      <c r="X70" s="67"/>
      <c r="Y70" s="97"/>
    </row>
    <row r="71" spans="1:25" x14ac:dyDescent="0.25">
      <c r="A71" s="187"/>
      <c r="B71" s="183"/>
      <c r="C71" s="175"/>
      <c r="D71" s="8">
        <v>9.0399999999999994E-3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67"/>
      <c r="W71" s="67"/>
      <c r="X71" s="67"/>
      <c r="Y71" s="97"/>
    </row>
    <row r="72" spans="1:25" x14ac:dyDescent="0.25">
      <c r="A72" s="187"/>
      <c r="B72" s="183"/>
      <c r="C72" s="175"/>
      <c r="D72" s="8">
        <v>0.52900000000000003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67"/>
      <c r="W72" s="67"/>
      <c r="X72" s="67"/>
      <c r="Y72" s="97"/>
    </row>
    <row r="73" spans="1:25" x14ac:dyDescent="0.25">
      <c r="A73" s="187"/>
      <c r="B73" s="183"/>
      <c r="C73" s="175"/>
      <c r="D73" s="8">
        <v>0.121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67"/>
      <c r="W73" s="67"/>
      <c r="X73" s="67"/>
      <c r="Y73" s="97"/>
    </row>
    <row r="74" spans="1:25" ht="15.75" thickBot="1" x14ac:dyDescent="0.3">
      <c r="A74" s="188"/>
      <c r="B74" s="185"/>
      <c r="C74" s="184"/>
      <c r="D74" s="120">
        <v>6.0999999999999999E-2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</row>
    <row r="76" spans="1:25" ht="15.75" thickBot="1" x14ac:dyDescent="0.3"/>
    <row r="77" spans="1:25" x14ac:dyDescent="0.25">
      <c r="A77" s="180" t="s">
        <v>240</v>
      </c>
      <c r="B77" s="113"/>
      <c r="C77" s="113"/>
      <c r="D77" s="114" t="s">
        <v>111</v>
      </c>
      <c r="E77" s="113"/>
      <c r="F77" s="113"/>
      <c r="G77" s="113" t="s">
        <v>241</v>
      </c>
      <c r="H77" s="114" t="s">
        <v>9</v>
      </c>
      <c r="I77" s="114" t="s">
        <v>10</v>
      </c>
      <c r="J77" s="114" t="s">
        <v>11</v>
      </c>
      <c r="K77" s="114" t="s">
        <v>12</v>
      </c>
      <c r="L77" s="114" t="s">
        <v>13</v>
      </c>
      <c r="M77" s="114" t="s">
        <v>14</v>
      </c>
      <c r="N77" s="114" t="s">
        <v>15</v>
      </c>
      <c r="O77" s="114"/>
      <c r="P77" s="114" t="s">
        <v>16</v>
      </c>
      <c r="Q77" s="114"/>
      <c r="R77" s="114" t="s">
        <v>17</v>
      </c>
      <c r="S77" s="114"/>
      <c r="T77" s="114" t="s">
        <v>18</v>
      </c>
      <c r="U77" s="114" t="s">
        <v>19</v>
      </c>
      <c r="V77" s="114"/>
      <c r="W77" s="114"/>
      <c r="X77" s="114" t="s">
        <v>20</v>
      </c>
      <c r="Y77" s="115" t="s">
        <v>21</v>
      </c>
    </row>
    <row r="78" spans="1:25" x14ac:dyDescent="0.25">
      <c r="A78" s="181"/>
      <c r="B78" s="183" t="s">
        <v>47</v>
      </c>
      <c r="C78" s="173" t="s">
        <v>2</v>
      </c>
      <c r="D78" s="4">
        <v>0</v>
      </c>
      <c r="E78" s="67"/>
      <c r="F78" s="67" t="s">
        <v>22</v>
      </c>
      <c r="G78" s="173" t="s">
        <v>2</v>
      </c>
      <c r="H78" s="3">
        <v>1.9E-2</v>
      </c>
      <c r="I78" s="3">
        <v>2.1099999999999999E-3</v>
      </c>
      <c r="J78" s="3">
        <v>2.8000000000000001E-2</v>
      </c>
      <c r="K78" s="3">
        <v>0.02</v>
      </c>
      <c r="L78" s="3">
        <v>6.0000000000000001E-3</v>
      </c>
      <c r="M78" s="3">
        <v>1.04</v>
      </c>
      <c r="N78" s="3">
        <v>1.39</v>
      </c>
      <c r="O78" s="3"/>
      <c r="P78" s="3">
        <v>0.12</v>
      </c>
      <c r="Q78" s="3"/>
      <c r="R78" s="3">
        <v>3.53</v>
      </c>
      <c r="S78" s="3"/>
      <c r="T78" s="3">
        <v>0.219</v>
      </c>
      <c r="U78" s="3"/>
      <c r="V78" s="3"/>
      <c r="W78" s="3"/>
      <c r="X78" s="3"/>
      <c r="Y78" s="116"/>
    </row>
    <row r="79" spans="1:25" x14ac:dyDescent="0.25">
      <c r="A79" s="181"/>
      <c r="B79" s="183"/>
      <c r="C79" s="175"/>
      <c r="D79" s="8">
        <v>5.8999999999999997E-2</v>
      </c>
      <c r="E79" s="67"/>
      <c r="F79" s="67" t="s">
        <v>24</v>
      </c>
      <c r="G79" s="174"/>
      <c r="H79" s="5">
        <v>0</v>
      </c>
      <c r="I79" s="5">
        <v>3.3000000000000002E-2</v>
      </c>
      <c r="J79" s="5">
        <v>8.9700000000000005E-3</v>
      </c>
      <c r="K79" s="5">
        <v>2.5440000000000001E-2</v>
      </c>
      <c r="L79" s="5">
        <v>6.6000000000000003E-2</v>
      </c>
      <c r="M79" s="5">
        <v>0.192</v>
      </c>
      <c r="N79" s="5">
        <v>0.438</v>
      </c>
      <c r="O79" s="5"/>
      <c r="P79" s="5">
        <v>0.30968000000000001</v>
      </c>
      <c r="Q79" s="5"/>
      <c r="R79" s="5">
        <v>1.01831</v>
      </c>
      <c r="S79" s="5"/>
      <c r="T79" s="5">
        <v>0.05</v>
      </c>
      <c r="U79" s="5"/>
      <c r="V79" s="5"/>
      <c r="W79" s="5"/>
      <c r="X79" s="5"/>
      <c r="Y79" s="117"/>
    </row>
    <row r="80" spans="1:25" x14ac:dyDescent="0.25">
      <c r="A80" s="181"/>
      <c r="B80" s="183"/>
      <c r="C80" s="175"/>
      <c r="D80" s="8">
        <v>2.5000000000000001E-2</v>
      </c>
      <c r="E80" s="67"/>
      <c r="F80" s="67" t="s">
        <v>25</v>
      </c>
      <c r="G80" s="173" t="s">
        <v>3</v>
      </c>
      <c r="H80" s="3">
        <v>0</v>
      </c>
      <c r="I80" s="3">
        <v>0.15</v>
      </c>
      <c r="J80" s="3">
        <v>7.0000000000000001E-3</v>
      </c>
      <c r="K80" s="3">
        <v>0.24099999999999999</v>
      </c>
      <c r="L80" s="3">
        <v>0.499</v>
      </c>
      <c r="M80" s="3">
        <v>0.62</v>
      </c>
      <c r="N80" s="3">
        <v>0.55800000000000005</v>
      </c>
      <c r="O80" s="3"/>
      <c r="P80" s="3">
        <v>3.8170000000000002</v>
      </c>
      <c r="Q80" s="3"/>
      <c r="R80" s="3">
        <v>0.32600000000000001</v>
      </c>
      <c r="S80" s="3"/>
      <c r="T80" s="3">
        <v>4.3530300000000004</v>
      </c>
      <c r="U80" s="3"/>
      <c r="V80" s="3"/>
      <c r="W80" s="3"/>
      <c r="X80" s="3"/>
      <c r="Y80" s="116"/>
    </row>
    <row r="81" spans="1:25" x14ac:dyDescent="0.25">
      <c r="A81" s="181"/>
      <c r="B81" s="183"/>
      <c r="C81" s="175"/>
      <c r="D81" s="8">
        <v>0</v>
      </c>
      <c r="E81" s="67"/>
      <c r="F81" s="67" t="s">
        <v>27</v>
      </c>
      <c r="G81" s="175"/>
      <c r="H81" s="7"/>
      <c r="I81" s="7"/>
      <c r="J81" s="7">
        <v>0.1</v>
      </c>
      <c r="K81" s="7">
        <v>6.9000000000000006E-2</v>
      </c>
      <c r="L81" s="7">
        <v>5.1999999999999998E-2</v>
      </c>
      <c r="M81" s="7">
        <v>0.221</v>
      </c>
      <c r="N81" s="7">
        <v>2.8050000000000002</v>
      </c>
      <c r="O81" s="7"/>
      <c r="P81" s="7">
        <v>0.89200000000000002</v>
      </c>
      <c r="Q81" s="7"/>
      <c r="R81" s="7">
        <v>0.38900000000000001</v>
      </c>
      <c r="S81" s="7"/>
      <c r="T81" s="7">
        <v>0.64</v>
      </c>
      <c r="U81" s="7"/>
      <c r="V81" s="7"/>
      <c r="W81" s="7"/>
      <c r="X81" s="7"/>
      <c r="Y81" s="118"/>
    </row>
    <row r="82" spans="1:25" x14ac:dyDescent="0.25">
      <c r="A82" s="181"/>
      <c r="B82" s="183" t="s">
        <v>24</v>
      </c>
      <c r="C82" s="175"/>
      <c r="D82" s="8">
        <v>5.5730000000000002E-2</v>
      </c>
      <c r="E82" s="67"/>
      <c r="F82" s="67" t="s">
        <v>28</v>
      </c>
      <c r="G82" s="175"/>
      <c r="H82" s="7"/>
      <c r="I82" s="7"/>
      <c r="J82" s="7"/>
      <c r="K82" s="7"/>
      <c r="L82" s="7"/>
      <c r="M82" s="7">
        <v>0.58399999999999996</v>
      </c>
      <c r="N82" s="7">
        <v>1.3640000000000001</v>
      </c>
      <c r="O82" s="7"/>
      <c r="P82" s="7"/>
      <c r="Q82" s="7"/>
      <c r="R82" s="7"/>
      <c r="S82" s="7"/>
      <c r="T82" s="7">
        <v>1.4690000000000001</v>
      </c>
      <c r="U82" s="7">
        <v>0.93772999999999995</v>
      </c>
      <c r="V82" s="7"/>
      <c r="W82" s="7"/>
      <c r="X82" s="7">
        <v>0.53059000000000001</v>
      </c>
      <c r="Y82" s="118">
        <v>1.08</v>
      </c>
    </row>
    <row r="83" spans="1:25" x14ac:dyDescent="0.25">
      <c r="A83" s="181"/>
      <c r="B83" s="183"/>
      <c r="C83" s="175"/>
      <c r="D83" s="8">
        <v>0</v>
      </c>
      <c r="E83" s="67"/>
      <c r="F83" s="67" t="s">
        <v>28</v>
      </c>
      <c r="G83" s="175"/>
      <c r="H83" s="7"/>
      <c r="I83" s="7"/>
      <c r="J83" s="7"/>
      <c r="K83" s="7"/>
      <c r="L83" s="7"/>
      <c r="M83" s="7">
        <v>1.45</v>
      </c>
      <c r="N83" s="7">
        <v>1.48</v>
      </c>
      <c r="O83" s="7"/>
      <c r="P83" s="7"/>
      <c r="Q83" s="7"/>
      <c r="R83" s="7"/>
      <c r="S83" s="7"/>
      <c r="T83" s="7">
        <v>1.298</v>
      </c>
      <c r="U83" s="7">
        <v>0.57999999999999996</v>
      </c>
      <c r="V83" s="7"/>
      <c r="W83" s="7"/>
      <c r="X83" s="7">
        <v>1.0315799999999999</v>
      </c>
      <c r="Y83" s="118">
        <v>0.62427999999999995</v>
      </c>
    </row>
    <row r="84" spans="1:25" x14ac:dyDescent="0.25">
      <c r="A84" s="181"/>
      <c r="B84" s="183"/>
      <c r="C84" s="175"/>
      <c r="D84" s="8">
        <v>0.11168</v>
      </c>
      <c r="E84" s="67"/>
      <c r="F84" s="67" t="s">
        <v>28</v>
      </c>
      <c r="G84" s="174"/>
      <c r="H84" s="5"/>
      <c r="I84" s="5"/>
      <c r="J84" s="5"/>
      <c r="K84" s="5"/>
      <c r="L84" s="5"/>
      <c r="M84" s="5">
        <v>1.4990000000000001</v>
      </c>
      <c r="N84" s="5">
        <v>0.874</v>
      </c>
      <c r="O84" s="5"/>
      <c r="P84" s="5"/>
      <c r="Q84" s="5"/>
      <c r="R84" s="5"/>
      <c r="S84" s="5"/>
      <c r="T84" s="5">
        <v>1.167</v>
      </c>
      <c r="U84" s="5">
        <v>1.548</v>
      </c>
      <c r="V84" s="5"/>
      <c r="W84" s="5"/>
      <c r="X84" s="5">
        <v>0.66100000000000003</v>
      </c>
      <c r="Y84" s="117">
        <v>0.56699999999999995</v>
      </c>
    </row>
    <row r="85" spans="1:25" x14ac:dyDescent="0.25">
      <c r="A85" s="181"/>
      <c r="B85" s="183"/>
      <c r="C85" s="174"/>
      <c r="D85" s="6">
        <v>7.5170000000000001E-2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7"/>
      <c r="X85" s="67"/>
      <c r="Y85" s="97"/>
    </row>
    <row r="86" spans="1:25" x14ac:dyDescent="0.25">
      <c r="A86" s="181"/>
      <c r="B86" s="183" t="s">
        <v>25</v>
      </c>
      <c r="C86" s="173" t="s">
        <v>3</v>
      </c>
      <c r="D86" s="4">
        <v>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7"/>
      <c r="X86" s="67"/>
      <c r="Y86" s="97"/>
    </row>
    <row r="87" spans="1:25" x14ac:dyDescent="0.25">
      <c r="A87" s="181"/>
      <c r="B87" s="183"/>
      <c r="C87" s="175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7"/>
      <c r="X87" s="67"/>
      <c r="Y87" s="97"/>
    </row>
    <row r="88" spans="1:25" x14ac:dyDescent="0.25">
      <c r="A88" s="181"/>
      <c r="B88" s="183"/>
      <c r="C88" s="175"/>
      <c r="D88" s="8">
        <v>0.111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67"/>
      <c r="W88" s="67"/>
      <c r="X88" s="67"/>
      <c r="Y88" s="97"/>
    </row>
    <row r="89" spans="1:25" x14ac:dyDescent="0.25">
      <c r="A89" s="181"/>
      <c r="B89" s="183"/>
      <c r="C89" s="175"/>
      <c r="D89" s="8">
        <v>0.246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7"/>
      <c r="W89" s="67"/>
      <c r="X89" s="67"/>
      <c r="Y89" s="97"/>
    </row>
    <row r="90" spans="1:25" x14ac:dyDescent="0.25">
      <c r="A90" s="181"/>
      <c r="B90" s="183" t="s">
        <v>82</v>
      </c>
      <c r="C90" s="175"/>
      <c r="D90" s="8">
        <v>0.04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7"/>
      <c r="W90" s="67"/>
      <c r="X90" s="67"/>
      <c r="Y90" s="97"/>
    </row>
    <row r="91" spans="1:25" x14ac:dyDescent="0.25">
      <c r="A91" s="181"/>
      <c r="B91" s="183"/>
      <c r="C91" s="175"/>
      <c r="D91" s="8">
        <v>0.14899999999999999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7"/>
      <c r="W91" s="67"/>
      <c r="X91" s="67"/>
      <c r="Y91" s="97"/>
    </row>
    <row r="92" spans="1:25" x14ac:dyDescent="0.25">
      <c r="A92" s="181"/>
      <c r="B92" s="183"/>
      <c r="C92" s="175"/>
      <c r="D92" s="8">
        <v>0.151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67"/>
      <c r="W92" s="67"/>
      <c r="X92" s="67"/>
      <c r="Y92" s="97"/>
    </row>
    <row r="93" spans="1:25" x14ac:dyDescent="0.25">
      <c r="A93" s="181"/>
      <c r="B93" s="183"/>
      <c r="C93" s="175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7"/>
      <c r="W93" s="67"/>
      <c r="X93" s="67"/>
      <c r="Y93" s="97"/>
    </row>
    <row r="94" spans="1:25" x14ac:dyDescent="0.25">
      <c r="A94" s="181"/>
      <c r="B94" s="183" t="s">
        <v>28</v>
      </c>
      <c r="C94" s="175"/>
      <c r="D94" s="8">
        <v>8.9999999999999993E-3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67"/>
      <c r="W94" s="67"/>
      <c r="X94" s="67"/>
      <c r="Y94" s="97"/>
    </row>
    <row r="95" spans="1:25" x14ac:dyDescent="0.25">
      <c r="A95" s="181"/>
      <c r="B95" s="183"/>
      <c r="C95" s="175"/>
      <c r="D95" s="8">
        <v>5.3999999999999999E-2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7"/>
      <c r="W95" s="67"/>
      <c r="X95" s="67"/>
      <c r="Y95" s="97"/>
    </row>
    <row r="96" spans="1:25" x14ac:dyDescent="0.25">
      <c r="A96" s="181"/>
      <c r="B96" s="183"/>
      <c r="C96" s="175"/>
      <c r="D96" s="8">
        <v>6.3E-2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67"/>
      <c r="W96" s="67"/>
      <c r="X96" s="67"/>
      <c r="Y96" s="97"/>
    </row>
    <row r="97" spans="1:25" x14ac:dyDescent="0.25">
      <c r="A97" s="181"/>
      <c r="B97" s="183"/>
      <c r="C97" s="175"/>
      <c r="D97" s="8">
        <v>3.1E-2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67"/>
      <c r="W97" s="67"/>
      <c r="X97" s="67"/>
      <c r="Y97" s="97"/>
    </row>
    <row r="98" spans="1:25" x14ac:dyDescent="0.25">
      <c r="A98" s="181"/>
      <c r="B98" s="183"/>
      <c r="C98" s="175"/>
      <c r="D98" s="8">
        <v>3.5000000000000003E-2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67"/>
      <c r="W98" s="67"/>
      <c r="X98" s="67"/>
      <c r="Y98" s="97"/>
    </row>
    <row r="99" spans="1:25" ht="15.75" thickBot="1" x14ac:dyDescent="0.3">
      <c r="A99" s="182"/>
      <c r="B99" s="185"/>
      <c r="C99" s="184"/>
      <c r="D99" s="119">
        <v>4.2000000000000003E-2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99"/>
      <c r="W99" s="99"/>
      <c r="X99" s="99"/>
      <c r="Y99" s="100"/>
    </row>
    <row r="101" spans="1:25" ht="15.75" thickBot="1" x14ac:dyDescent="0.3"/>
    <row r="102" spans="1:25" x14ac:dyDescent="0.25">
      <c r="A102" s="186" t="s">
        <v>117</v>
      </c>
      <c r="B102" s="113"/>
      <c r="C102" s="113"/>
      <c r="D102" s="114" t="s">
        <v>111</v>
      </c>
      <c r="E102" s="113"/>
      <c r="F102" s="113"/>
      <c r="G102" s="113" t="s">
        <v>241</v>
      </c>
      <c r="H102" s="114" t="s">
        <v>9</v>
      </c>
      <c r="I102" s="114" t="s">
        <v>10</v>
      </c>
      <c r="J102" s="114" t="s">
        <v>11</v>
      </c>
      <c r="K102" s="114" t="s">
        <v>12</v>
      </c>
      <c r="L102" s="114" t="s">
        <v>13</v>
      </c>
      <c r="M102" s="114" t="s">
        <v>14</v>
      </c>
      <c r="N102" s="114" t="s">
        <v>15</v>
      </c>
      <c r="O102" s="114"/>
      <c r="P102" s="114" t="s">
        <v>16</v>
      </c>
      <c r="Q102" s="114"/>
      <c r="R102" s="114" t="s">
        <v>17</v>
      </c>
      <c r="S102" s="114"/>
      <c r="T102" s="114" t="s">
        <v>18</v>
      </c>
      <c r="U102" s="114" t="s">
        <v>19</v>
      </c>
      <c r="V102" s="114"/>
      <c r="W102" s="114"/>
      <c r="X102" s="114" t="s">
        <v>20</v>
      </c>
      <c r="Y102" s="115" t="s">
        <v>21</v>
      </c>
    </row>
    <row r="103" spans="1:25" x14ac:dyDescent="0.25">
      <c r="A103" s="187"/>
      <c r="B103" s="183" t="s">
        <v>47</v>
      </c>
      <c r="C103" s="173" t="s">
        <v>2</v>
      </c>
      <c r="D103" s="4">
        <v>0</v>
      </c>
      <c r="E103" s="67"/>
      <c r="F103" s="67" t="s">
        <v>22</v>
      </c>
      <c r="G103" s="173" t="s">
        <v>23</v>
      </c>
      <c r="H103" s="3">
        <v>0</v>
      </c>
      <c r="I103" s="3">
        <v>0</v>
      </c>
      <c r="J103" s="3">
        <v>0</v>
      </c>
      <c r="K103" s="3">
        <v>3.6000000000000002E-4</v>
      </c>
      <c r="L103" s="3">
        <v>0.04</v>
      </c>
      <c r="M103" s="3">
        <v>8.4000000000000005E-2</v>
      </c>
      <c r="N103" s="3">
        <v>0</v>
      </c>
      <c r="O103" s="3"/>
      <c r="P103" s="3">
        <v>0</v>
      </c>
      <c r="Q103" s="3"/>
      <c r="R103" s="3">
        <v>0</v>
      </c>
      <c r="S103" s="3"/>
      <c r="T103" s="3">
        <v>0</v>
      </c>
      <c r="U103" s="3"/>
      <c r="V103" s="3"/>
      <c r="W103" s="3"/>
      <c r="X103" s="3"/>
      <c r="Y103" s="116"/>
    </row>
    <row r="104" spans="1:25" x14ac:dyDescent="0.25">
      <c r="A104" s="187"/>
      <c r="B104" s="183"/>
      <c r="C104" s="175"/>
      <c r="D104" s="8">
        <v>0</v>
      </c>
      <c r="E104" s="67"/>
      <c r="F104" s="67" t="s">
        <v>24</v>
      </c>
      <c r="G104" s="174"/>
      <c r="H104" s="5">
        <v>0.15</v>
      </c>
      <c r="I104" s="5">
        <v>4.0999999999999999E-4</v>
      </c>
      <c r="J104" s="5">
        <v>7.0000000000000007E-2</v>
      </c>
      <c r="K104" s="5">
        <v>0.11644</v>
      </c>
      <c r="L104" s="5">
        <v>1.0529999999999999E-2</v>
      </c>
      <c r="M104" s="5">
        <v>4.8900000000000002E-3</v>
      </c>
      <c r="N104" s="5">
        <v>0</v>
      </c>
      <c r="O104" s="5"/>
      <c r="P104" s="5">
        <v>2.308E-2</v>
      </c>
      <c r="Q104" s="5"/>
      <c r="R104" s="5">
        <v>0.10299999999999999</v>
      </c>
      <c r="S104" s="5"/>
      <c r="T104" s="5">
        <v>0</v>
      </c>
      <c r="U104" s="5"/>
      <c r="V104" s="5"/>
      <c r="W104" s="5"/>
      <c r="X104" s="5"/>
      <c r="Y104" s="117"/>
    </row>
    <row r="105" spans="1:25" x14ac:dyDescent="0.25">
      <c r="A105" s="187"/>
      <c r="B105" s="183"/>
      <c r="C105" s="175"/>
      <c r="D105" s="8">
        <v>0.03</v>
      </c>
      <c r="E105" s="67"/>
      <c r="F105" s="67" t="s">
        <v>25</v>
      </c>
      <c r="G105" s="173" t="s">
        <v>26</v>
      </c>
      <c r="H105" s="3">
        <v>0</v>
      </c>
      <c r="I105" s="3">
        <v>0.06</v>
      </c>
      <c r="J105" s="3">
        <v>0</v>
      </c>
      <c r="K105" s="3">
        <v>0.06</v>
      </c>
      <c r="L105" s="3">
        <v>0</v>
      </c>
      <c r="M105" s="3">
        <v>0.21</v>
      </c>
      <c r="N105" s="3">
        <v>0.20799999999999999</v>
      </c>
      <c r="O105" s="3"/>
      <c r="P105" s="3">
        <v>1.4E-2</v>
      </c>
      <c r="Q105" s="3"/>
      <c r="R105" s="3">
        <v>0</v>
      </c>
      <c r="S105" s="3"/>
      <c r="T105" s="3">
        <v>3.703E-2</v>
      </c>
      <c r="U105" s="3"/>
      <c r="V105" s="3"/>
      <c r="W105" s="3"/>
      <c r="X105" s="3"/>
      <c r="Y105" s="116"/>
    </row>
    <row r="106" spans="1:25" x14ac:dyDescent="0.25">
      <c r="A106" s="187"/>
      <c r="B106" s="183"/>
      <c r="C106" s="175"/>
      <c r="D106" s="8">
        <v>0.05</v>
      </c>
      <c r="E106" s="67"/>
      <c r="F106" s="67" t="s">
        <v>27</v>
      </c>
      <c r="G106" s="175"/>
      <c r="H106" s="7"/>
      <c r="I106" s="7"/>
      <c r="J106" s="7">
        <v>0.08</v>
      </c>
      <c r="K106" s="7">
        <v>0</v>
      </c>
      <c r="L106" s="7">
        <v>1.866E-2</v>
      </c>
      <c r="M106" s="7">
        <v>0.28299999999999997</v>
      </c>
      <c r="N106" s="7">
        <v>0.1</v>
      </c>
      <c r="O106" s="7"/>
      <c r="P106" s="7">
        <v>0.16</v>
      </c>
      <c r="Q106" s="7"/>
      <c r="R106" s="7">
        <v>0</v>
      </c>
      <c r="S106" s="7"/>
      <c r="T106" s="7">
        <v>0.14199999999999999</v>
      </c>
      <c r="U106" s="7"/>
      <c r="V106" s="7"/>
      <c r="W106" s="7"/>
      <c r="X106" s="7"/>
      <c r="Y106" s="118"/>
    </row>
    <row r="107" spans="1:25" x14ac:dyDescent="0.25">
      <c r="A107" s="187"/>
      <c r="B107" s="183" t="s">
        <v>24</v>
      </c>
      <c r="C107" s="175"/>
      <c r="D107" s="8">
        <v>0</v>
      </c>
      <c r="E107" s="67"/>
      <c r="F107" s="67" t="s">
        <v>28</v>
      </c>
      <c r="G107" s="175"/>
      <c r="H107" s="7"/>
      <c r="I107" s="7"/>
      <c r="J107" s="7"/>
      <c r="K107" s="7"/>
      <c r="L107" s="7"/>
      <c r="M107" s="7">
        <v>8.8999999999999996E-2</v>
      </c>
      <c r="N107" s="7">
        <v>8.6999999999999994E-3</v>
      </c>
      <c r="O107" s="7"/>
      <c r="P107" s="7"/>
      <c r="Q107" s="7"/>
      <c r="R107" s="7"/>
      <c r="S107" s="7"/>
      <c r="T107" s="7">
        <v>0</v>
      </c>
      <c r="U107" s="7">
        <v>3.073E-2</v>
      </c>
      <c r="V107" s="7"/>
      <c r="W107" s="7"/>
      <c r="X107" s="7">
        <v>3.5999999999999997E-2</v>
      </c>
      <c r="Y107" s="118">
        <v>9.9250000000000005E-2</v>
      </c>
    </row>
    <row r="108" spans="1:25" x14ac:dyDescent="0.25">
      <c r="A108" s="187"/>
      <c r="B108" s="183"/>
      <c r="C108" s="175"/>
      <c r="D108" s="8">
        <v>4.052E-2</v>
      </c>
      <c r="E108" s="67"/>
      <c r="F108" s="67" t="s">
        <v>28</v>
      </c>
      <c r="G108" s="175"/>
      <c r="H108" s="7"/>
      <c r="I108" s="7"/>
      <c r="J108" s="7"/>
      <c r="K108" s="7"/>
      <c r="L108" s="7"/>
      <c r="M108" s="7">
        <v>8.0000000000000002E-3</v>
      </c>
      <c r="N108" s="7">
        <v>0</v>
      </c>
      <c r="O108" s="7"/>
      <c r="P108" s="7"/>
      <c r="Q108" s="7"/>
      <c r="R108" s="7"/>
      <c r="S108" s="7"/>
      <c r="T108" s="7">
        <v>0</v>
      </c>
      <c r="U108" s="7">
        <v>0.01</v>
      </c>
      <c r="V108" s="7"/>
      <c r="W108" s="7"/>
      <c r="X108" s="7">
        <v>0</v>
      </c>
      <c r="Y108" s="118">
        <v>1.6E-2</v>
      </c>
    </row>
    <row r="109" spans="1:25" x14ac:dyDescent="0.25">
      <c r="A109" s="187"/>
      <c r="B109" s="183"/>
      <c r="C109" s="175"/>
      <c r="D109" s="8">
        <v>7.0000000000000007E-2</v>
      </c>
      <c r="E109" s="67"/>
      <c r="F109" s="67" t="s">
        <v>28</v>
      </c>
      <c r="G109" s="174"/>
      <c r="H109" s="5"/>
      <c r="I109" s="5"/>
      <c r="J109" s="5"/>
      <c r="K109" s="5"/>
      <c r="L109" s="5"/>
      <c r="M109" s="5">
        <v>3.7999999999999999E-2</v>
      </c>
      <c r="N109" s="5">
        <v>3.2000000000000001E-2</v>
      </c>
      <c r="O109" s="5"/>
      <c r="P109" s="5"/>
      <c r="Q109" s="5"/>
      <c r="R109" s="5"/>
      <c r="S109" s="5"/>
      <c r="T109" s="5">
        <v>7.3999999999999996E-2</v>
      </c>
      <c r="U109" s="5">
        <v>4.0600000000000002E-3</v>
      </c>
      <c r="V109" s="5"/>
      <c r="W109" s="5"/>
      <c r="X109" s="5">
        <v>5.9500000000000004E-3</v>
      </c>
      <c r="Y109" s="117">
        <v>0</v>
      </c>
    </row>
    <row r="110" spans="1:25" x14ac:dyDescent="0.25">
      <c r="A110" s="187"/>
      <c r="B110" s="183"/>
      <c r="C110" s="174"/>
      <c r="D110" s="6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67"/>
      <c r="W110" s="67"/>
      <c r="X110" s="67"/>
      <c r="Y110" s="97"/>
    </row>
    <row r="111" spans="1:25" x14ac:dyDescent="0.25">
      <c r="A111" s="187"/>
      <c r="B111" s="183" t="s">
        <v>25</v>
      </c>
      <c r="C111" s="173" t="s">
        <v>3</v>
      </c>
      <c r="D111" s="4">
        <v>0.03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67"/>
      <c r="W111" s="67"/>
      <c r="X111" s="67"/>
      <c r="Y111" s="97"/>
    </row>
    <row r="112" spans="1:25" x14ac:dyDescent="0.25">
      <c r="A112" s="187"/>
      <c r="B112" s="183"/>
      <c r="C112" s="175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7"/>
      <c r="W112" s="67"/>
      <c r="X112" s="67"/>
      <c r="Y112" s="97"/>
    </row>
    <row r="113" spans="1:25" x14ac:dyDescent="0.25">
      <c r="A113" s="187"/>
      <c r="B113" s="183"/>
      <c r="C113" s="175"/>
      <c r="D113" s="8">
        <v>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67"/>
      <c r="W113" s="67"/>
      <c r="X113" s="67"/>
      <c r="Y113" s="97"/>
    </row>
    <row r="114" spans="1:25" x14ac:dyDescent="0.25">
      <c r="A114" s="187"/>
      <c r="B114" s="183"/>
      <c r="C114" s="175"/>
      <c r="D114" s="8">
        <v>0.02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67"/>
      <c r="W114" s="67"/>
      <c r="X114" s="67"/>
      <c r="Y114" s="97"/>
    </row>
    <row r="115" spans="1:25" x14ac:dyDescent="0.25">
      <c r="A115" s="187"/>
      <c r="B115" s="183" t="s">
        <v>82</v>
      </c>
      <c r="C115" s="175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67"/>
      <c r="W115" s="67"/>
      <c r="X115" s="67"/>
      <c r="Y115" s="97"/>
    </row>
    <row r="116" spans="1:25" x14ac:dyDescent="0.25">
      <c r="A116" s="187"/>
      <c r="B116" s="183"/>
      <c r="C116" s="175"/>
      <c r="D116" s="8">
        <v>0.33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67"/>
      <c r="W116" s="67"/>
      <c r="X116" s="67"/>
      <c r="Y116" s="97"/>
    </row>
    <row r="117" spans="1:25" x14ac:dyDescent="0.25">
      <c r="A117" s="187"/>
      <c r="B117" s="183"/>
      <c r="C117" s="175"/>
      <c r="D117" s="8">
        <v>0.2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67"/>
      <c r="W117" s="67"/>
      <c r="X117" s="67"/>
      <c r="Y117" s="97"/>
    </row>
    <row r="118" spans="1:25" x14ac:dyDescent="0.25">
      <c r="A118" s="187"/>
      <c r="B118" s="183"/>
      <c r="C118" s="175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7"/>
      <c r="W118" s="67"/>
      <c r="X118" s="67"/>
      <c r="Y118" s="97"/>
    </row>
    <row r="119" spans="1:25" x14ac:dyDescent="0.25">
      <c r="A119" s="187"/>
      <c r="B119" s="183" t="s">
        <v>28</v>
      </c>
      <c r="C119" s="175"/>
      <c r="D119" s="8">
        <v>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7"/>
      <c r="W119" s="67"/>
      <c r="X119" s="67"/>
      <c r="Y119" s="97"/>
    </row>
    <row r="120" spans="1:25" x14ac:dyDescent="0.25">
      <c r="A120" s="187"/>
      <c r="B120" s="183"/>
      <c r="C120" s="175"/>
      <c r="D120" s="8">
        <v>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7"/>
      <c r="W120" s="67"/>
      <c r="X120" s="67"/>
      <c r="Y120" s="97"/>
    </row>
    <row r="121" spans="1:25" x14ac:dyDescent="0.25">
      <c r="A121" s="187"/>
      <c r="B121" s="183"/>
      <c r="C121" s="175"/>
      <c r="D121" s="8">
        <v>0.24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7"/>
      <c r="W121" s="67"/>
      <c r="X121" s="67"/>
      <c r="Y121" s="97"/>
    </row>
    <row r="122" spans="1:25" x14ac:dyDescent="0.25">
      <c r="A122" s="187"/>
      <c r="B122" s="183"/>
      <c r="C122" s="175"/>
      <c r="D122" s="8">
        <v>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67"/>
      <c r="W122" s="67"/>
      <c r="X122" s="67"/>
      <c r="Y122" s="97"/>
    </row>
    <row r="123" spans="1:25" x14ac:dyDescent="0.25">
      <c r="A123" s="187"/>
      <c r="B123" s="183"/>
      <c r="C123" s="175"/>
      <c r="D123" s="8">
        <v>6.4000000000000001E-2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7"/>
      <c r="W123" s="67"/>
      <c r="X123" s="67"/>
      <c r="Y123" s="97"/>
    </row>
    <row r="124" spans="1:25" ht="15.75" thickBot="1" x14ac:dyDescent="0.3">
      <c r="A124" s="188"/>
      <c r="B124" s="185"/>
      <c r="C124" s="184"/>
      <c r="D124" s="119">
        <v>0</v>
      </c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99"/>
      <c r="W124" s="99"/>
      <c r="X124" s="99"/>
      <c r="Y124" s="100"/>
    </row>
    <row r="126" spans="1:25" ht="15.75" thickBot="1" x14ac:dyDescent="0.3"/>
    <row r="127" spans="1:25" x14ac:dyDescent="0.25">
      <c r="A127" s="180" t="s">
        <v>118</v>
      </c>
      <c r="B127" s="113"/>
      <c r="C127" s="113"/>
      <c r="D127" s="114" t="s">
        <v>111</v>
      </c>
      <c r="E127" s="113"/>
      <c r="F127" s="113"/>
      <c r="G127" s="113" t="s">
        <v>241</v>
      </c>
      <c r="H127" s="114" t="s">
        <v>9</v>
      </c>
      <c r="I127" s="114" t="s">
        <v>10</v>
      </c>
      <c r="J127" s="114" t="s">
        <v>11</v>
      </c>
      <c r="K127" s="114" t="s">
        <v>12</v>
      </c>
      <c r="L127" s="114" t="s">
        <v>13</v>
      </c>
      <c r="M127" s="114" t="s">
        <v>14</v>
      </c>
      <c r="N127" s="114" t="s">
        <v>15</v>
      </c>
      <c r="O127" s="114"/>
      <c r="P127" s="114" t="s">
        <v>16</v>
      </c>
      <c r="Q127" s="114"/>
      <c r="R127" s="114" t="s">
        <v>17</v>
      </c>
      <c r="S127" s="114"/>
      <c r="T127" s="114" t="s">
        <v>18</v>
      </c>
      <c r="U127" s="114" t="s">
        <v>19</v>
      </c>
      <c r="V127" s="114"/>
      <c r="W127" s="114"/>
      <c r="X127" s="114" t="s">
        <v>20</v>
      </c>
      <c r="Y127" s="115" t="s">
        <v>21</v>
      </c>
    </row>
    <row r="128" spans="1:25" x14ac:dyDescent="0.25">
      <c r="A128" s="181"/>
      <c r="B128" s="183" t="s">
        <v>47</v>
      </c>
      <c r="C128" s="173" t="s">
        <v>2</v>
      </c>
      <c r="D128" s="4">
        <v>0</v>
      </c>
      <c r="E128" s="67"/>
      <c r="F128" s="67" t="s">
        <v>22</v>
      </c>
      <c r="G128" s="173" t="s">
        <v>23</v>
      </c>
      <c r="H128" s="3">
        <v>8.0000000000000002E-3</v>
      </c>
      <c r="I128" s="3">
        <v>4.0000000000000001E-3</v>
      </c>
      <c r="J128" s="3">
        <v>0</v>
      </c>
      <c r="K128" s="3">
        <v>5.8360000000000002E-2</v>
      </c>
      <c r="L128" s="3">
        <v>6.0000000000000001E-3</v>
      </c>
      <c r="M128" s="3">
        <v>8.4000000000000005E-2</v>
      </c>
      <c r="N128" s="3">
        <v>0</v>
      </c>
      <c r="O128" s="3"/>
      <c r="P128" s="3">
        <v>0</v>
      </c>
      <c r="Q128" s="3"/>
      <c r="R128" s="3">
        <v>0</v>
      </c>
      <c r="S128" s="3"/>
      <c r="T128" s="3">
        <v>0.11899999999999999</v>
      </c>
      <c r="U128" s="3"/>
      <c r="V128" s="3"/>
      <c r="W128" s="3"/>
      <c r="X128" s="3"/>
      <c r="Y128" s="116"/>
    </row>
    <row r="129" spans="1:25" x14ac:dyDescent="0.25">
      <c r="A129" s="181"/>
      <c r="B129" s="183"/>
      <c r="C129" s="175"/>
      <c r="D129" s="8">
        <v>0.03</v>
      </c>
      <c r="E129" s="67"/>
      <c r="F129" s="67" t="s">
        <v>24</v>
      </c>
      <c r="G129" s="174"/>
      <c r="H129" s="5">
        <v>2.5999999999999999E-2</v>
      </c>
      <c r="I129" s="5">
        <v>4.0999999999999999E-4</v>
      </c>
      <c r="J129" s="5">
        <v>4.4999999999999998E-2</v>
      </c>
      <c r="K129" s="5">
        <v>0</v>
      </c>
      <c r="L129" s="5">
        <v>1.753E-2</v>
      </c>
      <c r="M129" s="5">
        <v>3.3890000000000003E-2</v>
      </c>
      <c r="N129" s="5">
        <v>0.187</v>
      </c>
      <c r="O129" s="5"/>
      <c r="P129" s="5">
        <v>0.17108000000000001</v>
      </c>
      <c r="Q129" s="5"/>
      <c r="R129" s="5">
        <v>0.66100000000000003</v>
      </c>
      <c r="S129" s="5"/>
      <c r="T129" s="5">
        <v>0.03</v>
      </c>
      <c r="U129" s="5"/>
      <c r="V129" s="5"/>
      <c r="W129" s="5"/>
      <c r="X129" s="5"/>
      <c r="Y129" s="117"/>
    </row>
    <row r="130" spans="1:25" x14ac:dyDescent="0.25">
      <c r="A130" s="181"/>
      <c r="B130" s="183"/>
      <c r="C130" s="175"/>
      <c r="D130" s="8">
        <v>1.3780000000000001E-2</v>
      </c>
      <c r="E130" s="67"/>
      <c r="F130" s="67" t="s">
        <v>25</v>
      </c>
      <c r="G130" s="173" t="s">
        <v>3</v>
      </c>
      <c r="H130" s="3">
        <v>0.08</v>
      </c>
      <c r="I130" s="3">
        <v>0</v>
      </c>
      <c r="J130" s="3">
        <v>5.1999999999999998E-2</v>
      </c>
      <c r="K130" s="3">
        <v>0</v>
      </c>
      <c r="L130" s="3">
        <v>7.5999999999999998E-2</v>
      </c>
      <c r="M130" s="3">
        <v>0.22</v>
      </c>
      <c r="N130" s="3">
        <v>0.248</v>
      </c>
      <c r="O130" s="3"/>
      <c r="P130" s="3">
        <v>1.9239999999999999</v>
      </c>
      <c r="Q130" s="3"/>
      <c r="R130" s="3">
        <v>0.11700000000000001</v>
      </c>
      <c r="S130" s="3"/>
      <c r="T130" s="3">
        <v>1.24762</v>
      </c>
      <c r="U130" s="3"/>
      <c r="V130" s="3"/>
      <c r="W130" s="3"/>
      <c r="X130" s="3"/>
      <c r="Y130" s="116"/>
    </row>
    <row r="131" spans="1:25" x14ac:dyDescent="0.25">
      <c r="A131" s="181"/>
      <c r="B131" s="183"/>
      <c r="C131" s="175"/>
      <c r="D131" s="8">
        <v>2.571E-2</v>
      </c>
      <c r="E131" s="67"/>
      <c r="F131" s="67" t="s">
        <v>27</v>
      </c>
      <c r="G131" s="175"/>
      <c r="H131" s="7"/>
      <c r="I131" s="7"/>
      <c r="J131" s="7"/>
      <c r="K131" s="7">
        <v>0</v>
      </c>
      <c r="L131" s="7">
        <v>6.1039999999999997E-2</v>
      </c>
      <c r="M131" s="7">
        <v>6.6000000000000003E-2</v>
      </c>
      <c r="N131" s="7">
        <v>1.365</v>
      </c>
      <c r="O131" s="7"/>
      <c r="P131" s="7">
        <v>0.442</v>
      </c>
      <c r="Q131" s="7"/>
      <c r="R131" s="7">
        <v>0.39600000000000002</v>
      </c>
      <c r="S131" s="7"/>
      <c r="T131" s="7">
        <v>0.39600000000000002</v>
      </c>
      <c r="U131" s="7"/>
      <c r="V131" s="7"/>
      <c r="W131" s="7"/>
      <c r="X131" s="7"/>
      <c r="Y131" s="118"/>
    </row>
    <row r="132" spans="1:25" x14ac:dyDescent="0.25">
      <c r="A132" s="181"/>
      <c r="B132" s="183" t="s">
        <v>24</v>
      </c>
      <c r="C132" s="175"/>
      <c r="D132" s="8">
        <v>4.62E-3</v>
      </c>
      <c r="E132" s="67"/>
      <c r="F132" s="67" t="s">
        <v>28</v>
      </c>
      <c r="G132" s="175"/>
      <c r="H132" s="7"/>
      <c r="I132" s="7"/>
      <c r="J132" s="7"/>
      <c r="K132" s="7"/>
      <c r="L132" s="7"/>
      <c r="M132" s="7">
        <v>0.39500000000000002</v>
      </c>
      <c r="N132" s="7">
        <v>0.22869999999999999</v>
      </c>
      <c r="O132" s="7"/>
      <c r="P132" s="7"/>
      <c r="Q132" s="7"/>
      <c r="R132" s="7"/>
      <c r="S132" s="7"/>
      <c r="T132" s="7">
        <v>0.54</v>
      </c>
      <c r="U132" s="7">
        <v>0.13600000000000001</v>
      </c>
      <c r="V132" s="7"/>
      <c r="W132" s="7"/>
      <c r="X132" s="7">
        <v>0.20799999999999999</v>
      </c>
      <c r="Y132" s="118">
        <v>0.88924999999999998</v>
      </c>
    </row>
    <row r="133" spans="1:25" x14ac:dyDescent="0.25">
      <c r="A133" s="181"/>
      <c r="B133" s="183"/>
      <c r="C133" s="175"/>
      <c r="D133" s="8" t="s">
        <v>119</v>
      </c>
      <c r="E133" s="67"/>
      <c r="F133" s="67" t="s">
        <v>28</v>
      </c>
      <c r="G133" s="175"/>
      <c r="H133" s="7"/>
      <c r="I133" s="7"/>
      <c r="J133" s="7"/>
      <c r="K133" s="7"/>
      <c r="L133" s="7"/>
      <c r="M133" s="7">
        <v>0.505</v>
      </c>
      <c r="N133" s="7">
        <v>0.32</v>
      </c>
      <c r="O133" s="7"/>
      <c r="P133" s="7"/>
      <c r="Q133" s="7"/>
      <c r="R133" s="7"/>
      <c r="S133" s="7"/>
      <c r="T133" s="7">
        <v>0.50800000000000001</v>
      </c>
      <c r="U133" s="7">
        <v>0.32200000000000001</v>
      </c>
      <c r="V133" s="7"/>
      <c r="W133" s="7"/>
      <c r="X133" s="7">
        <v>0.56999999999999995</v>
      </c>
      <c r="Y133" s="118">
        <v>0.32528000000000001</v>
      </c>
    </row>
    <row r="134" spans="1:25" x14ac:dyDescent="0.25">
      <c r="A134" s="181"/>
      <c r="B134" s="183"/>
      <c r="C134" s="175"/>
      <c r="D134" s="8">
        <v>4.6800000000000001E-3</v>
      </c>
      <c r="E134" s="67"/>
      <c r="F134" s="67" t="s">
        <v>28</v>
      </c>
      <c r="G134" s="174"/>
      <c r="H134" s="5"/>
      <c r="I134" s="5"/>
      <c r="J134" s="5"/>
      <c r="K134" s="5"/>
      <c r="L134" s="5"/>
      <c r="M134" s="5">
        <v>8.1000000000000003E-2</v>
      </c>
      <c r="N134" s="5">
        <v>0.22800000000000001</v>
      </c>
      <c r="O134" s="5"/>
      <c r="P134" s="5"/>
      <c r="Q134" s="5"/>
      <c r="R134" s="5"/>
      <c r="S134" s="5"/>
      <c r="T134" s="5">
        <v>0.77700000000000002</v>
      </c>
      <c r="U134" s="5">
        <v>0.39006000000000002</v>
      </c>
      <c r="V134" s="5"/>
      <c r="W134" s="5"/>
      <c r="X134" s="5">
        <v>0.45195000000000002</v>
      </c>
      <c r="Y134" s="117">
        <v>0.25800000000000001</v>
      </c>
    </row>
    <row r="135" spans="1:25" x14ac:dyDescent="0.25">
      <c r="A135" s="181"/>
      <c r="B135" s="183"/>
      <c r="C135" s="174"/>
      <c r="D135" s="6">
        <v>3.117E-2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67"/>
      <c r="W135" s="67"/>
      <c r="X135" s="67"/>
      <c r="Y135" s="97"/>
    </row>
    <row r="136" spans="1:25" x14ac:dyDescent="0.25">
      <c r="A136" s="181"/>
      <c r="B136" s="183" t="s">
        <v>25</v>
      </c>
      <c r="C136" s="173" t="s">
        <v>3</v>
      </c>
      <c r="D136" s="4">
        <v>4.2999999999999997E-2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67"/>
      <c r="W136" s="67"/>
      <c r="X136" s="67"/>
      <c r="Y136" s="97"/>
    </row>
    <row r="137" spans="1:25" x14ac:dyDescent="0.25">
      <c r="A137" s="181"/>
      <c r="B137" s="183"/>
      <c r="C137" s="175"/>
      <c r="D137" s="8">
        <v>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67"/>
      <c r="W137" s="67"/>
      <c r="X137" s="67"/>
      <c r="Y137" s="97"/>
    </row>
    <row r="138" spans="1:25" x14ac:dyDescent="0.25">
      <c r="A138" s="181"/>
      <c r="B138" s="183"/>
      <c r="C138" s="175"/>
      <c r="D138" s="8">
        <v>6.6000000000000003E-2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67"/>
      <c r="W138" s="67"/>
      <c r="X138" s="67"/>
      <c r="Y138" s="97"/>
    </row>
    <row r="139" spans="1:25" x14ac:dyDescent="0.25">
      <c r="A139" s="181"/>
      <c r="B139" s="183"/>
      <c r="C139" s="175"/>
      <c r="D139" s="8">
        <v>7.1999999999999995E-2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67"/>
      <c r="W139" s="67"/>
      <c r="X139" s="67"/>
      <c r="Y139" s="97"/>
    </row>
    <row r="140" spans="1:25" x14ac:dyDescent="0.25">
      <c r="A140" s="181"/>
      <c r="B140" s="183" t="s">
        <v>82</v>
      </c>
      <c r="C140" s="175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67"/>
      <c r="W140" s="67"/>
      <c r="X140" s="67"/>
      <c r="Y140" s="97"/>
    </row>
    <row r="141" spans="1:25" x14ac:dyDescent="0.25">
      <c r="A141" s="181"/>
      <c r="B141" s="183"/>
      <c r="C141" s="175"/>
      <c r="D141" s="8">
        <v>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67"/>
      <c r="W141" s="67"/>
      <c r="X141" s="67"/>
      <c r="Y141" s="97"/>
    </row>
    <row r="142" spans="1:25" x14ac:dyDescent="0.25">
      <c r="A142" s="181"/>
      <c r="B142" s="183"/>
      <c r="C142" s="175"/>
      <c r="D142" s="8">
        <v>8.8999999999999996E-2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7"/>
      <c r="W142" s="67"/>
      <c r="X142" s="67"/>
      <c r="Y142" s="97"/>
    </row>
    <row r="143" spans="1:25" x14ac:dyDescent="0.25">
      <c r="A143" s="181"/>
      <c r="B143" s="183"/>
      <c r="C143" s="175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67"/>
      <c r="W143" s="67"/>
      <c r="X143" s="67"/>
      <c r="Y143" s="97"/>
    </row>
    <row r="144" spans="1:25" x14ac:dyDescent="0.25">
      <c r="A144" s="181"/>
      <c r="B144" s="183" t="s">
        <v>28</v>
      </c>
      <c r="C144" s="175"/>
      <c r="D144" s="8">
        <v>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67"/>
      <c r="W144" s="67"/>
      <c r="X144" s="67"/>
      <c r="Y144" s="97"/>
    </row>
    <row r="145" spans="1:25" x14ac:dyDescent="0.25">
      <c r="A145" s="181"/>
      <c r="B145" s="183"/>
      <c r="C145" s="175"/>
      <c r="D145" s="8">
        <v>3.2000000000000001E-2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67"/>
      <c r="W145" s="67"/>
      <c r="X145" s="67"/>
      <c r="Y145" s="97"/>
    </row>
    <row r="146" spans="1:25" x14ac:dyDescent="0.25">
      <c r="A146" s="181"/>
      <c r="B146" s="183"/>
      <c r="C146" s="175"/>
      <c r="D146" s="8">
        <v>0</v>
      </c>
      <c r="E146" s="7"/>
      <c r="F146" s="7"/>
      <c r="G146" s="7"/>
      <c r="H146" s="7"/>
      <c r="I146" s="7"/>
      <c r="J146" s="7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3"/>
    </row>
    <row r="147" spans="1:25" x14ac:dyDescent="0.25">
      <c r="A147" s="181"/>
      <c r="B147" s="183"/>
      <c r="C147" s="175"/>
      <c r="D147" s="8">
        <v>6.8000000000000005E-2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24"/>
      <c r="R147" s="124"/>
      <c r="S147" s="7"/>
      <c r="T147" s="7"/>
      <c r="U147" s="7"/>
      <c r="V147" s="124"/>
      <c r="W147" s="7"/>
      <c r="X147" s="7"/>
      <c r="Y147" s="118"/>
    </row>
    <row r="148" spans="1:25" x14ac:dyDescent="0.25">
      <c r="A148" s="181"/>
      <c r="B148" s="183"/>
      <c r="C148" s="175"/>
      <c r="D148" s="8">
        <v>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18"/>
    </row>
    <row r="149" spans="1:25" ht="15.75" thickBot="1" x14ac:dyDescent="0.3">
      <c r="A149" s="182"/>
      <c r="B149" s="185"/>
      <c r="C149" s="184"/>
      <c r="D149" s="119">
        <v>2E-3</v>
      </c>
      <c r="E149" s="120"/>
      <c r="F149" s="120"/>
      <c r="G149" s="120"/>
      <c r="H149" s="120"/>
      <c r="I149" s="120"/>
      <c r="J149" s="120"/>
      <c r="K149" s="120"/>
      <c r="L149" s="125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6"/>
    </row>
    <row r="151" spans="1:25" ht="15.75" thickBot="1" x14ac:dyDescent="0.3"/>
    <row r="152" spans="1:25" x14ac:dyDescent="0.25">
      <c r="A152" s="180" t="s">
        <v>120</v>
      </c>
      <c r="B152" s="113"/>
      <c r="C152" s="113"/>
      <c r="D152" s="114" t="s">
        <v>111</v>
      </c>
      <c r="E152" s="113"/>
      <c r="F152" s="113"/>
      <c r="G152" s="113" t="s">
        <v>241</v>
      </c>
      <c r="H152" s="114" t="s">
        <v>9</v>
      </c>
      <c r="I152" s="114" t="s">
        <v>10</v>
      </c>
      <c r="J152" s="114" t="s">
        <v>11</v>
      </c>
      <c r="K152" s="114" t="s">
        <v>12</v>
      </c>
      <c r="L152" s="114" t="s">
        <v>13</v>
      </c>
      <c r="M152" s="114" t="s">
        <v>14</v>
      </c>
      <c r="N152" s="114" t="s">
        <v>15</v>
      </c>
      <c r="O152" s="114"/>
      <c r="P152" s="114" t="s">
        <v>16</v>
      </c>
      <c r="Q152" s="114"/>
      <c r="R152" s="114" t="s">
        <v>17</v>
      </c>
      <c r="S152" s="114"/>
      <c r="T152" s="114" t="s">
        <v>18</v>
      </c>
      <c r="U152" s="114" t="s">
        <v>19</v>
      </c>
      <c r="V152" s="114"/>
      <c r="W152" s="114"/>
      <c r="X152" s="114" t="s">
        <v>20</v>
      </c>
      <c r="Y152" s="115" t="s">
        <v>21</v>
      </c>
    </row>
    <row r="153" spans="1:25" x14ac:dyDescent="0.25">
      <c r="A153" s="181"/>
      <c r="B153" s="183" t="s">
        <v>47</v>
      </c>
      <c r="C153" s="173" t="s">
        <v>2</v>
      </c>
      <c r="D153" s="4">
        <v>0</v>
      </c>
      <c r="E153" s="67"/>
      <c r="F153" s="67" t="s">
        <v>22</v>
      </c>
      <c r="G153" s="173" t="s">
        <v>23</v>
      </c>
      <c r="H153" s="3">
        <v>1.8970000000000001E-2</v>
      </c>
      <c r="I153" s="3">
        <v>0</v>
      </c>
      <c r="J153" s="3">
        <v>0</v>
      </c>
      <c r="K153" s="3">
        <v>0</v>
      </c>
      <c r="L153" s="3">
        <v>0</v>
      </c>
      <c r="M153" s="3">
        <v>3.2000000000000001E-2</v>
      </c>
      <c r="N153" s="3">
        <v>0</v>
      </c>
      <c r="O153" s="3"/>
      <c r="P153" s="3">
        <v>8.1879999999999994E-2</v>
      </c>
      <c r="Q153" s="3"/>
      <c r="R153" s="3">
        <v>2.6630000000000001E-2</v>
      </c>
      <c r="S153" s="3"/>
      <c r="T153" s="3"/>
      <c r="U153" s="3"/>
      <c r="V153" s="3"/>
      <c r="W153" s="3"/>
      <c r="X153" s="3"/>
      <c r="Y153" s="116"/>
    </row>
    <row r="154" spans="1:25" x14ac:dyDescent="0.25">
      <c r="A154" s="181"/>
      <c r="B154" s="183"/>
      <c r="C154" s="175"/>
      <c r="D154" s="8">
        <v>0</v>
      </c>
      <c r="E154" s="67"/>
      <c r="F154" s="67" t="s">
        <v>24</v>
      </c>
      <c r="G154" s="174"/>
      <c r="H154" s="5">
        <v>0</v>
      </c>
      <c r="I154" s="5">
        <v>4.4799999999999996E-3</v>
      </c>
      <c r="J154" s="5">
        <v>0</v>
      </c>
      <c r="K154" s="5">
        <v>2E-3</v>
      </c>
      <c r="L154" s="5">
        <v>6.0600000000000003E-3</v>
      </c>
      <c r="M154" s="5">
        <v>5.2999999999999999E-2</v>
      </c>
      <c r="N154" s="5">
        <v>7.9100000000000004E-2</v>
      </c>
      <c r="O154" s="5"/>
      <c r="P154" s="5">
        <v>2.9000000000000001E-2</v>
      </c>
      <c r="Q154" s="5"/>
      <c r="R154" s="5">
        <v>0.188</v>
      </c>
      <c r="S154" s="5"/>
      <c r="T154" s="5">
        <v>0</v>
      </c>
      <c r="U154" s="5"/>
      <c r="V154" s="5"/>
      <c r="W154" s="5"/>
      <c r="X154" s="5"/>
      <c r="Y154" s="117"/>
    </row>
    <row r="155" spans="1:25" x14ac:dyDescent="0.25">
      <c r="A155" s="181"/>
      <c r="B155" s="183"/>
      <c r="C155" s="175"/>
      <c r="D155" s="8">
        <v>0</v>
      </c>
      <c r="E155" s="67"/>
      <c r="F155" s="67" t="s">
        <v>25</v>
      </c>
      <c r="G155" s="173" t="s">
        <v>3</v>
      </c>
      <c r="H155" s="3">
        <v>0.15281</v>
      </c>
      <c r="I155" s="3">
        <v>0</v>
      </c>
      <c r="J155" s="3">
        <v>2.6939999999999999E-2</v>
      </c>
      <c r="K155" s="3">
        <v>0</v>
      </c>
      <c r="L155" s="3">
        <v>1.2E-2</v>
      </c>
      <c r="M155" s="3">
        <v>0</v>
      </c>
      <c r="N155" s="3">
        <v>8.4000000000000005E-2</v>
      </c>
      <c r="O155" s="3"/>
      <c r="P155" s="3">
        <v>9.9000000000000005E-2</v>
      </c>
      <c r="Q155" s="3"/>
      <c r="R155" s="3">
        <v>0.16600000000000001</v>
      </c>
      <c r="S155" s="3"/>
      <c r="T155" s="3">
        <v>3.1390000000000001E-2</v>
      </c>
      <c r="U155" s="3"/>
      <c r="V155" s="3"/>
      <c r="W155" s="3"/>
      <c r="X155" s="3"/>
      <c r="Y155" s="116"/>
    </row>
    <row r="156" spans="1:25" x14ac:dyDescent="0.25">
      <c r="A156" s="181"/>
      <c r="B156" s="183"/>
      <c r="C156" s="175"/>
      <c r="D156" s="8">
        <v>0</v>
      </c>
      <c r="E156" s="67"/>
      <c r="F156" s="67" t="s">
        <v>27</v>
      </c>
      <c r="G156" s="175"/>
      <c r="H156" s="7">
        <v>7.2999999999999995E-2</v>
      </c>
      <c r="I156" s="7">
        <v>3.1E-2</v>
      </c>
      <c r="J156" s="7">
        <v>7.0000000000000001E-3</v>
      </c>
      <c r="K156" s="7">
        <v>3.3000000000000002E-2</v>
      </c>
      <c r="L156" s="7">
        <v>5.0999999999999997E-2</v>
      </c>
      <c r="M156" s="7">
        <v>0.221</v>
      </c>
      <c r="N156" s="7">
        <v>5.9619999999999999E-2</v>
      </c>
      <c r="O156" s="7"/>
      <c r="P156" s="7">
        <v>0.20200000000000001</v>
      </c>
      <c r="Q156" s="7"/>
      <c r="R156" s="7">
        <v>0.42799999999999999</v>
      </c>
      <c r="S156" s="7"/>
      <c r="T156" s="7">
        <v>0.113</v>
      </c>
      <c r="U156" s="7"/>
      <c r="V156" s="7"/>
      <c r="W156" s="7"/>
      <c r="X156" s="7"/>
      <c r="Y156" s="118"/>
    </row>
    <row r="157" spans="1:25" x14ac:dyDescent="0.25">
      <c r="A157" s="181"/>
      <c r="B157" s="183" t="s">
        <v>24</v>
      </c>
      <c r="C157" s="175"/>
      <c r="D157" s="8">
        <v>0</v>
      </c>
      <c r="E157" s="67"/>
      <c r="F157" s="67" t="s">
        <v>28</v>
      </c>
      <c r="G157" s="175"/>
      <c r="H157" s="7"/>
      <c r="I157" s="7"/>
      <c r="J157" s="7"/>
      <c r="K157" s="7"/>
      <c r="L157" s="7"/>
      <c r="M157" s="7">
        <v>0.18</v>
      </c>
      <c r="N157" s="7">
        <v>0.21163999999999999</v>
      </c>
      <c r="O157" s="7"/>
      <c r="P157" s="7"/>
      <c r="Q157" s="7"/>
      <c r="R157" s="7"/>
      <c r="S157" s="7"/>
      <c r="T157" s="7">
        <v>0.57599999999999996</v>
      </c>
      <c r="U157" s="7">
        <v>0.51331000000000004</v>
      </c>
      <c r="V157" s="7"/>
      <c r="W157" s="7"/>
      <c r="X157" s="7">
        <v>0.115</v>
      </c>
      <c r="Y157" s="118">
        <v>0.57530999999999999</v>
      </c>
    </row>
    <row r="158" spans="1:25" x14ac:dyDescent="0.25">
      <c r="A158" s="181"/>
      <c r="B158" s="183"/>
      <c r="C158" s="175"/>
      <c r="D158" s="8">
        <v>0</v>
      </c>
      <c r="E158" s="67"/>
      <c r="F158" s="67" t="s">
        <v>28</v>
      </c>
      <c r="G158" s="175"/>
      <c r="H158" s="7"/>
      <c r="I158" s="7"/>
      <c r="J158" s="7"/>
      <c r="K158" s="7"/>
      <c r="L158" s="7"/>
      <c r="M158" s="7">
        <v>0.13496</v>
      </c>
      <c r="N158" s="7">
        <v>0.23418</v>
      </c>
      <c r="O158" s="7"/>
      <c r="P158" s="7"/>
      <c r="Q158" s="7"/>
      <c r="R158" s="7"/>
      <c r="S158" s="7"/>
      <c r="T158" s="7">
        <v>0.57299999999999995</v>
      </c>
      <c r="U158" s="7">
        <v>0</v>
      </c>
      <c r="V158" s="7"/>
      <c r="W158" s="7"/>
      <c r="X158" s="7">
        <v>0.37907000000000002</v>
      </c>
      <c r="Y158" s="118">
        <v>0.93700000000000006</v>
      </c>
    </row>
    <row r="159" spans="1:25" x14ac:dyDescent="0.25">
      <c r="A159" s="181"/>
      <c r="B159" s="183"/>
      <c r="C159" s="175"/>
      <c r="D159" s="8">
        <v>0</v>
      </c>
      <c r="E159" s="67"/>
      <c r="F159" s="67" t="s">
        <v>28</v>
      </c>
      <c r="G159" s="174"/>
      <c r="H159" s="5"/>
      <c r="I159" s="5"/>
      <c r="J159" s="5"/>
      <c r="K159" s="5"/>
      <c r="L159" s="5"/>
      <c r="M159" s="5">
        <v>0.3266</v>
      </c>
      <c r="N159" s="5">
        <v>0.31574999999999998</v>
      </c>
      <c r="O159" s="5"/>
      <c r="P159" s="5"/>
      <c r="Q159" s="5"/>
      <c r="R159" s="5"/>
      <c r="S159" s="5"/>
      <c r="T159" s="5">
        <v>0.82786999999999999</v>
      </c>
      <c r="U159" s="5">
        <v>6.1690000000000002E-2</v>
      </c>
      <c r="V159" s="5"/>
      <c r="W159" s="5"/>
      <c r="X159" s="5">
        <v>0.25600000000000001</v>
      </c>
      <c r="Y159" s="117">
        <v>0.30837999999999999</v>
      </c>
    </row>
    <row r="160" spans="1:25" x14ac:dyDescent="0.25">
      <c r="A160" s="181"/>
      <c r="B160" s="183"/>
      <c r="C160" s="174"/>
      <c r="D160" s="6">
        <v>1.0999999999999999E-2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67"/>
      <c r="W160" s="67"/>
      <c r="X160" s="67"/>
      <c r="Y160" s="97"/>
    </row>
    <row r="161" spans="1:25" x14ac:dyDescent="0.25">
      <c r="A161" s="181"/>
      <c r="B161" s="183" t="s">
        <v>25</v>
      </c>
      <c r="C161" s="173" t="s">
        <v>3</v>
      </c>
      <c r="D161" s="4">
        <v>1.4999999999999999E-2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67"/>
      <c r="W161" s="67"/>
      <c r="X161" s="67"/>
      <c r="Y161" s="97"/>
    </row>
    <row r="162" spans="1:25" x14ac:dyDescent="0.25">
      <c r="A162" s="181"/>
      <c r="B162" s="183"/>
      <c r="C162" s="175"/>
      <c r="D162" s="8">
        <v>7.9000000000000001E-2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67"/>
      <c r="W162" s="67"/>
      <c r="X162" s="67"/>
      <c r="Y162" s="97"/>
    </row>
    <row r="163" spans="1:25" x14ac:dyDescent="0.25">
      <c r="A163" s="181"/>
      <c r="B163" s="183"/>
      <c r="C163" s="175"/>
      <c r="D163" s="8">
        <v>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67"/>
      <c r="W163" s="67"/>
      <c r="X163" s="67"/>
      <c r="Y163" s="97"/>
    </row>
    <row r="164" spans="1:25" x14ac:dyDescent="0.25">
      <c r="A164" s="181"/>
      <c r="B164" s="183"/>
      <c r="C164" s="175"/>
      <c r="D164" s="8">
        <v>1.0999999999999999E-2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67"/>
      <c r="W164" s="67"/>
      <c r="X164" s="67"/>
      <c r="Y164" s="97"/>
    </row>
    <row r="165" spans="1:25" x14ac:dyDescent="0.25">
      <c r="A165" s="181"/>
      <c r="B165" s="183" t="s">
        <v>82</v>
      </c>
      <c r="C165" s="175"/>
      <c r="D165" s="8">
        <v>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67"/>
      <c r="W165" s="67"/>
      <c r="X165" s="67"/>
      <c r="Y165" s="97"/>
    </row>
    <row r="166" spans="1:25" x14ac:dyDescent="0.25">
      <c r="A166" s="181"/>
      <c r="B166" s="183"/>
      <c r="C166" s="175"/>
      <c r="D166" s="8">
        <v>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67"/>
      <c r="W166" s="67"/>
      <c r="X166" s="67"/>
      <c r="Y166" s="97"/>
    </row>
    <row r="167" spans="1:25" x14ac:dyDescent="0.25">
      <c r="A167" s="181"/>
      <c r="B167" s="183"/>
      <c r="C167" s="175"/>
      <c r="D167" s="8">
        <v>0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67"/>
      <c r="W167" s="67"/>
      <c r="X167" s="67"/>
      <c r="Y167" s="97"/>
    </row>
    <row r="168" spans="1:25" x14ac:dyDescent="0.25">
      <c r="A168" s="181"/>
      <c r="B168" s="183"/>
      <c r="C168" s="175"/>
      <c r="D168" s="8">
        <v>0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67"/>
      <c r="W168" s="67"/>
      <c r="X168" s="67"/>
      <c r="Y168" s="97"/>
    </row>
    <row r="169" spans="1:25" x14ac:dyDescent="0.25">
      <c r="A169" s="181"/>
      <c r="B169" s="183" t="s">
        <v>28</v>
      </c>
      <c r="C169" s="175"/>
      <c r="D169" s="8">
        <v>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67"/>
      <c r="W169" s="67"/>
      <c r="X169" s="67"/>
      <c r="Y169" s="97"/>
    </row>
    <row r="170" spans="1:25" x14ac:dyDescent="0.25">
      <c r="A170" s="181"/>
      <c r="B170" s="183"/>
      <c r="C170" s="175"/>
      <c r="D170" s="8">
        <v>1.7000000000000001E-2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67"/>
      <c r="W170" s="67"/>
      <c r="X170" s="67"/>
      <c r="Y170" s="97"/>
    </row>
    <row r="171" spans="1:25" x14ac:dyDescent="0.25">
      <c r="A171" s="181"/>
      <c r="B171" s="183"/>
      <c r="C171" s="175"/>
      <c r="D171" s="8">
        <v>3.5049999999999998E-2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67"/>
      <c r="W171" s="67"/>
      <c r="X171" s="67"/>
      <c r="Y171" s="97"/>
    </row>
    <row r="172" spans="1:25" x14ac:dyDescent="0.25">
      <c r="A172" s="181"/>
      <c r="B172" s="183"/>
      <c r="C172" s="175"/>
      <c r="D172" s="8">
        <v>8.0000000000000002E-3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67"/>
      <c r="W172" s="67"/>
      <c r="X172" s="67"/>
      <c r="Y172" s="97"/>
    </row>
    <row r="173" spans="1:25" x14ac:dyDescent="0.25">
      <c r="A173" s="181"/>
      <c r="B173" s="183"/>
      <c r="C173" s="175"/>
      <c r="D173" s="8">
        <v>2.035E-2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7"/>
      <c r="W173" s="67"/>
      <c r="X173" s="67"/>
      <c r="Y173" s="97"/>
    </row>
    <row r="174" spans="1:25" ht="15.75" thickBot="1" x14ac:dyDescent="0.3">
      <c r="A174" s="182"/>
      <c r="B174" s="185"/>
      <c r="C174" s="184"/>
      <c r="D174" s="11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100"/>
    </row>
    <row r="176" spans="1:25" ht="15.75" thickBot="1" x14ac:dyDescent="0.3"/>
    <row r="177" spans="1:25" x14ac:dyDescent="0.25">
      <c r="A177" s="186" t="s">
        <v>121</v>
      </c>
      <c r="B177" s="113"/>
      <c r="C177" s="113"/>
      <c r="D177" s="114" t="s">
        <v>111</v>
      </c>
      <c r="E177" s="113"/>
      <c r="F177" s="113"/>
      <c r="G177" s="113" t="s">
        <v>241</v>
      </c>
      <c r="H177" s="114" t="s">
        <v>9</v>
      </c>
      <c r="I177" s="114" t="s">
        <v>10</v>
      </c>
      <c r="J177" s="114" t="s">
        <v>11</v>
      </c>
      <c r="K177" s="114" t="s">
        <v>12</v>
      </c>
      <c r="L177" s="114" t="s">
        <v>13</v>
      </c>
      <c r="M177" s="114" t="s">
        <v>14</v>
      </c>
      <c r="N177" s="114" t="s">
        <v>15</v>
      </c>
      <c r="O177" s="114"/>
      <c r="P177" s="114" t="s">
        <v>16</v>
      </c>
      <c r="Q177" s="114"/>
      <c r="R177" s="114" t="s">
        <v>17</v>
      </c>
      <c r="S177" s="114"/>
      <c r="T177" s="114" t="s">
        <v>18</v>
      </c>
      <c r="U177" s="114" t="s">
        <v>19</v>
      </c>
      <c r="V177" s="114"/>
      <c r="W177" s="114"/>
      <c r="X177" s="114" t="s">
        <v>20</v>
      </c>
      <c r="Y177" s="115" t="s">
        <v>21</v>
      </c>
    </row>
    <row r="178" spans="1:25" x14ac:dyDescent="0.25">
      <c r="A178" s="187"/>
      <c r="B178" s="183" t="s">
        <v>47</v>
      </c>
      <c r="C178" s="173" t="s">
        <v>23</v>
      </c>
      <c r="D178" s="4">
        <v>0</v>
      </c>
      <c r="E178" s="67"/>
      <c r="F178" s="67" t="s">
        <v>22</v>
      </c>
      <c r="G178" s="173" t="s">
        <v>23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/>
      <c r="P178" s="3">
        <v>4.8799999999999998E-3</v>
      </c>
      <c r="Q178" s="3"/>
      <c r="R178" s="3">
        <v>0</v>
      </c>
      <c r="S178" s="3"/>
      <c r="T178" s="3">
        <v>0</v>
      </c>
      <c r="U178" s="3"/>
      <c r="V178" s="3"/>
      <c r="W178" s="3"/>
      <c r="X178" s="3"/>
      <c r="Y178" s="116"/>
    </row>
    <row r="179" spans="1:25" x14ac:dyDescent="0.25">
      <c r="A179" s="187"/>
      <c r="B179" s="183"/>
      <c r="C179" s="175"/>
      <c r="D179" s="8">
        <v>0.20754</v>
      </c>
      <c r="E179" s="67"/>
      <c r="F179" s="67" t="s">
        <v>24</v>
      </c>
      <c r="G179" s="174"/>
      <c r="H179" s="5">
        <v>0</v>
      </c>
      <c r="I179" s="5">
        <v>0</v>
      </c>
      <c r="J179" s="5">
        <v>0</v>
      </c>
      <c r="K179" s="5">
        <v>3.5100000000000001E-3</v>
      </c>
      <c r="L179" s="5">
        <v>6.0600000000000003E-3</v>
      </c>
      <c r="M179" s="5">
        <v>0.31758999999999998</v>
      </c>
      <c r="N179" s="5">
        <v>5.1000000000000004E-3</v>
      </c>
      <c r="O179" s="5"/>
      <c r="P179" s="5">
        <v>0</v>
      </c>
      <c r="Q179" s="5"/>
      <c r="R179" s="5">
        <v>1.2E-2</v>
      </c>
      <c r="S179" s="5"/>
      <c r="T179" s="5">
        <v>4.0099999999999997E-3</v>
      </c>
      <c r="U179" s="5"/>
      <c r="V179" s="5"/>
      <c r="W179" s="5"/>
      <c r="X179" s="5"/>
      <c r="Y179" s="117"/>
    </row>
    <row r="180" spans="1:25" x14ac:dyDescent="0.25">
      <c r="A180" s="187"/>
      <c r="B180" s="183"/>
      <c r="C180" s="175"/>
      <c r="D180" s="8">
        <v>0</v>
      </c>
      <c r="E180" s="67"/>
      <c r="F180" s="67" t="s">
        <v>25</v>
      </c>
      <c r="G180" s="173" t="s">
        <v>26</v>
      </c>
      <c r="H180" s="3">
        <v>0.08</v>
      </c>
      <c r="I180" s="3">
        <v>0.27</v>
      </c>
      <c r="J180" s="3">
        <v>0</v>
      </c>
      <c r="K180" s="3">
        <v>0</v>
      </c>
      <c r="L180" s="3">
        <v>0</v>
      </c>
      <c r="M180" s="3">
        <v>3.5549999999999998E-2</v>
      </c>
      <c r="N180" s="3">
        <v>7.639E-2</v>
      </c>
      <c r="O180" s="3"/>
      <c r="P180" s="3">
        <v>0</v>
      </c>
      <c r="Q180" s="3"/>
      <c r="R180" s="3">
        <v>5.3600000000000002E-2</v>
      </c>
      <c r="S180" s="3"/>
      <c r="T180" s="3">
        <v>2.1999999999999999E-2</v>
      </c>
      <c r="U180" s="3"/>
      <c r="V180" s="3"/>
      <c r="W180" s="3"/>
      <c r="X180" s="3"/>
      <c r="Y180" s="116"/>
    </row>
    <row r="181" spans="1:25" x14ac:dyDescent="0.25">
      <c r="A181" s="187"/>
      <c r="B181" s="183"/>
      <c r="C181" s="175"/>
      <c r="D181" s="8">
        <v>7.6400000000000001E-3</v>
      </c>
      <c r="E181" s="67"/>
      <c r="F181" s="67" t="s">
        <v>27</v>
      </c>
      <c r="G181" s="175"/>
      <c r="H181" s="7">
        <v>2.981E-2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/>
      <c r="P181" s="7">
        <v>0</v>
      </c>
      <c r="Q181" s="7"/>
      <c r="R181" s="7">
        <v>0</v>
      </c>
      <c r="S181" s="7"/>
      <c r="T181" s="7">
        <v>8.3899999999999999E-3</v>
      </c>
      <c r="U181" s="7"/>
      <c r="V181" s="7"/>
      <c r="W181" s="7"/>
      <c r="X181" s="7"/>
      <c r="Y181" s="118"/>
    </row>
    <row r="182" spans="1:25" x14ac:dyDescent="0.25">
      <c r="A182" s="187"/>
      <c r="B182" s="183" t="s">
        <v>24</v>
      </c>
      <c r="C182" s="175"/>
      <c r="D182" s="8">
        <v>0.23</v>
      </c>
      <c r="E182" s="67"/>
      <c r="F182" s="67" t="s">
        <v>28</v>
      </c>
      <c r="G182" s="175"/>
      <c r="H182" s="7"/>
      <c r="I182" s="7"/>
      <c r="J182" s="7"/>
      <c r="K182" s="7"/>
      <c r="L182" s="7"/>
      <c r="M182" s="7">
        <v>1.9E-2</v>
      </c>
      <c r="N182" s="7">
        <v>4.2399999999999998E-3</v>
      </c>
      <c r="O182" s="7"/>
      <c r="P182" s="7"/>
      <c r="Q182" s="7"/>
      <c r="R182" s="7"/>
      <c r="S182" s="7"/>
      <c r="T182" s="7">
        <v>1.0999999999999999E-2</v>
      </c>
      <c r="U182" s="7">
        <v>0.11430999999999999</v>
      </c>
      <c r="V182" s="7"/>
      <c r="W182" s="7"/>
      <c r="X182" s="7">
        <v>0</v>
      </c>
      <c r="Y182" s="118">
        <v>7.3099999999999997E-3</v>
      </c>
    </row>
    <row r="183" spans="1:25" x14ac:dyDescent="0.25">
      <c r="A183" s="187"/>
      <c r="B183" s="183"/>
      <c r="C183" s="175"/>
      <c r="D183" s="8">
        <v>0.36</v>
      </c>
      <c r="E183" s="67"/>
      <c r="F183" s="67" t="s">
        <v>28</v>
      </c>
      <c r="G183" s="175"/>
      <c r="H183" s="7"/>
      <c r="I183" s="7"/>
      <c r="J183" s="7"/>
      <c r="K183" s="7"/>
      <c r="L183" s="7"/>
      <c r="M183" s="7">
        <v>1.0999999999999999E-2</v>
      </c>
      <c r="N183" s="7">
        <v>0</v>
      </c>
      <c r="O183" s="7"/>
      <c r="P183" s="7"/>
      <c r="Q183" s="7"/>
      <c r="R183" s="7"/>
      <c r="S183" s="7"/>
      <c r="T183" s="7">
        <v>0</v>
      </c>
      <c r="U183" s="7">
        <v>0</v>
      </c>
      <c r="V183" s="7"/>
      <c r="W183" s="7"/>
      <c r="X183" s="7">
        <v>3.0699999999999998E-3</v>
      </c>
      <c r="Y183" s="118">
        <v>1.0999999999999999E-2</v>
      </c>
    </row>
    <row r="184" spans="1:25" x14ac:dyDescent="0.25">
      <c r="A184" s="187"/>
      <c r="B184" s="183"/>
      <c r="C184" s="175"/>
      <c r="D184" s="8">
        <v>0</v>
      </c>
      <c r="E184" s="67"/>
      <c r="F184" s="67" t="s">
        <v>28</v>
      </c>
      <c r="G184" s="174"/>
      <c r="H184" s="5"/>
      <c r="I184" s="5"/>
      <c r="J184" s="5"/>
      <c r="K184" s="5"/>
      <c r="L184" s="5"/>
      <c r="M184" s="5">
        <v>1.06E-2</v>
      </c>
      <c r="N184" s="5">
        <v>4.7499999999999999E-3</v>
      </c>
      <c r="O184" s="5"/>
      <c r="P184" s="5"/>
      <c r="Q184" s="5"/>
      <c r="R184" s="5"/>
      <c r="S184" s="5"/>
      <c r="T184" s="5">
        <v>1.371E-2</v>
      </c>
      <c r="U184" s="5">
        <v>8.0599999999999995E-3</v>
      </c>
      <c r="V184" s="5"/>
      <c r="W184" s="5"/>
      <c r="X184" s="5">
        <v>1.2E-2</v>
      </c>
      <c r="Y184" s="117">
        <v>0.10138</v>
      </c>
    </row>
    <row r="185" spans="1:25" x14ac:dyDescent="0.25">
      <c r="A185" s="187"/>
      <c r="B185" s="183"/>
      <c r="C185" s="174"/>
      <c r="D185" s="6">
        <v>0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67"/>
      <c r="W185" s="67"/>
      <c r="X185" s="67"/>
      <c r="Y185" s="97"/>
    </row>
    <row r="186" spans="1:25" x14ac:dyDescent="0.25">
      <c r="A186" s="187"/>
      <c r="B186" s="183" t="s">
        <v>25</v>
      </c>
      <c r="C186" s="173" t="s">
        <v>3</v>
      </c>
      <c r="D186" s="4">
        <v>0.34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67"/>
      <c r="W186" s="67"/>
      <c r="X186" s="67"/>
      <c r="Y186" s="97"/>
    </row>
    <row r="187" spans="1:25" x14ac:dyDescent="0.25">
      <c r="A187" s="187"/>
      <c r="B187" s="183"/>
      <c r="C187" s="175"/>
      <c r="D187" s="8">
        <v>1.36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67"/>
      <c r="W187" s="67"/>
      <c r="X187" s="67"/>
      <c r="Y187" s="97"/>
    </row>
    <row r="188" spans="1:25" x14ac:dyDescent="0.25">
      <c r="A188" s="187"/>
      <c r="B188" s="183"/>
      <c r="C188" s="175"/>
      <c r="D188" s="8">
        <v>0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67"/>
      <c r="W188" s="67"/>
      <c r="X188" s="67"/>
      <c r="Y188" s="97"/>
    </row>
    <row r="189" spans="1:25" x14ac:dyDescent="0.25">
      <c r="A189" s="187"/>
      <c r="B189" s="183"/>
      <c r="C189" s="175"/>
      <c r="D189" s="8">
        <v>0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67"/>
      <c r="W189" s="67"/>
      <c r="X189" s="67"/>
      <c r="Y189" s="97"/>
    </row>
    <row r="190" spans="1:25" x14ac:dyDescent="0.25">
      <c r="A190" s="187"/>
      <c r="B190" s="183" t="s">
        <v>82</v>
      </c>
      <c r="C190" s="175"/>
      <c r="D190" s="8">
        <v>0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7"/>
      <c r="W190" s="67"/>
      <c r="X190" s="67"/>
      <c r="Y190" s="97"/>
    </row>
    <row r="191" spans="1:25" x14ac:dyDescent="0.25">
      <c r="A191" s="187"/>
      <c r="B191" s="183"/>
      <c r="C191" s="175"/>
      <c r="D191" s="8">
        <v>0.02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67"/>
      <c r="W191" s="67"/>
      <c r="X191" s="67"/>
      <c r="Y191" s="97"/>
    </row>
    <row r="192" spans="1:25" x14ac:dyDescent="0.25">
      <c r="A192" s="187"/>
      <c r="B192" s="183"/>
      <c r="C192" s="175"/>
      <c r="D192" s="8">
        <v>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67"/>
      <c r="W192" s="67"/>
      <c r="X192" s="67"/>
      <c r="Y192" s="97"/>
    </row>
    <row r="193" spans="1:25" x14ac:dyDescent="0.25">
      <c r="A193" s="187"/>
      <c r="B193" s="183"/>
      <c r="C193" s="175"/>
      <c r="D193" s="8">
        <v>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67"/>
      <c r="W193" s="67"/>
      <c r="X193" s="67"/>
      <c r="Y193" s="97"/>
    </row>
    <row r="194" spans="1:25" x14ac:dyDescent="0.25">
      <c r="A194" s="187"/>
      <c r="B194" s="183" t="s">
        <v>28</v>
      </c>
      <c r="C194" s="175"/>
      <c r="D194" s="8">
        <v>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67"/>
      <c r="W194" s="67"/>
      <c r="X194" s="67"/>
      <c r="Y194" s="97"/>
    </row>
    <row r="195" spans="1:25" x14ac:dyDescent="0.25">
      <c r="A195" s="187"/>
      <c r="B195" s="183"/>
      <c r="C195" s="175"/>
      <c r="D195" s="8">
        <v>0.16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67"/>
      <c r="W195" s="67"/>
      <c r="X195" s="67"/>
      <c r="Y195" s="97"/>
    </row>
    <row r="196" spans="1:25" x14ac:dyDescent="0.25">
      <c r="A196" s="187"/>
      <c r="B196" s="183"/>
      <c r="C196" s="175"/>
      <c r="D196" s="8">
        <v>0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67"/>
      <c r="W196" s="67"/>
      <c r="X196" s="67"/>
      <c r="Y196" s="97"/>
    </row>
    <row r="197" spans="1:25" x14ac:dyDescent="0.25">
      <c r="A197" s="187"/>
      <c r="B197" s="183"/>
      <c r="C197" s="175"/>
      <c r="D197" s="8">
        <v>0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67"/>
      <c r="W197" s="67"/>
      <c r="X197" s="67"/>
      <c r="Y197" s="97"/>
    </row>
    <row r="198" spans="1:25" x14ac:dyDescent="0.25">
      <c r="A198" s="187"/>
      <c r="B198" s="183"/>
      <c r="C198" s="175"/>
      <c r="D198" s="8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97"/>
    </row>
    <row r="199" spans="1:25" ht="15.75" thickBot="1" x14ac:dyDescent="0.3">
      <c r="A199" s="188"/>
      <c r="B199" s="185"/>
      <c r="C199" s="184"/>
      <c r="D199" s="11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100"/>
    </row>
    <row r="201" spans="1:25" ht="15.75" thickBot="1" x14ac:dyDescent="0.3"/>
    <row r="202" spans="1:25" x14ac:dyDescent="0.25">
      <c r="A202" s="186" t="s">
        <v>122</v>
      </c>
      <c r="B202" s="113"/>
      <c r="C202" s="113"/>
      <c r="D202" s="114" t="s">
        <v>111</v>
      </c>
      <c r="E202" s="113"/>
      <c r="F202" s="113"/>
      <c r="G202" s="113" t="s">
        <v>241</v>
      </c>
      <c r="H202" s="114" t="s">
        <v>9</v>
      </c>
      <c r="I202" s="114" t="s">
        <v>10</v>
      </c>
      <c r="J202" s="114" t="s">
        <v>11</v>
      </c>
      <c r="K202" s="114" t="s">
        <v>12</v>
      </c>
      <c r="L202" s="114" t="s">
        <v>13</v>
      </c>
      <c r="M202" s="114" t="s">
        <v>14</v>
      </c>
      <c r="N202" s="114" t="s">
        <v>15</v>
      </c>
      <c r="O202" s="114"/>
      <c r="P202" s="114" t="s">
        <v>16</v>
      </c>
      <c r="Q202" s="114"/>
      <c r="R202" s="114" t="s">
        <v>17</v>
      </c>
      <c r="S202" s="114"/>
      <c r="T202" s="114" t="s">
        <v>18</v>
      </c>
      <c r="U202" s="114" t="s">
        <v>19</v>
      </c>
      <c r="V202" s="114"/>
      <c r="W202" s="114"/>
      <c r="X202" s="114" t="s">
        <v>20</v>
      </c>
      <c r="Y202" s="115" t="s">
        <v>21</v>
      </c>
    </row>
    <row r="203" spans="1:25" x14ac:dyDescent="0.25">
      <c r="A203" s="187"/>
      <c r="B203" s="183" t="s">
        <v>47</v>
      </c>
      <c r="C203" s="173" t="s">
        <v>23</v>
      </c>
      <c r="D203" s="4">
        <v>1.4999999999999999E-2</v>
      </c>
      <c r="E203" s="67"/>
      <c r="F203" s="67" t="s">
        <v>22</v>
      </c>
      <c r="G203" s="173" t="s">
        <v>23</v>
      </c>
      <c r="H203" s="3">
        <v>4.6969999999999998E-2</v>
      </c>
      <c r="I203" s="3">
        <v>0.05</v>
      </c>
      <c r="J203" s="3">
        <v>1.7999999999999999E-2</v>
      </c>
      <c r="K203" s="3">
        <v>0</v>
      </c>
      <c r="L203" s="3">
        <v>5.7499999999999999E-3</v>
      </c>
      <c r="M203" s="3">
        <v>0</v>
      </c>
      <c r="N203" s="3">
        <v>5.8799999999999998E-3</v>
      </c>
      <c r="O203" s="3"/>
      <c r="P203" s="3">
        <v>8.2879999999999995E-2</v>
      </c>
      <c r="Q203" s="3"/>
      <c r="R203" s="3">
        <v>1.5859999999999999E-2</v>
      </c>
      <c r="S203" s="3"/>
      <c r="T203" s="3">
        <v>0</v>
      </c>
      <c r="U203" s="3"/>
      <c r="V203" s="3"/>
      <c r="W203" s="3"/>
      <c r="X203" s="3"/>
      <c r="Y203" s="116"/>
    </row>
    <row r="204" spans="1:25" x14ac:dyDescent="0.25">
      <c r="A204" s="187"/>
      <c r="B204" s="183"/>
      <c r="C204" s="175"/>
      <c r="D204" s="8">
        <v>7.5399999999999998E-3</v>
      </c>
      <c r="E204" s="67"/>
      <c r="F204" s="67" t="s">
        <v>24</v>
      </c>
      <c r="G204" s="174"/>
      <c r="H204" s="5">
        <v>0</v>
      </c>
      <c r="I204" s="5">
        <v>4.4799999999999996E-3</v>
      </c>
      <c r="J204" s="5">
        <v>8.6400000000000001E-3</v>
      </c>
      <c r="K204" s="5">
        <v>1.6920000000000001E-2</v>
      </c>
      <c r="L204" s="5">
        <v>0</v>
      </c>
      <c r="M204" s="5">
        <v>4.5589999999999999E-2</v>
      </c>
      <c r="N204" s="5">
        <v>8.2000000000000003E-2</v>
      </c>
      <c r="O204" s="5"/>
      <c r="P204" s="5">
        <v>3.2000000000000001E-2</v>
      </c>
      <c r="Q204" s="5"/>
      <c r="R204" s="5">
        <v>0.153</v>
      </c>
      <c r="S204" s="5"/>
      <c r="T204" s="5">
        <v>1.8010000000000002E-2</v>
      </c>
      <c r="U204" s="5"/>
      <c r="V204" s="5"/>
      <c r="W204" s="5"/>
      <c r="X204" s="5"/>
      <c r="Y204" s="117"/>
    </row>
    <row r="205" spans="1:25" x14ac:dyDescent="0.25">
      <c r="A205" s="187"/>
      <c r="B205" s="183"/>
      <c r="C205" s="175"/>
      <c r="D205" s="8">
        <v>7.7400000000000004E-3</v>
      </c>
      <c r="E205" s="67"/>
      <c r="F205" s="67" t="s">
        <v>25</v>
      </c>
      <c r="G205" s="173" t="s">
        <v>26</v>
      </c>
      <c r="H205" s="3">
        <v>4.2999999999999997E-2</v>
      </c>
      <c r="I205" s="3">
        <v>7.0000000000000001E-3</v>
      </c>
      <c r="J205" s="3">
        <v>3.0000000000000001E-3</v>
      </c>
      <c r="K205" s="3">
        <v>8.2699999999999996E-3</v>
      </c>
      <c r="L205" s="3">
        <v>3.0110000000000001E-2</v>
      </c>
      <c r="M205" s="3">
        <v>5.1549999999999999E-2</v>
      </c>
      <c r="N205" s="3">
        <v>6.0400000000000002E-3</v>
      </c>
      <c r="O205" s="3"/>
      <c r="P205" s="3">
        <v>0.06</v>
      </c>
      <c r="Q205" s="3"/>
      <c r="R205" s="3">
        <v>0.188</v>
      </c>
      <c r="S205" s="3"/>
      <c r="T205" s="3">
        <v>0.21101</v>
      </c>
      <c r="U205" s="3"/>
      <c r="V205" s="3"/>
      <c r="W205" s="3"/>
      <c r="X205" s="3"/>
      <c r="Y205" s="116"/>
    </row>
    <row r="206" spans="1:25" x14ac:dyDescent="0.25">
      <c r="A206" s="187"/>
      <c r="B206" s="183"/>
      <c r="C206" s="175"/>
      <c r="D206" s="8">
        <v>7.6400000000000001E-3</v>
      </c>
      <c r="E206" s="67"/>
      <c r="F206" s="67" t="s">
        <v>27</v>
      </c>
      <c r="G206" s="175"/>
      <c r="H206" s="7">
        <v>0.249</v>
      </c>
      <c r="I206" s="7">
        <v>0.31</v>
      </c>
      <c r="J206" s="7">
        <v>1.9939999999999999E-2</v>
      </c>
      <c r="K206" s="7">
        <v>0</v>
      </c>
      <c r="L206" s="7">
        <v>1.2E-2</v>
      </c>
      <c r="M206" s="7">
        <v>1.2999999999999999E-2</v>
      </c>
      <c r="N206" s="7">
        <v>5.6000000000000001E-2</v>
      </c>
      <c r="O206" s="7"/>
      <c r="P206" s="7">
        <v>0.11799999999999999</v>
      </c>
      <c r="Q206" s="7"/>
      <c r="R206" s="7">
        <v>0.14899999999999999</v>
      </c>
      <c r="S206" s="7"/>
      <c r="T206" s="7">
        <v>2.5000000000000001E-2</v>
      </c>
      <c r="U206" s="7"/>
      <c r="V206" s="7"/>
      <c r="W206" s="7"/>
      <c r="X206" s="7"/>
      <c r="Y206" s="118"/>
    </row>
    <row r="207" spans="1:25" x14ac:dyDescent="0.25">
      <c r="A207" s="187"/>
      <c r="B207" s="183" t="s">
        <v>24</v>
      </c>
      <c r="C207" s="175"/>
      <c r="D207" s="8">
        <v>0</v>
      </c>
      <c r="E207" s="67"/>
      <c r="F207" s="67" t="s">
        <v>28</v>
      </c>
      <c r="G207" s="175"/>
      <c r="H207" s="7"/>
      <c r="I207" s="7"/>
      <c r="J207" s="7"/>
      <c r="K207" s="7"/>
      <c r="L207" s="7"/>
      <c r="M207" s="7">
        <v>7.7530000000000002E-2</v>
      </c>
      <c r="N207" s="7">
        <v>0.13200000000000001</v>
      </c>
      <c r="O207" s="7"/>
      <c r="P207" s="7"/>
      <c r="Q207" s="7"/>
      <c r="R207" s="7"/>
      <c r="S207" s="7"/>
      <c r="T207" s="7">
        <v>0.44</v>
      </c>
      <c r="U207" s="7">
        <v>0.30331000000000002</v>
      </c>
      <c r="V207" s="7"/>
      <c r="W207" s="7"/>
      <c r="X207" s="7">
        <v>9.3079999999999996E-2</v>
      </c>
      <c r="Y207" s="118">
        <v>0.24631</v>
      </c>
    </row>
    <row r="208" spans="1:25" x14ac:dyDescent="0.25">
      <c r="A208" s="187"/>
      <c r="B208" s="183"/>
      <c r="C208" s="175"/>
      <c r="D208" s="8">
        <v>0</v>
      </c>
      <c r="E208" s="67"/>
      <c r="F208" s="67" t="s">
        <v>28</v>
      </c>
      <c r="G208" s="175"/>
      <c r="H208" s="7"/>
      <c r="I208" s="7"/>
      <c r="J208" s="7"/>
      <c r="K208" s="7"/>
      <c r="L208" s="7"/>
      <c r="M208" s="7">
        <v>0.10675999999999999</v>
      </c>
      <c r="N208" s="7">
        <v>0.44</v>
      </c>
      <c r="O208" s="7"/>
      <c r="P208" s="7"/>
      <c r="Q208" s="7"/>
      <c r="R208" s="7"/>
      <c r="S208" s="7"/>
      <c r="T208" s="7">
        <v>0.39800000000000002</v>
      </c>
      <c r="U208" s="7">
        <v>8.0000000000000002E-3</v>
      </c>
      <c r="V208" s="7"/>
      <c r="W208" s="7"/>
      <c r="X208" s="7">
        <v>0.20954</v>
      </c>
      <c r="Y208" s="118">
        <v>0.51100000000000001</v>
      </c>
    </row>
    <row r="209" spans="1:25" x14ac:dyDescent="0.25">
      <c r="A209" s="187"/>
      <c r="B209" s="183"/>
      <c r="C209" s="175"/>
      <c r="D209" s="8">
        <v>0</v>
      </c>
      <c r="E209" s="67"/>
      <c r="F209" s="67" t="s">
        <v>28</v>
      </c>
      <c r="G209" s="174"/>
      <c r="H209" s="5"/>
      <c r="I209" s="5"/>
      <c r="J209" s="5"/>
      <c r="K209" s="5"/>
      <c r="L209" s="5"/>
      <c r="M209" s="5">
        <v>7.918E-2</v>
      </c>
      <c r="N209" s="5">
        <v>0.39800000000000002</v>
      </c>
      <c r="O209" s="5"/>
      <c r="P209" s="5"/>
      <c r="Q209" s="5"/>
      <c r="R209" s="5"/>
      <c r="S209" s="5"/>
      <c r="T209" s="5">
        <v>0.63571</v>
      </c>
      <c r="U209" s="5">
        <v>3.594E-2</v>
      </c>
      <c r="V209" s="5"/>
      <c r="W209" s="5"/>
      <c r="X209" s="5">
        <v>0.22900000000000001</v>
      </c>
      <c r="Y209" s="117">
        <v>0.23116</v>
      </c>
    </row>
    <row r="210" spans="1:25" x14ac:dyDescent="0.25">
      <c r="A210" s="187"/>
      <c r="B210" s="183"/>
      <c r="C210" s="174"/>
      <c r="D210" s="6">
        <v>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67"/>
      <c r="W210" s="67"/>
      <c r="X210" s="67"/>
      <c r="Y210" s="97"/>
    </row>
    <row r="211" spans="1:25" x14ac:dyDescent="0.25">
      <c r="A211" s="187"/>
      <c r="B211" s="183" t="s">
        <v>25</v>
      </c>
      <c r="C211" s="173" t="s">
        <v>3</v>
      </c>
      <c r="D211" s="4">
        <v>2.1770000000000001E-2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67"/>
      <c r="W211" s="67"/>
      <c r="X211" s="67"/>
      <c r="Y211" s="97"/>
    </row>
    <row r="212" spans="1:25" x14ac:dyDescent="0.25">
      <c r="A212" s="187"/>
      <c r="B212" s="183"/>
      <c r="C212" s="175"/>
      <c r="D212" s="8">
        <v>0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67"/>
      <c r="W212" s="67"/>
      <c r="X212" s="67"/>
      <c r="Y212" s="97"/>
    </row>
    <row r="213" spans="1:25" x14ac:dyDescent="0.25">
      <c r="A213" s="187"/>
      <c r="B213" s="183"/>
      <c r="C213" s="175"/>
      <c r="D213" s="8">
        <v>0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67"/>
      <c r="W213" s="67"/>
      <c r="X213" s="67"/>
      <c r="Y213" s="97"/>
    </row>
    <row r="214" spans="1:25" x14ac:dyDescent="0.25">
      <c r="A214" s="187"/>
      <c r="B214" s="183"/>
      <c r="C214" s="175"/>
      <c r="D214" s="8">
        <v>1.0999999999999999E-2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67"/>
      <c r="W214" s="67"/>
      <c r="X214" s="67"/>
      <c r="Y214" s="97"/>
    </row>
    <row r="215" spans="1:25" x14ac:dyDescent="0.25">
      <c r="A215" s="187"/>
      <c r="B215" s="183" t="s">
        <v>82</v>
      </c>
      <c r="C215" s="175"/>
      <c r="D215" s="8">
        <v>0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67"/>
      <c r="W215" s="67"/>
      <c r="X215" s="67"/>
      <c r="Y215" s="97"/>
    </row>
    <row r="216" spans="1:25" x14ac:dyDescent="0.25">
      <c r="A216" s="187"/>
      <c r="B216" s="183"/>
      <c r="C216" s="175"/>
      <c r="D216" s="8">
        <v>0.02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67"/>
      <c r="W216" s="67"/>
      <c r="X216" s="67"/>
      <c r="Y216" s="97"/>
    </row>
    <row r="217" spans="1:25" x14ac:dyDescent="0.25">
      <c r="A217" s="187"/>
      <c r="B217" s="183"/>
      <c r="C217" s="175"/>
      <c r="D217" s="8">
        <v>0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67"/>
      <c r="W217" s="67"/>
      <c r="X217" s="67"/>
      <c r="Y217" s="97"/>
    </row>
    <row r="218" spans="1:25" x14ac:dyDescent="0.25">
      <c r="A218" s="187"/>
      <c r="B218" s="183"/>
      <c r="C218" s="175"/>
      <c r="D218" s="8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67"/>
      <c r="W218" s="67"/>
      <c r="X218" s="67"/>
      <c r="Y218" s="97"/>
    </row>
    <row r="219" spans="1:25" x14ac:dyDescent="0.25">
      <c r="A219" s="187"/>
      <c r="B219" s="183" t="s">
        <v>28</v>
      </c>
      <c r="C219" s="175"/>
      <c r="D219" s="8">
        <v>0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67"/>
      <c r="W219" s="67"/>
      <c r="X219" s="67"/>
      <c r="Y219" s="97"/>
    </row>
    <row r="220" spans="1:25" x14ac:dyDescent="0.25">
      <c r="A220" s="187"/>
      <c r="B220" s="183"/>
      <c r="C220" s="175"/>
      <c r="D220" s="8">
        <v>0.20799999999999999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67"/>
      <c r="W220" s="67"/>
      <c r="X220" s="67"/>
      <c r="Y220" s="97"/>
    </row>
    <row r="221" spans="1:25" x14ac:dyDescent="0.25">
      <c r="A221" s="187"/>
      <c r="B221" s="183"/>
      <c r="C221" s="175"/>
      <c r="D221" s="8">
        <v>8.0000000000000002E-3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67"/>
      <c r="W221" s="67"/>
      <c r="X221" s="67"/>
      <c r="Y221" s="97"/>
    </row>
    <row r="222" spans="1:25" x14ac:dyDescent="0.25">
      <c r="A222" s="187"/>
      <c r="B222" s="183"/>
      <c r="C222" s="175"/>
      <c r="D222" s="8">
        <v>3.3500000000000001E-3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67"/>
      <c r="W222" s="67"/>
      <c r="X222" s="67"/>
      <c r="Y222" s="97"/>
    </row>
    <row r="223" spans="1:25" x14ac:dyDescent="0.25">
      <c r="A223" s="187"/>
      <c r="B223" s="183"/>
      <c r="C223" s="175"/>
      <c r="D223" s="8">
        <v>9.8890000000000006E-2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67"/>
      <c r="W223" s="67"/>
      <c r="X223" s="67"/>
      <c r="Y223" s="97"/>
    </row>
    <row r="224" spans="1:25" ht="15.75" thickBot="1" x14ac:dyDescent="0.3">
      <c r="A224" s="188"/>
      <c r="B224" s="185"/>
      <c r="C224" s="184"/>
      <c r="D224" s="119">
        <v>5.092E-2</v>
      </c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99"/>
      <c r="W224" s="99"/>
      <c r="X224" s="99"/>
      <c r="Y224" s="100"/>
    </row>
    <row r="226" spans="1:25" ht="15.75" thickBot="1" x14ac:dyDescent="0.3"/>
    <row r="227" spans="1:25" x14ac:dyDescent="0.25">
      <c r="A227" s="180" t="s">
        <v>123</v>
      </c>
      <c r="B227" s="113"/>
      <c r="C227" s="113"/>
      <c r="D227" s="114" t="s">
        <v>111</v>
      </c>
      <c r="E227" s="113"/>
      <c r="F227" s="113"/>
      <c r="G227" s="113" t="s">
        <v>241</v>
      </c>
      <c r="H227" s="114" t="s">
        <v>9</v>
      </c>
      <c r="I227" s="114" t="s">
        <v>10</v>
      </c>
      <c r="J227" s="114" t="s">
        <v>11</v>
      </c>
      <c r="K227" s="114" t="s">
        <v>12</v>
      </c>
      <c r="L227" s="114" t="s">
        <v>13</v>
      </c>
      <c r="M227" s="114" t="s">
        <v>14</v>
      </c>
      <c r="N227" s="114" t="s">
        <v>15</v>
      </c>
      <c r="O227" s="114"/>
      <c r="P227" s="114" t="s">
        <v>16</v>
      </c>
      <c r="Q227" s="114"/>
      <c r="R227" s="114" t="s">
        <v>17</v>
      </c>
      <c r="S227" s="114"/>
      <c r="T227" s="114" t="s">
        <v>18</v>
      </c>
      <c r="U227" s="114" t="s">
        <v>19</v>
      </c>
      <c r="V227" s="114"/>
      <c r="W227" s="114"/>
      <c r="X227" s="114" t="s">
        <v>20</v>
      </c>
      <c r="Y227" s="115" t="s">
        <v>21</v>
      </c>
    </row>
    <row r="228" spans="1:25" x14ac:dyDescent="0.25">
      <c r="A228" s="181"/>
      <c r="B228" s="183" t="s">
        <v>47</v>
      </c>
      <c r="C228" s="173" t="s">
        <v>2</v>
      </c>
      <c r="D228" s="4">
        <v>0</v>
      </c>
      <c r="E228" s="67"/>
      <c r="F228" s="67" t="s">
        <v>22</v>
      </c>
      <c r="G228" s="173" t="s">
        <v>2</v>
      </c>
      <c r="H228" s="3">
        <v>0</v>
      </c>
      <c r="I228" s="3">
        <v>1.0410000000000001E-2</v>
      </c>
      <c r="J228" s="3">
        <v>8.3700000000000007E-3</v>
      </c>
      <c r="K228" s="3">
        <v>9.58E-3</v>
      </c>
      <c r="L228" s="3">
        <v>2.894E-2</v>
      </c>
      <c r="M228" s="3">
        <v>8.5870000000000002E-2</v>
      </c>
      <c r="N228" s="3">
        <v>0.22001999999999999</v>
      </c>
      <c r="O228" s="3"/>
      <c r="P228" s="3">
        <v>0.42323</v>
      </c>
      <c r="Q228" s="3"/>
      <c r="R228" s="3">
        <v>0</v>
      </c>
      <c r="S228" s="3"/>
      <c r="T228" s="3">
        <v>0.56567999999999996</v>
      </c>
      <c r="U228" s="3"/>
      <c r="V228" s="3"/>
      <c r="W228" s="3"/>
      <c r="X228" s="3"/>
      <c r="Y228" s="116"/>
    </row>
    <row r="229" spans="1:25" x14ac:dyDescent="0.25">
      <c r="A229" s="181"/>
      <c r="B229" s="183"/>
      <c r="C229" s="175"/>
      <c r="D229" s="8">
        <v>0</v>
      </c>
      <c r="E229" s="67"/>
      <c r="F229" s="67" t="s">
        <v>24</v>
      </c>
      <c r="G229" s="174"/>
      <c r="H229" s="5">
        <v>1.0789999999999999E-2</v>
      </c>
      <c r="I229" s="5">
        <v>5.45E-3</v>
      </c>
      <c r="J229" s="5">
        <v>8.6199999999999992E-3</v>
      </c>
      <c r="K229" s="5">
        <v>1.2409999999999999E-2</v>
      </c>
      <c r="L229" s="5">
        <v>9.257E-2</v>
      </c>
      <c r="M229" s="5">
        <v>0.13800000000000001</v>
      </c>
      <c r="N229" s="5">
        <v>0.14138999999999999</v>
      </c>
      <c r="O229" s="5"/>
      <c r="P229" s="5">
        <v>0.32366</v>
      </c>
      <c r="Q229" s="5"/>
      <c r="R229" s="5">
        <v>0.33901999999999999</v>
      </c>
      <c r="S229" s="5"/>
      <c r="T229" s="5">
        <v>1.0999999999999999E-2</v>
      </c>
      <c r="U229" s="5"/>
      <c r="V229" s="5"/>
      <c r="W229" s="5"/>
      <c r="X229" s="5"/>
      <c r="Y229" s="117"/>
    </row>
    <row r="230" spans="1:25" x14ac:dyDescent="0.25">
      <c r="A230" s="181"/>
      <c r="B230" s="183"/>
      <c r="C230" s="175"/>
      <c r="D230" s="8">
        <v>0</v>
      </c>
      <c r="E230" s="67"/>
      <c r="F230" s="67" t="s">
        <v>25</v>
      </c>
      <c r="G230" s="173" t="s">
        <v>3</v>
      </c>
      <c r="H230" s="3">
        <v>2.3E-2</v>
      </c>
      <c r="I230" s="3">
        <v>0</v>
      </c>
      <c r="J230" s="3">
        <v>8.9999999999999993E-3</v>
      </c>
      <c r="K230" s="3">
        <v>6.0000000000000001E-3</v>
      </c>
      <c r="L230" s="3">
        <v>4.1000000000000002E-2</v>
      </c>
      <c r="M230" s="3">
        <v>2.3E-2</v>
      </c>
      <c r="N230" s="3">
        <v>0.126</v>
      </c>
      <c r="O230" s="3"/>
      <c r="P230" s="3">
        <v>0.23338999999999999</v>
      </c>
      <c r="Q230" s="3"/>
      <c r="R230" s="3">
        <v>9.7000000000000003E-2</v>
      </c>
      <c r="S230" s="3"/>
      <c r="T230" s="3">
        <v>8.1000000000000003E-2</v>
      </c>
      <c r="U230" s="3"/>
      <c r="V230" s="3"/>
      <c r="W230" s="3"/>
      <c r="X230" s="3"/>
      <c r="Y230" s="116"/>
    </row>
    <row r="231" spans="1:25" x14ac:dyDescent="0.25">
      <c r="A231" s="181"/>
      <c r="B231" s="183"/>
      <c r="C231" s="175"/>
      <c r="D231" s="8">
        <v>2.8000000000000001E-2</v>
      </c>
      <c r="E231" s="67"/>
      <c r="F231" s="67" t="s">
        <v>27</v>
      </c>
      <c r="G231" s="175"/>
      <c r="H231" s="7">
        <v>7.2999999999999995E-2</v>
      </c>
      <c r="I231" s="7">
        <v>3.1E-2</v>
      </c>
      <c r="J231" s="7">
        <v>7.0000000000000001E-3</v>
      </c>
      <c r="K231" s="7">
        <v>3.3000000000000002E-2</v>
      </c>
      <c r="L231" s="7">
        <v>5.0999999999999997E-2</v>
      </c>
      <c r="M231" s="7">
        <v>0.221</v>
      </c>
      <c r="N231" s="7">
        <v>5.9619999999999999E-2</v>
      </c>
      <c r="O231" s="7"/>
      <c r="P231" s="7">
        <v>0.20200000000000001</v>
      </c>
      <c r="Q231" s="7"/>
      <c r="R231" s="7">
        <v>0.42799999999999999</v>
      </c>
      <c r="S231" s="7"/>
      <c r="T231" s="7">
        <v>0.113</v>
      </c>
      <c r="U231" s="7"/>
      <c r="V231" s="7"/>
      <c r="W231" s="7"/>
      <c r="X231" s="7"/>
      <c r="Y231" s="118"/>
    </row>
    <row r="232" spans="1:25" x14ac:dyDescent="0.25">
      <c r="A232" s="181"/>
      <c r="B232" s="183" t="s">
        <v>24</v>
      </c>
      <c r="C232" s="175"/>
      <c r="D232" s="8">
        <v>0</v>
      </c>
      <c r="E232" s="67"/>
      <c r="F232" s="67" t="s">
        <v>28</v>
      </c>
      <c r="G232" s="175"/>
      <c r="H232" s="7"/>
      <c r="I232" s="7"/>
      <c r="J232" s="7"/>
      <c r="K232" s="7"/>
      <c r="L232" s="7"/>
      <c r="M232" s="7">
        <v>7.5900000000000004E-3</v>
      </c>
      <c r="N232" s="7">
        <v>5.2999999999999999E-2</v>
      </c>
      <c r="O232" s="7"/>
      <c r="P232" s="7"/>
      <c r="Q232" s="7"/>
      <c r="R232" s="7"/>
      <c r="S232" s="7"/>
      <c r="T232" s="7">
        <v>0.111</v>
      </c>
      <c r="U232" s="7">
        <v>2.5000000000000001E-2</v>
      </c>
      <c r="V232" s="7"/>
      <c r="W232" s="7"/>
      <c r="X232" s="7">
        <v>7.0999999999999994E-2</v>
      </c>
      <c r="Y232" s="118">
        <v>0.113</v>
      </c>
    </row>
    <row r="233" spans="1:25" x14ac:dyDescent="0.25">
      <c r="A233" s="181"/>
      <c r="B233" s="183"/>
      <c r="C233" s="175"/>
      <c r="D233" s="8">
        <v>0</v>
      </c>
      <c r="E233" s="67"/>
      <c r="F233" s="67" t="s">
        <v>28</v>
      </c>
      <c r="G233" s="175"/>
      <c r="H233" s="7"/>
      <c r="I233" s="7"/>
      <c r="J233" s="7"/>
      <c r="K233" s="7"/>
      <c r="L233" s="7"/>
      <c r="M233" s="7">
        <v>1.4999999999999999E-2</v>
      </c>
      <c r="N233" s="7">
        <v>2.1999999999999999E-2</v>
      </c>
      <c r="O233" s="7"/>
      <c r="P233" s="7"/>
      <c r="Q233" s="7"/>
      <c r="R233" s="7"/>
      <c r="S233" s="7"/>
      <c r="T233" s="7">
        <v>5.0869999999999999E-2</v>
      </c>
      <c r="U233" s="7">
        <v>0.155</v>
      </c>
      <c r="V233" s="7"/>
      <c r="W233" s="7"/>
      <c r="X233" s="7">
        <v>2.3E-2</v>
      </c>
      <c r="Y233" s="118">
        <v>0.01</v>
      </c>
    </row>
    <row r="234" spans="1:25" x14ac:dyDescent="0.25">
      <c r="A234" s="181"/>
      <c r="B234" s="183"/>
      <c r="C234" s="175"/>
      <c r="D234" s="8">
        <v>0</v>
      </c>
      <c r="E234" s="67"/>
      <c r="F234" s="67" t="s">
        <v>28</v>
      </c>
      <c r="G234" s="174"/>
      <c r="H234" s="5"/>
      <c r="I234" s="5"/>
      <c r="J234" s="5"/>
      <c r="K234" s="5"/>
      <c r="L234" s="5"/>
      <c r="M234" s="5">
        <v>1.0999999999999999E-2</v>
      </c>
      <c r="N234" s="5">
        <v>2.8000000000000001E-2</v>
      </c>
      <c r="O234" s="5"/>
      <c r="P234" s="5"/>
      <c r="Q234" s="5"/>
      <c r="R234" s="5"/>
      <c r="S234" s="5"/>
      <c r="T234" s="5">
        <v>4.5999999999999999E-2</v>
      </c>
      <c r="U234" s="5">
        <v>5.6000000000000001E-2</v>
      </c>
      <c r="V234" s="5"/>
      <c r="W234" s="5"/>
      <c r="X234" s="5">
        <v>2.5999999999999999E-2</v>
      </c>
      <c r="Y234" s="117">
        <v>2.5000000000000001E-2</v>
      </c>
    </row>
    <row r="235" spans="1:25" x14ac:dyDescent="0.25">
      <c r="A235" s="181"/>
      <c r="B235" s="183"/>
      <c r="C235" s="174"/>
      <c r="D235" s="6">
        <v>1.0999999999999999E-2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67"/>
      <c r="W235" s="67"/>
      <c r="X235" s="67"/>
      <c r="Y235" s="97"/>
    </row>
    <row r="236" spans="1:25" x14ac:dyDescent="0.25">
      <c r="A236" s="181"/>
      <c r="B236" s="183" t="s">
        <v>25</v>
      </c>
      <c r="C236" s="173" t="s">
        <v>3</v>
      </c>
      <c r="D236" s="4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67"/>
      <c r="W236" s="67"/>
      <c r="X236" s="67"/>
      <c r="Y236" s="97"/>
    </row>
    <row r="237" spans="1:25" x14ac:dyDescent="0.25">
      <c r="A237" s="181"/>
      <c r="B237" s="183"/>
      <c r="C237" s="175"/>
      <c r="D237" s="8">
        <v>0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67"/>
      <c r="W237" s="67"/>
      <c r="X237" s="67"/>
      <c r="Y237" s="97"/>
    </row>
    <row r="238" spans="1:25" x14ac:dyDescent="0.25">
      <c r="A238" s="181"/>
      <c r="B238" s="183"/>
      <c r="C238" s="175"/>
      <c r="D238" s="8">
        <v>0.2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67"/>
      <c r="W238" s="67"/>
      <c r="X238" s="67"/>
      <c r="Y238" s="97"/>
    </row>
    <row r="239" spans="1:25" x14ac:dyDescent="0.25">
      <c r="A239" s="181"/>
      <c r="B239" s="183"/>
      <c r="C239" s="175"/>
      <c r="D239" s="8">
        <v>1.7999999999999999E-2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67"/>
      <c r="W239" s="67"/>
      <c r="X239" s="67"/>
      <c r="Y239" s="97"/>
    </row>
    <row r="240" spans="1:25" x14ac:dyDescent="0.25">
      <c r="A240" s="181"/>
      <c r="B240" s="183" t="s">
        <v>82</v>
      </c>
      <c r="C240" s="175"/>
      <c r="D240" s="8">
        <v>0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67"/>
      <c r="W240" s="67"/>
      <c r="X240" s="67"/>
      <c r="Y240" s="97"/>
    </row>
    <row r="241" spans="1:25" x14ac:dyDescent="0.25">
      <c r="A241" s="181"/>
      <c r="B241" s="183"/>
      <c r="C241" s="175"/>
      <c r="D241" s="8">
        <v>0.03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67"/>
      <c r="W241" s="67"/>
      <c r="X241" s="67"/>
      <c r="Y241" s="97"/>
    </row>
    <row r="242" spans="1:25" x14ac:dyDescent="0.25">
      <c r="A242" s="181"/>
      <c r="B242" s="183"/>
      <c r="C242" s="175"/>
      <c r="D242" s="8">
        <v>0.246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67"/>
      <c r="W242" s="67"/>
      <c r="X242" s="67"/>
      <c r="Y242" s="97"/>
    </row>
    <row r="243" spans="1:25" x14ac:dyDescent="0.25">
      <c r="A243" s="181"/>
      <c r="B243" s="183"/>
      <c r="C243" s="175"/>
      <c r="D243" s="8">
        <v>3.7999999999999999E-2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67"/>
      <c r="W243" s="67"/>
      <c r="X243" s="67"/>
      <c r="Y243" s="97"/>
    </row>
    <row r="244" spans="1:25" x14ac:dyDescent="0.25">
      <c r="A244" s="181"/>
      <c r="B244" s="183" t="s">
        <v>28</v>
      </c>
      <c r="C244" s="175"/>
      <c r="D244" s="8">
        <v>1.4999999999999999E-2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67"/>
      <c r="W244" s="67"/>
      <c r="X244" s="67"/>
      <c r="Y244" s="97"/>
    </row>
    <row r="245" spans="1:25" x14ac:dyDescent="0.25">
      <c r="A245" s="181"/>
      <c r="B245" s="183"/>
      <c r="C245" s="175"/>
      <c r="D245" s="8">
        <v>6.8399999999999997E-3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67"/>
      <c r="W245" s="67"/>
      <c r="X245" s="67"/>
      <c r="Y245" s="97"/>
    </row>
    <row r="246" spans="1:25" x14ac:dyDescent="0.25">
      <c r="A246" s="181"/>
      <c r="B246" s="183"/>
      <c r="C246" s="175"/>
      <c r="D246" s="8">
        <v>0.06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67"/>
      <c r="W246" s="67"/>
      <c r="X246" s="67"/>
      <c r="Y246" s="97"/>
    </row>
    <row r="247" spans="1:25" x14ac:dyDescent="0.25">
      <c r="A247" s="181"/>
      <c r="B247" s="183"/>
      <c r="C247" s="175"/>
      <c r="D247" s="8">
        <v>0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67"/>
      <c r="W247" s="67"/>
      <c r="X247" s="67"/>
      <c r="Y247" s="97"/>
    </row>
    <row r="248" spans="1:25" x14ac:dyDescent="0.25">
      <c r="A248" s="181"/>
      <c r="B248" s="183"/>
      <c r="C248" s="175"/>
      <c r="D248" s="8">
        <v>0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67"/>
      <c r="W248" s="67"/>
      <c r="X248" s="67"/>
      <c r="Y248" s="97"/>
    </row>
    <row r="249" spans="1:25" ht="15.75" thickBot="1" x14ac:dyDescent="0.3">
      <c r="A249" s="182"/>
      <c r="B249" s="185"/>
      <c r="C249" s="184"/>
      <c r="D249" s="119">
        <v>1.4999999999999999E-2</v>
      </c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99"/>
      <c r="W249" s="99"/>
      <c r="X249" s="99"/>
      <c r="Y249" s="100"/>
    </row>
    <row r="251" spans="1:25" ht="15.75" thickBot="1" x14ac:dyDescent="0.3"/>
    <row r="252" spans="1:25" x14ac:dyDescent="0.25">
      <c r="A252" s="186" t="s">
        <v>124</v>
      </c>
      <c r="B252" s="113"/>
      <c r="C252" s="113"/>
      <c r="D252" s="114" t="s">
        <v>111</v>
      </c>
      <c r="E252" s="113"/>
      <c r="F252" s="113"/>
      <c r="G252" s="113" t="s">
        <v>241</v>
      </c>
      <c r="H252" s="114" t="s">
        <v>9</v>
      </c>
      <c r="I252" s="114" t="s">
        <v>10</v>
      </c>
      <c r="J252" s="114" t="s">
        <v>11</v>
      </c>
      <c r="K252" s="114" t="s">
        <v>12</v>
      </c>
      <c r="L252" s="114" t="s">
        <v>13</v>
      </c>
      <c r="M252" s="114" t="s">
        <v>14</v>
      </c>
      <c r="N252" s="114" t="s">
        <v>15</v>
      </c>
      <c r="O252" s="114"/>
      <c r="P252" s="114" t="s">
        <v>16</v>
      </c>
      <c r="Q252" s="114"/>
      <c r="R252" s="114" t="s">
        <v>17</v>
      </c>
      <c r="S252" s="114"/>
      <c r="T252" s="114" t="s">
        <v>18</v>
      </c>
      <c r="U252" s="114" t="s">
        <v>19</v>
      </c>
      <c r="V252" s="114"/>
      <c r="W252" s="114"/>
      <c r="X252" s="114" t="s">
        <v>20</v>
      </c>
      <c r="Y252" s="115" t="s">
        <v>21</v>
      </c>
    </row>
    <row r="253" spans="1:25" x14ac:dyDescent="0.25">
      <c r="A253" s="187"/>
      <c r="B253" s="183" t="s">
        <v>47</v>
      </c>
      <c r="C253" s="173" t="s">
        <v>23</v>
      </c>
      <c r="D253" s="4">
        <v>0</v>
      </c>
      <c r="E253" s="67"/>
      <c r="F253" s="67" t="s">
        <v>22</v>
      </c>
      <c r="G253" s="173" t="s">
        <v>125</v>
      </c>
      <c r="H253" s="3">
        <v>0</v>
      </c>
      <c r="I253" s="3">
        <v>0</v>
      </c>
      <c r="J253" s="3">
        <v>0</v>
      </c>
      <c r="K253" s="3">
        <v>0</v>
      </c>
      <c r="L253" s="3">
        <v>0.04</v>
      </c>
      <c r="M253" s="3">
        <v>1.787E-2</v>
      </c>
      <c r="N253" s="3">
        <v>1.502E-2</v>
      </c>
      <c r="O253" s="3"/>
      <c r="P253" s="3">
        <v>0</v>
      </c>
      <c r="Q253" s="3"/>
      <c r="R253" s="3">
        <v>0</v>
      </c>
      <c r="S253" s="3"/>
      <c r="T253" s="3">
        <v>7.7999999999999996E-3</v>
      </c>
      <c r="U253" s="3"/>
      <c r="V253" s="3"/>
      <c r="W253" s="3"/>
      <c r="X253" s="3"/>
      <c r="Y253" s="116"/>
    </row>
    <row r="254" spans="1:25" x14ac:dyDescent="0.25">
      <c r="A254" s="187"/>
      <c r="B254" s="183"/>
      <c r="C254" s="175"/>
      <c r="D254" s="8">
        <v>0</v>
      </c>
      <c r="E254" s="67"/>
      <c r="F254" s="67" t="s">
        <v>24</v>
      </c>
      <c r="G254" s="174"/>
      <c r="H254" s="5">
        <v>2.9610000000000001E-2</v>
      </c>
      <c r="I254" s="5">
        <v>5.45E-3</v>
      </c>
      <c r="J254" s="5">
        <v>0</v>
      </c>
      <c r="K254" s="5">
        <v>0.24</v>
      </c>
      <c r="L254" s="5">
        <v>8.5699999999999995E-3</v>
      </c>
      <c r="M254" s="5">
        <v>0</v>
      </c>
      <c r="N254" s="5">
        <v>4.0000000000000001E-3</v>
      </c>
      <c r="O254" s="5"/>
      <c r="P254" s="5">
        <v>3.5659999999999997E-2</v>
      </c>
      <c r="Q254" s="5"/>
      <c r="R254" s="5">
        <v>0.17484</v>
      </c>
      <c r="S254" s="5"/>
      <c r="T254" s="5">
        <v>0</v>
      </c>
      <c r="U254" s="5"/>
      <c r="V254" s="5"/>
      <c r="W254" s="5"/>
      <c r="X254" s="5"/>
      <c r="Y254" s="117"/>
    </row>
    <row r="255" spans="1:25" x14ac:dyDescent="0.25">
      <c r="A255" s="187"/>
      <c r="B255" s="183"/>
      <c r="C255" s="175"/>
      <c r="D255" s="8">
        <v>0</v>
      </c>
      <c r="E255" s="67"/>
      <c r="F255" s="67" t="s">
        <v>25</v>
      </c>
      <c r="G255" s="173" t="s">
        <v>26</v>
      </c>
      <c r="H255" s="3">
        <v>0</v>
      </c>
      <c r="I255" s="3">
        <v>0</v>
      </c>
      <c r="J255" s="3">
        <v>0.105</v>
      </c>
      <c r="K255" s="3">
        <v>0</v>
      </c>
      <c r="L255" s="3">
        <v>0</v>
      </c>
      <c r="M255" s="3">
        <v>0</v>
      </c>
      <c r="N255" s="3">
        <v>0</v>
      </c>
      <c r="O255" s="3"/>
      <c r="P255" s="3">
        <v>4.4389999999999999E-2</v>
      </c>
      <c r="Q255" s="3"/>
      <c r="R255" s="3">
        <v>1.9E-2</v>
      </c>
      <c r="S255" s="3"/>
      <c r="T255" s="3">
        <v>0</v>
      </c>
      <c r="U255" s="3"/>
      <c r="V255" s="3"/>
      <c r="W255" s="3"/>
      <c r="X255" s="3"/>
      <c r="Y255" s="116"/>
    </row>
    <row r="256" spans="1:25" x14ac:dyDescent="0.25">
      <c r="A256" s="187"/>
      <c r="B256" s="183"/>
      <c r="C256" s="175"/>
      <c r="D256" s="8">
        <v>0</v>
      </c>
      <c r="E256" s="67"/>
      <c r="F256" s="67" t="s">
        <v>27</v>
      </c>
      <c r="G256" s="175"/>
      <c r="H256" s="7">
        <v>0.26</v>
      </c>
      <c r="I256" s="7">
        <v>0.21</v>
      </c>
      <c r="J256" s="7">
        <v>0.2</v>
      </c>
      <c r="K256" s="7">
        <v>0.27</v>
      </c>
      <c r="L256" s="7">
        <v>0.05</v>
      </c>
      <c r="M256" s="7">
        <v>0.18</v>
      </c>
      <c r="N256" s="7">
        <v>0.16661999999999999</v>
      </c>
      <c r="O256" s="7"/>
      <c r="P256" s="7">
        <v>0.04</v>
      </c>
      <c r="Q256" s="7"/>
      <c r="R256" s="7">
        <v>1.4999999999999999E-2</v>
      </c>
      <c r="S256" s="7"/>
      <c r="T256" s="7">
        <v>0</v>
      </c>
      <c r="U256" s="7"/>
      <c r="V256" s="7"/>
      <c r="W256" s="7"/>
      <c r="X256" s="7"/>
      <c r="Y256" s="118"/>
    </row>
    <row r="257" spans="1:25" x14ac:dyDescent="0.25">
      <c r="A257" s="187"/>
      <c r="B257" s="183" t="s">
        <v>24</v>
      </c>
      <c r="C257" s="175"/>
      <c r="D257" s="8">
        <v>0</v>
      </c>
      <c r="E257" s="67"/>
      <c r="F257" s="67" t="s">
        <v>28</v>
      </c>
      <c r="G257" s="175"/>
      <c r="H257" s="7"/>
      <c r="I257" s="7"/>
      <c r="J257" s="7"/>
      <c r="K257" s="7"/>
      <c r="L257" s="7"/>
      <c r="M257" s="7">
        <v>0</v>
      </c>
      <c r="N257" s="7">
        <v>0</v>
      </c>
      <c r="O257" s="7"/>
      <c r="P257" s="7"/>
      <c r="Q257" s="7"/>
      <c r="R257" s="7"/>
      <c r="S257" s="7"/>
      <c r="T257" s="7">
        <v>8.9999999999999993E-3</v>
      </c>
      <c r="U257" s="7">
        <v>2.1309999999999999E-2</v>
      </c>
      <c r="V257" s="7"/>
      <c r="W257" s="7"/>
      <c r="X257" s="7">
        <v>1.6E-2</v>
      </c>
      <c r="Y257" s="118">
        <v>1.6410000000000001E-2</v>
      </c>
    </row>
    <row r="258" spans="1:25" x14ac:dyDescent="0.25">
      <c r="A258" s="187"/>
      <c r="B258" s="183"/>
      <c r="C258" s="175"/>
      <c r="D258" s="8">
        <v>0</v>
      </c>
      <c r="E258" s="67"/>
      <c r="F258" s="67" t="s">
        <v>28</v>
      </c>
      <c r="G258" s="175"/>
      <c r="H258" s="7"/>
      <c r="I258" s="7"/>
      <c r="J258" s="7"/>
      <c r="K258" s="7"/>
      <c r="L258" s="7"/>
      <c r="M258" s="7">
        <v>8.9999999999999993E-3</v>
      </c>
      <c r="N258" s="7">
        <v>0</v>
      </c>
      <c r="O258" s="7"/>
      <c r="P258" s="7"/>
      <c r="Q258" s="7"/>
      <c r="R258" s="7"/>
      <c r="S258" s="7"/>
      <c r="T258" s="7">
        <v>0</v>
      </c>
      <c r="U258" s="7">
        <v>0</v>
      </c>
      <c r="V258" s="7"/>
      <c r="W258" s="7"/>
      <c r="X258" s="7">
        <v>0</v>
      </c>
      <c r="Y258" s="118">
        <v>9.6600000000000002E-3</v>
      </c>
    </row>
    <row r="259" spans="1:25" x14ac:dyDescent="0.25">
      <c r="A259" s="187"/>
      <c r="B259" s="183"/>
      <c r="C259" s="175"/>
      <c r="D259" s="8">
        <v>0</v>
      </c>
      <c r="E259" s="67"/>
      <c r="F259" s="67" t="s">
        <v>28</v>
      </c>
      <c r="G259" s="174"/>
      <c r="H259" s="5"/>
      <c r="I259" s="5"/>
      <c r="J259" s="5"/>
      <c r="K259" s="5"/>
      <c r="L259" s="5"/>
      <c r="M259" s="5">
        <v>0.03</v>
      </c>
      <c r="N259" s="5">
        <v>9.2599999999999991E-3</v>
      </c>
      <c r="O259" s="5"/>
      <c r="P259" s="5"/>
      <c r="Q259" s="5"/>
      <c r="R259" s="5"/>
      <c r="S259" s="5"/>
      <c r="T259" s="5">
        <v>2.4E-2</v>
      </c>
      <c r="U259" s="5">
        <v>0</v>
      </c>
      <c r="V259" s="5"/>
      <c r="W259" s="5"/>
      <c r="X259" s="5">
        <v>1.9E-2</v>
      </c>
      <c r="Y259" s="117">
        <v>1.6289999999999999E-2</v>
      </c>
    </row>
    <row r="260" spans="1:25" x14ac:dyDescent="0.25">
      <c r="A260" s="187"/>
      <c r="B260" s="183"/>
      <c r="C260" s="174"/>
      <c r="D260" s="6">
        <v>0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67"/>
      <c r="W260" s="67"/>
      <c r="X260" s="67"/>
      <c r="Y260" s="97"/>
    </row>
    <row r="261" spans="1:25" x14ac:dyDescent="0.25">
      <c r="A261" s="187"/>
      <c r="B261" s="183" t="s">
        <v>25</v>
      </c>
      <c r="C261" s="173" t="s">
        <v>3</v>
      </c>
      <c r="D261" s="4">
        <v>0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67"/>
      <c r="W261" s="67"/>
      <c r="X261" s="67"/>
      <c r="Y261" s="97"/>
    </row>
    <row r="262" spans="1:25" x14ac:dyDescent="0.25">
      <c r="A262" s="187"/>
      <c r="B262" s="183"/>
      <c r="C262" s="175"/>
      <c r="D262" s="8">
        <v>0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67"/>
      <c r="W262" s="67"/>
      <c r="X262" s="67"/>
      <c r="Y262" s="97"/>
    </row>
    <row r="263" spans="1:25" x14ac:dyDescent="0.25">
      <c r="A263" s="187"/>
      <c r="B263" s="183"/>
      <c r="C263" s="175"/>
      <c r="D263" s="8">
        <v>0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67"/>
      <c r="W263" s="67"/>
      <c r="X263" s="67"/>
      <c r="Y263" s="97"/>
    </row>
    <row r="264" spans="1:25" x14ac:dyDescent="0.25">
      <c r="A264" s="187"/>
      <c r="B264" s="183"/>
      <c r="C264" s="175"/>
      <c r="D264" s="8">
        <v>0.19900000000000001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67"/>
      <c r="W264" s="67"/>
      <c r="X264" s="67"/>
      <c r="Y264" s="97"/>
    </row>
    <row r="265" spans="1:25" x14ac:dyDescent="0.25">
      <c r="A265" s="187"/>
      <c r="B265" s="183" t="s">
        <v>82</v>
      </c>
      <c r="C265" s="175"/>
      <c r="D265" s="8">
        <v>0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67"/>
      <c r="W265" s="67"/>
      <c r="X265" s="67"/>
      <c r="Y265" s="97"/>
    </row>
    <row r="266" spans="1:25" x14ac:dyDescent="0.25">
      <c r="A266" s="187"/>
      <c r="B266" s="183"/>
      <c r="C266" s="175"/>
      <c r="D266" s="8">
        <v>0.08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67"/>
      <c r="W266" s="67"/>
      <c r="X266" s="67"/>
      <c r="Y266" s="97"/>
    </row>
    <row r="267" spans="1:25" x14ac:dyDescent="0.25">
      <c r="A267" s="187"/>
      <c r="B267" s="183"/>
      <c r="C267" s="175"/>
      <c r="D267" s="8">
        <v>0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67"/>
      <c r="W267" s="67"/>
      <c r="X267" s="67"/>
      <c r="Y267" s="97"/>
    </row>
    <row r="268" spans="1:25" x14ac:dyDescent="0.25">
      <c r="A268" s="187"/>
      <c r="B268" s="183"/>
      <c r="C268" s="175"/>
      <c r="D268" s="8">
        <v>0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67"/>
      <c r="W268" s="67"/>
      <c r="X268" s="67"/>
      <c r="Y268" s="97"/>
    </row>
    <row r="269" spans="1:25" x14ac:dyDescent="0.25">
      <c r="A269" s="187"/>
      <c r="B269" s="183" t="s">
        <v>28</v>
      </c>
      <c r="C269" s="175"/>
      <c r="D269" s="8">
        <v>0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67"/>
      <c r="W269" s="67"/>
      <c r="X269" s="67"/>
      <c r="Y269" s="97"/>
    </row>
    <row r="270" spans="1:25" x14ac:dyDescent="0.25">
      <c r="A270" s="187"/>
      <c r="B270" s="183"/>
      <c r="C270" s="175"/>
      <c r="D270" s="8">
        <v>0.66137000000000001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67"/>
      <c r="W270" s="67"/>
      <c r="X270" s="67"/>
      <c r="Y270" s="97"/>
    </row>
    <row r="271" spans="1:25" x14ac:dyDescent="0.25">
      <c r="A271" s="187"/>
      <c r="B271" s="183"/>
      <c r="C271" s="175"/>
      <c r="D271" s="8">
        <v>1.9E-2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67"/>
      <c r="W271" s="67"/>
      <c r="X271" s="67"/>
      <c r="Y271" s="97"/>
    </row>
    <row r="272" spans="1:25" x14ac:dyDescent="0.25">
      <c r="A272" s="187"/>
      <c r="B272" s="183"/>
      <c r="C272" s="175"/>
      <c r="D272" s="8">
        <v>3.5999999999999997E-2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67"/>
      <c r="W272" s="67"/>
      <c r="X272" s="67"/>
      <c r="Y272" s="97"/>
    </row>
    <row r="273" spans="1:25" x14ac:dyDescent="0.25">
      <c r="A273" s="187"/>
      <c r="B273" s="183"/>
      <c r="C273" s="175"/>
      <c r="D273" s="8">
        <v>1.5910000000000001E-2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67"/>
      <c r="W273" s="67"/>
      <c r="X273" s="67"/>
      <c r="Y273" s="97"/>
    </row>
    <row r="274" spans="1:25" ht="15.75" thickBot="1" x14ac:dyDescent="0.3">
      <c r="A274" s="188"/>
      <c r="B274" s="185"/>
      <c r="C274" s="184"/>
      <c r="D274" s="119">
        <v>2.9000000000000001E-2</v>
      </c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99"/>
      <c r="W274" s="99"/>
      <c r="X274" s="99"/>
      <c r="Y274" s="100"/>
    </row>
    <row r="276" spans="1:25" ht="15.75" thickBot="1" x14ac:dyDescent="0.3"/>
    <row r="277" spans="1:25" x14ac:dyDescent="0.25">
      <c r="A277" s="180" t="s">
        <v>126</v>
      </c>
      <c r="B277" s="113"/>
      <c r="C277" s="113"/>
      <c r="D277" s="114" t="s">
        <v>111</v>
      </c>
      <c r="E277" s="113"/>
      <c r="F277" s="113"/>
      <c r="G277" s="113" t="s">
        <v>241</v>
      </c>
      <c r="H277" s="114" t="s">
        <v>9</v>
      </c>
      <c r="I277" s="114" t="s">
        <v>10</v>
      </c>
      <c r="J277" s="114" t="s">
        <v>11</v>
      </c>
      <c r="K277" s="114" t="s">
        <v>12</v>
      </c>
      <c r="L277" s="114" t="s">
        <v>13</v>
      </c>
      <c r="M277" s="114" t="s">
        <v>14</v>
      </c>
      <c r="N277" s="114" t="s">
        <v>15</v>
      </c>
      <c r="O277" s="114"/>
      <c r="P277" s="114" t="s">
        <v>16</v>
      </c>
      <c r="Q277" s="114"/>
      <c r="R277" s="114" t="s">
        <v>17</v>
      </c>
      <c r="S277" s="114"/>
      <c r="T277" s="114" t="s">
        <v>18</v>
      </c>
      <c r="U277" s="114" t="s">
        <v>19</v>
      </c>
      <c r="V277" s="114"/>
      <c r="W277" s="114"/>
      <c r="X277" s="114" t="s">
        <v>20</v>
      </c>
      <c r="Y277" s="115" t="s">
        <v>21</v>
      </c>
    </row>
    <row r="278" spans="1:25" x14ac:dyDescent="0.25">
      <c r="A278" s="181"/>
      <c r="B278" s="183" t="s">
        <v>47</v>
      </c>
      <c r="C278" s="173" t="s">
        <v>23</v>
      </c>
      <c r="D278" s="4"/>
      <c r="E278" s="67"/>
      <c r="F278" s="67" t="s">
        <v>22</v>
      </c>
      <c r="G278" s="173" t="s">
        <v>23</v>
      </c>
      <c r="H278" s="3">
        <v>3.0000000000000001E-3</v>
      </c>
      <c r="I278" s="3">
        <v>7.7999999999999996E-3</v>
      </c>
      <c r="J278" s="3">
        <v>3.3700000000000002E-3</v>
      </c>
      <c r="K278" s="3">
        <v>5.0699999999999999E-3</v>
      </c>
      <c r="L278" s="3">
        <v>5.94E-3</v>
      </c>
      <c r="M278" s="3">
        <v>3.2000000000000001E-2</v>
      </c>
      <c r="N278" s="3">
        <v>0.06</v>
      </c>
      <c r="O278" s="3"/>
      <c r="P278" s="3">
        <v>7.5999999999999998E-2</v>
      </c>
      <c r="Q278" s="3"/>
      <c r="R278" s="3">
        <v>0</v>
      </c>
      <c r="S278" s="3"/>
      <c r="T278" s="3">
        <v>0.1328</v>
      </c>
      <c r="U278" s="3"/>
      <c r="V278" s="3"/>
      <c r="W278" s="3"/>
      <c r="X278" s="3"/>
      <c r="Y278" s="116"/>
    </row>
    <row r="279" spans="1:25" x14ac:dyDescent="0.25">
      <c r="A279" s="181"/>
      <c r="B279" s="183"/>
      <c r="C279" s="175"/>
      <c r="D279" s="8"/>
      <c r="E279" s="67"/>
      <c r="F279" s="67" t="s">
        <v>24</v>
      </c>
      <c r="G279" s="174"/>
      <c r="H279" s="5">
        <v>2.6099999999999999E-3</v>
      </c>
      <c r="I279" s="5">
        <v>1.1390000000000001E-2</v>
      </c>
      <c r="J279" s="5">
        <v>1.2899999999999999E-3</v>
      </c>
      <c r="K279" s="5">
        <v>1.7409999999999998E-2</v>
      </c>
      <c r="L279" s="5">
        <v>3.2140000000000002E-2</v>
      </c>
      <c r="M279" s="5">
        <v>4.2000000000000003E-2</v>
      </c>
      <c r="N279" s="5">
        <v>9.8699999999999996E-2</v>
      </c>
      <c r="O279" s="5"/>
      <c r="P279" s="5">
        <v>0.19366</v>
      </c>
      <c r="Q279" s="5"/>
      <c r="R279" s="5">
        <v>0.23218</v>
      </c>
      <c r="S279" s="5"/>
      <c r="T279" s="5">
        <v>2.5000000000000001E-2</v>
      </c>
      <c r="U279" s="5"/>
      <c r="V279" s="5"/>
      <c r="W279" s="5"/>
      <c r="X279" s="5"/>
      <c r="Y279" s="117"/>
    </row>
    <row r="280" spans="1:25" x14ac:dyDescent="0.25">
      <c r="A280" s="181"/>
      <c r="B280" s="183"/>
      <c r="C280" s="175"/>
      <c r="D280" s="8">
        <v>0</v>
      </c>
      <c r="E280" s="67"/>
      <c r="F280" s="67" t="s">
        <v>25</v>
      </c>
      <c r="G280" s="173" t="s">
        <v>26</v>
      </c>
      <c r="H280" s="3">
        <v>6.8000000000000005E-2</v>
      </c>
      <c r="I280" s="3">
        <v>0</v>
      </c>
      <c r="J280" s="3">
        <v>3.5000000000000003E-2</v>
      </c>
      <c r="K280" s="3">
        <v>0.01</v>
      </c>
      <c r="L280" s="3">
        <v>1.7999999999999999E-2</v>
      </c>
      <c r="M280" s="3">
        <v>6.9000000000000006E-2</v>
      </c>
      <c r="N280" s="3">
        <v>6.0999999999999999E-2</v>
      </c>
      <c r="O280" s="3"/>
      <c r="P280" s="3">
        <v>0.112</v>
      </c>
      <c r="Q280" s="3"/>
      <c r="R280" s="3">
        <v>0.14799999999999999</v>
      </c>
      <c r="S280" s="3"/>
      <c r="T280" s="3">
        <v>3.5999999999999997E-2</v>
      </c>
      <c r="U280" s="3"/>
      <c r="V280" s="3"/>
      <c r="W280" s="3"/>
      <c r="X280" s="3"/>
      <c r="Y280" s="116"/>
    </row>
    <row r="281" spans="1:25" x14ac:dyDescent="0.25">
      <c r="A281" s="181"/>
      <c r="B281" s="183"/>
      <c r="C281" s="175"/>
      <c r="D281" s="8">
        <v>0</v>
      </c>
      <c r="E281" s="67"/>
      <c r="F281" s="67" t="s">
        <v>27</v>
      </c>
      <c r="G281" s="175"/>
      <c r="H281" s="7">
        <v>0</v>
      </c>
      <c r="I281" s="7">
        <v>0</v>
      </c>
      <c r="J281" s="7">
        <v>0</v>
      </c>
      <c r="K281" s="7">
        <v>0</v>
      </c>
      <c r="L281" s="7">
        <v>9.2999999999999999E-2</v>
      </c>
      <c r="M281" s="7">
        <v>6.0999999999999999E-2</v>
      </c>
      <c r="N281" s="7">
        <v>5.262E-2</v>
      </c>
      <c r="O281" s="7"/>
      <c r="P281" s="7">
        <v>0.14499999999999999</v>
      </c>
      <c r="Q281" s="7"/>
      <c r="R281" s="7">
        <v>0.23899999999999999</v>
      </c>
      <c r="S281" s="7"/>
      <c r="T281" s="7">
        <v>6.5000000000000002E-2</v>
      </c>
      <c r="U281" s="7"/>
      <c r="V281" s="7"/>
      <c r="W281" s="7"/>
      <c r="X281" s="7"/>
      <c r="Y281" s="118"/>
    </row>
    <row r="282" spans="1:25" x14ac:dyDescent="0.25">
      <c r="A282" s="181"/>
      <c r="B282" s="183" t="s">
        <v>24</v>
      </c>
      <c r="C282" s="175"/>
      <c r="D282" s="8">
        <v>0</v>
      </c>
      <c r="E282" s="67"/>
      <c r="F282" s="67" t="s">
        <v>28</v>
      </c>
      <c r="G282" s="175"/>
      <c r="H282" s="7"/>
      <c r="I282" s="7"/>
      <c r="J282" s="7"/>
      <c r="K282" s="7"/>
      <c r="L282" s="7"/>
      <c r="M282" s="7">
        <v>1.49E-2</v>
      </c>
      <c r="N282" s="7">
        <v>3.9079999999999997E-2</v>
      </c>
      <c r="O282" s="7"/>
      <c r="P282" s="7"/>
      <c r="Q282" s="7"/>
      <c r="R282" s="7"/>
      <c r="S282" s="7"/>
      <c r="T282" s="7">
        <v>0</v>
      </c>
      <c r="U282" s="7">
        <v>3.7999999999999999E-2</v>
      </c>
      <c r="V282" s="7"/>
      <c r="W282" s="7"/>
      <c r="X282" s="7">
        <v>6.6000000000000003E-2</v>
      </c>
      <c r="Y282" s="118">
        <v>7.4999999999999997E-2</v>
      </c>
    </row>
    <row r="283" spans="1:25" x14ac:dyDescent="0.25">
      <c r="A283" s="181"/>
      <c r="B283" s="183"/>
      <c r="C283" s="175"/>
      <c r="D283" s="8">
        <v>1.737E-2</v>
      </c>
      <c r="E283" s="67"/>
      <c r="F283" s="67" t="s">
        <v>28</v>
      </c>
      <c r="G283" s="175"/>
      <c r="H283" s="7"/>
      <c r="I283" s="7"/>
      <c r="J283" s="7"/>
      <c r="K283" s="7"/>
      <c r="L283" s="7"/>
      <c r="M283" s="7">
        <v>2.8000000000000001E-2</v>
      </c>
      <c r="N283" s="7">
        <v>0</v>
      </c>
      <c r="O283" s="7"/>
      <c r="P283" s="7"/>
      <c r="Q283" s="7"/>
      <c r="R283" s="7"/>
      <c r="S283" s="7"/>
      <c r="T283" s="7">
        <v>1.8870000000000001E-2</v>
      </c>
      <c r="U283" s="7">
        <v>0.19228000000000001</v>
      </c>
      <c r="V283" s="7"/>
      <c r="W283" s="7"/>
      <c r="X283" s="7">
        <v>9.1999999999999998E-2</v>
      </c>
      <c r="Y283" s="118">
        <v>2.4E-2</v>
      </c>
    </row>
    <row r="284" spans="1:25" x14ac:dyDescent="0.25">
      <c r="A284" s="181"/>
      <c r="B284" s="183"/>
      <c r="C284" s="175"/>
      <c r="D284" s="8">
        <v>1.2529999999999999E-2</v>
      </c>
      <c r="E284" s="67"/>
      <c r="F284" s="67" t="s">
        <v>28</v>
      </c>
      <c r="G284" s="174"/>
      <c r="H284" s="5"/>
      <c r="I284" s="5"/>
      <c r="J284" s="5"/>
      <c r="K284" s="5"/>
      <c r="L284" s="5"/>
      <c r="M284" s="5">
        <v>3.7229999999999999E-2</v>
      </c>
      <c r="N284" s="5">
        <v>4.5999999999999999E-2</v>
      </c>
      <c r="O284" s="5"/>
      <c r="P284" s="5"/>
      <c r="Q284" s="5"/>
      <c r="R284" s="5"/>
      <c r="S284" s="5"/>
      <c r="T284" s="5">
        <v>3.2000000000000001E-2</v>
      </c>
      <c r="U284" s="5">
        <v>1.0999999999999999E-2</v>
      </c>
      <c r="V284" s="5"/>
      <c r="W284" s="5"/>
      <c r="X284" s="5">
        <v>4.3999999999999997E-2</v>
      </c>
      <c r="Y284" s="117">
        <v>0.11529</v>
      </c>
    </row>
    <row r="285" spans="1:25" x14ac:dyDescent="0.25">
      <c r="A285" s="181"/>
      <c r="B285" s="183"/>
      <c r="C285" s="174"/>
      <c r="D285" s="6">
        <v>1.7000000000000001E-2</v>
      </c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97"/>
    </row>
    <row r="286" spans="1:25" x14ac:dyDescent="0.25">
      <c r="A286" s="181"/>
      <c r="B286" s="183" t="s">
        <v>25</v>
      </c>
      <c r="C286" s="173" t="s">
        <v>26</v>
      </c>
      <c r="D286" s="4">
        <v>1.2999999999999999E-2</v>
      </c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97"/>
    </row>
    <row r="287" spans="1:25" x14ac:dyDescent="0.25">
      <c r="A287" s="181"/>
      <c r="B287" s="183"/>
      <c r="C287" s="175"/>
      <c r="D287" s="8">
        <v>0.01</v>
      </c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97"/>
    </row>
    <row r="288" spans="1:25" x14ac:dyDescent="0.25">
      <c r="A288" s="181"/>
      <c r="B288" s="183"/>
      <c r="C288" s="175"/>
      <c r="D288" s="8">
        <v>0.05</v>
      </c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97"/>
    </row>
    <row r="289" spans="1:25" x14ac:dyDescent="0.25">
      <c r="A289" s="181"/>
      <c r="B289" s="183"/>
      <c r="C289" s="175"/>
      <c r="D289" s="8">
        <v>1.4999999999999999E-2</v>
      </c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97"/>
    </row>
    <row r="290" spans="1:25" x14ac:dyDescent="0.25">
      <c r="A290" s="181"/>
      <c r="B290" s="183" t="s">
        <v>82</v>
      </c>
      <c r="C290" s="175"/>
      <c r="D290" s="8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97"/>
    </row>
    <row r="291" spans="1:25" x14ac:dyDescent="0.25">
      <c r="A291" s="181"/>
      <c r="B291" s="183"/>
      <c r="C291" s="175"/>
      <c r="D291" s="8">
        <v>1.4999999999999999E-2</v>
      </c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97"/>
    </row>
    <row r="292" spans="1:25" x14ac:dyDescent="0.25">
      <c r="A292" s="181"/>
      <c r="B292" s="183"/>
      <c r="C292" s="175"/>
      <c r="D292" s="8">
        <v>9.6000000000000002E-2</v>
      </c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97"/>
    </row>
    <row r="293" spans="1:25" x14ac:dyDescent="0.25">
      <c r="A293" s="181"/>
      <c r="B293" s="183"/>
      <c r="C293" s="175"/>
      <c r="D293" s="8">
        <v>0</v>
      </c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97"/>
    </row>
    <row r="294" spans="1:25" x14ac:dyDescent="0.25">
      <c r="A294" s="181"/>
      <c r="B294" s="183" t="s">
        <v>28</v>
      </c>
      <c r="C294" s="175"/>
      <c r="D294" s="8">
        <v>3.6999999999999998E-2</v>
      </c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97"/>
    </row>
    <row r="295" spans="1:25" x14ac:dyDescent="0.25">
      <c r="A295" s="181"/>
      <c r="B295" s="183"/>
      <c r="C295" s="175"/>
      <c r="D295" s="8">
        <v>1.221E-2</v>
      </c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97"/>
    </row>
    <row r="296" spans="1:25" x14ac:dyDescent="0.25">
      <c r="A296" s="181"/>
      <c r="B296" s="183"/>
      <c r="C296" s="175"/>
      <c r="D296" s="8">
        <v>0</v>
      </c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97"/>
    </row>
    <row r="297" spans="1:25" x14ac:dyDescent="0.25">
      <c r="A297" s="181"/>
      <c r="B297" s="183"/>
      <c r="C297" s="175"/>
      <c r="D297" s="8">
        <v>0</v>
      </c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97"/>
    </row>
    <row r="298" spans="1:25" x14ac:dyDescent="0.25">
      <c r="A298" s="181"/>
      <c r="B298" s="183"/>
      <c r="C298" s="175"/>
      <c r="D298" s="8">
        <v>0</v>
      </c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97"/>
    </row>
    <row r="299" spans="1:25" ht="15.75" thickBot="1" x14ac:dyDescent="0.3">
      <c r="A299" s="182"/>
      <c r="B299" s="185"/>
      <c r="C299" s="184"/>
      <c r="D299" s="119">
        <v>0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100"/>
    </row>
  </sheetData>
  <mergeCells count="119">
    <mergeCell ref="H2:Y2"/>
    <mergeCell ref="A3:A24"/>
    <mergeCell ref="B3:B6"/>
    <mergeCell ref="C3:C10"/>
    <mergeCell ref="B7:B10"/>
    <mergeCell ref="B11:B14"/>
    <mergeCell ref="C11:C24"/>
    <mergeCell ref="B15:B18"/>
    <mergeCell ref="B19:B24"/>
    <mergeCell ref="A28:A49"/>
    <mergeCell ref="B28:B31"/>
    <mergeCell ref="C28:C35"/>
    <mergeCell ref="G28:G29"/>
    <mergeCell ref="G30:G34"/>
    <mergeCell ref="B32:B35"/>
    <mergeCell ref="B36:B39"/>
    <mergeCell ref="C36:C49"/>
    <mergeCell ref="B40:B43"/>
    <mergeCell ref="B44:B49"/>
    <mergeCell ref="A52:A74"/>
    <mergeCell ref="B53:B56"/>
    <mergeCell ref="C53:C60"/>
    <mergeCell ref="G53:G54"/>
    <mergeCell ref="G55:G59"/>
    <mergeCell ref="B57:B60"/>
    <mergeCell ref="B61:B64"/>
    <mergeCell ref="C61:C74"/>
    <mergeCell ref="B65:B68"/>
    <mergeCell ref="B69:B74"/>
    <mergeCell ref="A77:A99"/>
    <mergeCell ref="B78:B81"/>
    <mergeCell ref="C78:C85"/>
    <mergeCell ref="G78:G79"/>
    <mergeCell ref="G80:G84"/>
    <mergeCell ref="B82:B85"/>
    <mergeCell ref="B86:B89"/>
    <mergeCell ref="C86:C99"/>
    <mergeCell ref="B90:B93"/>
    <mergeCell ref="B94:B99"/>
    <mergeCell ref="A102:A124"/>
    <mergeCell ref="B103:B106"/>
    <mergeCell ref="C103:C110"/>
    <mergeCell ref="G103:G104"/>
    <mergeCell ref="G105:G109"/>
    <mergeCell ref="B107:B110"/>
    <mergeCell ref="B111:B114"/>
    <mergeCell ref="C111:C124"/>
    <mergeCell ref="B115:B118"/>
    <mergeCell ref="B119:B124"/>
    <mergeCell ref="A127:A149"/>
    <mergeCell ref="B128:B131"/>
    <mergeCell ref="C128:C135"/>
    <mergeCell ref="G128:G129"/>
    <mergeCell ref="G130:G134"/>
    <mergeCell ref="B132:B135"/>
    <mergeCell ref="B136:B139"/>
    <mergeCell ref="C136:C149"/>
    <mergeCell ref="B140:B143"/>
    <mergeCell ref="B144:B149"/>
    <mergeCell ref="A152:A174"/>
    <mergeCell ref="B153:B156"/>
    <mergeCell ref="C153:C160"/>
    <mergeCell ref="G153:G154"/>
    <mergeCell ref="G155:G159"/>
    <mergeCell ref="B157:B160"/>
    <mergeCell ref="B161:B164"/>
    <mergeCell ref="C161:C174"/>
    <mergeCell ref="B165:B168"/>
    <mergeCell ref="B169:B174"/>
    <mergeCell ref="A177:A199"/>
    <mergeCell ref="B178:B181"/>
    <mergeCell ref="C178:C185"/>
    <mergeCell ref="G178:G179"/>
    <mergeCell ref="G180:G184"/>
    <mergeCell ref="B182:B185"/>
    <mergeCell ref="B186:B189"/>
    <mergeCell ref="C186:C199"/>
    <mergeCell ref="B190:B193"/>
    <mergeCell ref="B194:B199"/>
    <mergeCell ref="A202:A224"/>
    <mergeCell ref="B203:B206"/>
    <mergeCell ref="C203:C210"/>
    <mergeCell ref="G203:G204"/>
    <mergeCell ref="G205:G209"/>
    <mergeCell ref="B207:B210"/>
    <mergeCell ref="B211:B214"/>
    <mergeCell ref="C211:C224"/>
    <mergeCell ref="B215:B218"/>
    <mergeCell ref="B219:B224"/>
    <mergeCell ref="A227:A249"/>
    <mergeCell ref="B228:B231"/>
    <mergeCell ref="C228:C235"/>
    <mergeCell ref="G228:G229"/>
    <mergeCell ref="G230:G234"/>
    <mergeCell ref="B232:B235"/>
    <mergeCell ref="B236:B239"/>
    <mergeCell ref="C236:C249"/>
    <mergeCell ref="B240:B243"/>
    <mergeCell ref="B244:B249"/>
    <mergeCell ref="A252:A274"/>
    <mergeCell ref="B253:B256"/>
    <mergeCell ref="C253:C260"/>
    <mergeCell ref="G253:G254"/>
    <mergeCell ref="G255:G259"/>
    <mergeCell ref="B257:B260"/>
    <mergeCell ref="B261:B264"/>
    <mergeCell ref="C261:C274"/>
    <mergeCell ref="B265:B268"/>
    <mergeCell ref="B269:B274"/>
    <mergeCell ref="A277:A299"/>
    <mergeCell ref="B278:B281"/>
    <mergeCell ref="C278:C285"/>
    <mergeCell ref="G278:G279"/>
    <mergeCell ref="G280:G284"/>
    <mergeCell ref="B282:B285"/>
    <mergeCell ref="B286:B289"/>
    <mergeCell ref="C286:C299"/>
    <mergeCell ref="B290:B293"/>
    <mergeCell ref="B294:B2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9"/>
  <sheetViews>
    <sheetView topLeftCell="A118" workbookViewId="0">
      <selection activeCell="A277" sqref="A277:Y299"/>
    </sheetView>
  </sheetViews>
  <sheetFormatPr defaultRowHeight="15" x14ac:dyDescent="0.25"/>
  <sheetData>
    <row r="1" spans="1:25" x14ac:dyDescent="0.25">
      <c r="A1" t="s">
        <v>193</v>
      </c>
    </row>
    <row r="2" spans="1:25" ht="15.75" thickBot="1" x14ac:dyDescent="0.3">
      <c r="H2" s="172" t="s">
        <v>33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x14ac:dyDescent="0.25">
      <c r="A3" s="186" t="s">
        <v>112</v>
      </c>
      <c r="B3" s="113"/>
      <c r="C3" s="113"/>
      <c r="D3" s="114" t="s">
        <v>111</v>
      </c>
      <c r="E3" s="113"/>
      <c r="F3" s="113"/>
      <c r="G3" s="113" t="s">
        <v>241</v>
      </c>
      <c r="H3" s="113" t="s">
        <v>9</v>
      </c>
      <c r="I3" s="114" t="s">
        <v>10</v>
      </c>
      <c r="J3" s="114" t="s">
        <v>11</v>
      </c>
      <c r="K3" s="114" t="s">
        <v>12</v>
      </c>
      <c r="L3" s="114" t="s">
        <v>13</v>
      </c>
      <c r="M3" s="114" t="s">
        <v>14</v>
      </c>
      <c r="N3" s="114" t="s">
        <v>15</v>
      </c>
      <c r="O3" s="114"/>
      <c r="P3" s="114" t="s">
        <v>16</v>
      </c>
      <c r="Q3" s="114"/>
      <c r="R3" s="114" t="s">
        <v>17</v>
      </c>
      <c r="S3" s="114"/>
      <c r="T3" s="114" t="s">
        <v>18</v>
      </c>
      <c r="U3" s="114" t="s">
        <v>19</v>
      </c>
      <c r="V3" s="114"/>
      <c r="W3" s="114"/>
      <c r="X3" s="114" t="s">
        <v>20</v>
      </c>
      <c r="Y3" s="115" t="s">
        <v>21</v>
      </c>
    </row>
    <row r="4" spans="1:25" x14ac:dyDescent="0.25">
      <c r="A4" s="187"/>
      <c r="B4" s="183" t="s">
        <v>47</v>
      </c>
      <c r="C4" s="173" t="s">
        <v>2</v>
      </c>
      <c r="D4" s="4">
        <v>1.4999999999999999E-2</v>
      </c>
      <c r="E4" s="67"/>
      <c r="F4" s="67" t="s">
        <v>22</v>
      </c>
      <c r="G4" s="191" t="s">
        <v>23</v>
      </c>
      <c r="H4" s="104">
        <v>0.125</v>
      </c>
      <c r="I4" s="3">
        <v>9.5000000000000001E-2</v>
      </c>
      <c r="J4" s="3">
        <v>0.106</v>
      </c>
      <c r="K4" s="3">
        <v>0</v>
      </c>
      <c r="L4" s="3">
        <v>0.224</v>
      </c>
      <c r="M4" s="3">
        <v>0.80100000000000005</v>
      </c>
      <c r="N4" s="3">
        <v>1.1499999999999999</v>
      </c>
      <c r="O4" s="3"/>
      <c r="P4" s="3">
        <v>0.97799999999999998</v>
      </c>
      <c r="Q4" s="3"/>
      <c r="R4" s="3">
        <v>5.8000000000000003E-2</v>
      </c>
      <c r="S4" s="3"/>
      <c r="T4" s="3">
        <v>6.3760000000000003</v>
      </c>
      <c r="U4" s="3"/>
      <c r="V4" s="3"/>
      <c r="W4" s="3"/>
      <c r="X4" s="3"/>
      <c r="Y4" s="116"/>
    </row>
    <row r="5" spans="1:25" x14ac:dyDescent="0.25">
      <c r="A5" s="187"/>
      <c r="B5" s="183"/>
      <c r="C5" s="175"/>
      <c r="D5" s="8">
        <v>2.7E-2</v>
      </c>
      <c r="E5" s="67"/>
      <c r="F5" s="67" t="s">
        <v>24</v>
      </c>
      <c r="G5" s="192"/>
      <c r="H5" s="105">
        <v>3.0000000000000001E-3</v>
      </c>
      <c r="I5" s="5">
        <v>0</v>
      </c>
      <c r="J5" s="5">
        <v>1.0999999999999999E-2</v>
      </c>
      <c r="K5" s="5">
        <v>0.20699999999999999</v>
      </c>
      <c r="L5" s="5">
        <v>0.127</v>
      </c>
      <c r="M5" s="5">
        <v>0.26100000000000001</v>
      </c>
      <c r="N5" s="5">
        <v>0.31900000000000001</v>
      </c>
      <c r="O5" s="5"/>
      <c r="P5" s="5">
        <v>2.9950000000000001</v>
      </c>
      <c r="Q5" s="5"/>
      <c r="R5" s="5">
        <v>0</v>
      </c>
      <c r="S5" s="5"/>
      <c r="T5" s="5">
        <v>0.28499999999999998</v>
      </c>
      <c r="U5" s="5"/>
      <c r="V5" s="5"/>
      <c r="W5" s="5"/>
      <c r="X5" s="5"/>
      <c r="Y5" s="117"/>
    </row>
    <row r="6" spans="1:25" x14ac:dyDescent="0.25">
      <c r="A6" s="187"/>
      <c r="B6" s="183"/>
      <c r="C6" s="175"/>
      <c r="D6" s="8">
        <v>2.8000000000000001E-2</v>
      </c>
      <c r="E6" s="67"/>
      <c r="F6" s="67" t="s">
        <v>25</v>
      </c>
      <c r="G6" s="191" t="s">
        <v>26</v>
      </c>
      <c r="H6" s="104">
        <v>3.5000000000000003E-2</v>
      </c>
      <c r="I6" s="3">
        <v>0</v>
      </c>
      <c r="J6" s="3">
        <v>0</v>
      </c>
      <c r="K6" s="3">
        <v>0</v>
      </c>
      <c r="L6" s="3">
        <v>0</v>
      </c>
      <c r="M6" s="3">
        <v>7.1999999999999995E-2</v>
      </c>
      <c r="N6" s="3">
        <v>0.02</v>
      </c>
      <c r="O6" s="3"/>
      <c r="P6" s="3">
        <v>1.708</v>
      </c>
      <c r="Q6" s="3"/>
      <c r="R6" s="3">
        <v>1.472</v>
      </c>
      <c r="S6" s="3"/>
      <c r="T6" s="3">
        <v>0.34</v>
      </c>
      <c r="U6" s="3"/>
      <c r="V6" s="3"/>
      <c r="W6" s="3"/>
      <c r="X6" s="3"/>
      <c r="Y6" s="116"/>
    </row>
    <row r="7" spans="1:25" x14ac:dyDescent="0.25">
      <c r="A7" s="187"/>
      <c r="B7" s="183"/>
      <c r="C7" s="175"/>
      <c r="D7" s="8">
        <v>7.0000000000000001E-3</v>
      </c>
      <c r="E7" s="67"/>
      <c r="F7" s="67" t="s">
        <v>27</v>
      </c>
      <c r="G7" s="193"/>
      <c r="H7" s="106"/>
      <c r="I7" s="7"/>
      <c r="J7" s="7"/>
      <c r="K7" s="7">
        <v>0.115</v>
      </c>
      <c r="L7" s="7">
        <v>4.5999999999999999E-2</v>
      </c>
      <c r="M7" s="7">
        <v>0.1</v>
      </c>
      <c r="N7" s="7">
        <v>0.22500000000000001</v>
      </c>
      <c r="O7" s="7"/>
      <c r="P7" s="7">
        <v>0.69055999999999995</v>
      </c>
      <c r="Q7" s="7"/>
      <c r="R7" s="7">
        <v>0.36699999999999999</v>
      </c>
      <c r="S7" s="7"/>
      <c r="T7" s="7">
        <v>0.97199999999999998</v>
      </c>
      <c r="U7" s="7"/>
      <c r="V7" s="7"/>
      <c r="W7" s="7"/>
      <c r="X7" s="7"/>
      <c r="Y7" s="118"/>
    </row>
    <row r="8" spans="1:25" x14ac:dyDescent="0.25">
      <c r="A8" s="187"/>
      <c r="B8" s="183" t="s">
        <v>24</v>
      </c>
      <c r="C8" s="175"/>
      <c r="D8" s="8">
        <v>0</v>
      </c>
      <c r="E8" s="67"/>
      <c r="F8" s="67" t="s">
        <v>28</v>
      </c>
      <c r="G8" s="193"/>
      <c r="H8" s="106"/>
      <c r="I8" s="7"/>
      <c r="J8" s="7"/>
      <c r="K8" s="7"/>
      <c r="L8" s="7"/>
      <c r="M8" s="7">
        <v>0.60687999999999998</v>
      </c>
      <c r="N8" s="7">
        <v>0.05</v>
      </c>
      <c r="O8" s="7"/>
      <c r="P8" s="7"/>
      <c r="Q8" s="7"/>
      <c r="R8" s="7"/>
      <c r="S8" s="7"/>
      <c r="T8" s="7">
        <v>0.48930000000000001</v>
      </c>
      <c r="U8" s="7">
        <v>4.6699999999999997E-3</v>
      </c>
      <c r="V8" s="7"/>
      <c r="W8" s="7"/>
      <c r="X8" s="7">
        <v>9.8000000000000004E-2</v>
      </c>
      <c r="Y8" s="118">
        <v>0.22450000000000001</v>
      </c>
    </row>
    <row r="9" spans="1:25" x14ac:dyDescent="0.25">
      <c r="A9" s="187"/>
      <c r="B9" s="183"/>
      <c r="C9" s="175"/>
      <c r="D9" s="8">
        <v>0</v>
      </c>
      <c r="E9" s="67"/>
      <c r="F9" s="67" t="s">
        <v>28</v>
      </c>
      <c r="G9" s="193"/>
      <c r="H9" s="106"/>
      <c r="I9" s="7"/>
      <c r="J9" s="7"/>
      <c r="K9" s="7"/>
      <c r="L9" s="7"/>
      <c r="M9" s="7">
        <v>0.37240000000000001</v>
      </c>
      <c r="N9" s="7">
        <v>0.376</v>
      </c>
      <c r="O9" s="7"/>
      <c r="P9" s="7"/>
      <c r="Q9" s="7"/>
      <c r="R9" s="7"/>
      <c r="S9" s="7"/>
      <c r="T9" s="7">
        <v>0.26351000000000002</v>
      </c>
      <c r="U9" s="7">
        <v>3.6290000000000003E-2</v>
      </c>
      <c r="V9" s="7"/>
      <c r="W9" s="7"/>
      <c r="X9" s="7">
        <v>4.0699999999999998E-3</v>
      </c>
      <c r="Y9" s="118">
        <v>0.16894999999999999</v>
      </c>
    </row>
    <row r="10" spans="1:25" x14ac:dyDescent="0.25">
      <c r="A10" s="187"/>
      <c r="B10" s="183"/>
      <c r="C10" s="175"/>
      <c r="D10" s="8">
        <v>0</v>
      </c>
      <c r="E10" s="67"/>
      <c r="F10" s="67" t="s">
        <v>28</v>
      </c>
      <c r="G10" s="192"/>
      <c r="H10" s="105"/>
      <c r="I10" s="5"/>
      <c r="J10" s="5"/>
      <c r="K10" s="5"/>
      <c r="L10" s="5"/>
      <c r="M10" s="5">
        <v>9.8000000000000004E-2</v>
      </c>
      <c r="N10" s="5">
        <v>0.21099999999999999</v>
      </c>
      <c r="O10" s="5"/>
      <c r="P10" s="5"/>
      <c r="Q10" s="5"/>
      <c r="R10" s="5"/>
      <c r="S10" s="5"/>
      <c r="T10" s="5">
        <v>1.7999999999999999E-2</v>
      </c>
      <c r="U10" s="5">
        <v>0.21299999999999999</v>
      </c>
      <c r="V10" s="5"/>
      <c r="W10" s="5"/>
      <c r="X10" s="5">
        <v>5.1290000000000002E-2</v>
      </c>
      <c r="Y10" s="117">
        <v>0.11105</v>
      </c>
    </row>
    <row r="11" spans="1:25" x14ac:dyDescent="0.25">
      <c r="A11" s="187"/>
      <c r="B11" s="183"/>
      <c r="C11" s="174"/>
      <c r="D11" s="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7"/>
      <c r="W11" s="67"/>
      <c r="X11" s="67"/>
      <c r="Y11" s="97"/>
    </row>
    <row r="12" spans="1:25" x14ac:dyDescent="0.25">
      <c r="A12" s="187"/>
      <c r="B12" s="183" t="s">
        <v>25</v>
      </c>
      <c r="C12" s="173" t="s">
        <v>3</v>
      </c>
      <c r="D12" s="4">
        <v>1.2999999999999999E-2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7"/>
      <c r="W12" s="67"/>
      <c r="X12" s="67"/>
      <c r="Y12" s="97"/>
    </row>
    <row r="13" spans="1:25" x14ac:dyDescent="0.25">
      <c r="A13" s="187"/>
      <c r="B13" s="183"/>
      <c r="C13" s="175"/>
      <c r="D13" s="8">
        <v>8.0000000000000002E-3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7"/>
      <c r="W13" s="67"/>
      <c r="X13" s="67"/>
      <c r="Y13" s="97"/>
    </row>
    <row r="14" spans="1:25" x14ac:dyDescent="0.25">
      <c r="A14" s="187"/>
      <c r="B14" s="183"/>
      <c r="C14" s="175"/>
      <c r="D14" s="8">
        <v>0.187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7"/>
      <c r="W14" s="67"/>
      <c r="X14" s="67"/>
      <c r="Y14" s="97"/>
    </row>
    <row r="15" spans="1:25" x14ac:dyDescent="0.25">
      <c r="A15" s="187"/>
      <c r="B15" s="183"/>
      <c r="C15" s="175"/>
      <c r="D15" s="8">
        <v>2.5000000000000001E-2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7"/>
      <c r="W15" s="67"/>
      <c r="X15" s="67"/>
      <c r="Y15" s="97"/>
    </row>
    <row r="16" spans="1:25" x14ac:dyDescent="0.25">
      <c r="A16" s="187"/>
      <c r="B16" s="183" t="s">
        <v>82</v>
      </c>
      <c r="C16" s="175"/>
      <c r="D16" s="8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7"/>
      <c r="W16" s="67"/>
      <c r="X16" s="67"/>
      <c r="Y16" s="97"/>
    </row>
    <row r="17" spans="1:25" x14ac:dyDescent="0.25">
      <c r="A17" s="187"/>
      <c r="B17" s="183"/>
      <c r="C17" s="175"/>
      <c r="D17" s="8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7"/>
      <c r="W17" s="67"/>
      <c r="X17" s="67"/>
      <c r="Y17" s="97"/>
    </row>
    <row r="18" spans="1:25" x14ac:dyDescent="0.25">
      <c r="A18" s="187"/>
      <c r="B18" s="183"/>
      <c r="C18" s="175"/>
      <c r="D18" s="8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7"/>
      <c r="W18" s="67"/>
      <c r="X18" s="67"/>
      <c r="Y18" s="97"/>
    </row>
    <row r="19" spans="1:25" x14ac:dyDescent="0.25">
      <c r="A19" s="187"/>
      <c r="B19" s="183"/>
      <c r="C19" s="175"/>
      <c r="D19" s="8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7"/>
      <c r="W19" s="67"/>
      <c r="X19" s="67"/>
      <c r="Y19" s="97"/>
    </row>
    <row r="20" spans="1:25" x14ac:dyDescent="0.25">
      <c r="A20" s="187"/>
      <c r="B20" s="183" t="s">
        <v>28</v>
      </c>
      <c r="C20" s="175"/>
      <c r="D20" s="8">
        <v>3.5000000000000003E-2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7"/>
      <c r="W20" s="67"/>
      <c r="X20" s="67"/>
      <c r="Y20" s="97"/>
    </row>
    <row r="21" spans="1:25" x14ac:dyDescent="0.25">
      <c r="A21" s="187"/>
      <c r="B21" s="183"/>
      <c r="C21" s="175"/>
      <c r="D21" s="8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7"/>
      <c r="W21" s="67"/>
      <c r="X21" s="67"/>
      <c r="Y21" s="97"/>
    </row>
    <row r="22" spans="1:25" x14ac:dyDescent="0.25">
      <c r="A22" s="187"/>
      <c r="B22" s="183"/>
      <c r="C22" s="175"/>
      <c r="D22" s="8">
        <v>8.8199999999999997E-3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7"/>
      <c r="W22" s="67"/>
      <c r="X22" s="67"/>
      <c r="Y22" s="97"/>
    </row>
    <row r="23" spans="1:25" x14ac:dyDescent="0.25">
      <c r="A23" s="187"/>
      <c r="B23" s="183"/>
      <c r="C23" s="175"/>
      <c r="D23" s="8">
        <v>2.3970000000000002E-2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7"/>
      <c r="W23" s="67"/>
      <c r="X23" s="67"/>
      <c r="Y23" s="97"/>
    </row>
    <row r="24" spans="1:25" x14ac:dyDescent="0.25">
      <c r="A24" s="187"/>
      <c r="B24" s="183"/>
      <c r="C24" s="175"/>
      <c r="D24" s="8">
        <v>8.9899999999999997E-3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67"/>
      <c r="W24" s="67"/>
      <c r="X24" s="67"/>
      <c r="Y24" s="97"/>
    </row>
    <row r="25" spans="1:25" ht="15.75" thickBot="1" x14ac:dyDescent="0.3">
      <c r="A25" s="98"/>
      <c r="B25" s="185"/>
      <c r="C25" s="184"/>
      <c r="D25" s="119">
        <v>3.959E-2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99"/>
      <c r="W25" s="99"/>
      <c r="X25" s="99"/>
      <c r="Y25" s="100"/>
    </row>
    <row r="27" spans="1:25" ht="15.75" thickBot="1" x14ac:dyDescent="0.3"/>
    <row r="28" spans="1:25" x14ac:dyDescent="0.25">
      <c r="A28" s="186" t="s">
        <v>114</v>
      </c>
      <c r="B28" s="113"/>
      <c r="C28" s="113"/>
      <c r="D28" s="114" t="s">
        <v>111</v>
      </c>
      <c r="E28" s="113"/>
      <c r="F28" s="113"/>
      <c r="G28" s="113" t="s">
        <v>241</v>
      </c>
      <c r="H28" s="113" t="s">
        <v>9</v>
      </c>
      <c r="I28" s="114" t="s">
        <v>10</v>
      </c>
      <c r="J28" s="114" t="s">
        <v>11</v>
      </c>
      <c r="K28" s="114" t="s">
        <v>12</v>
      </c>
      <c r="L28" s="114" t="s">
        <v>13</v>
      </c>
      <c r="M28" s="114" t="s">
        <v>14</v>
      </c>
      <c r="N28" s="114" t="s">
        <v>15</v>
      </c>
      <c r="O28" s="114"/>
      <c r="P28" s="114" t="s">
        <v>16</v>
      </c>
      <c r="Q28" s="114"/>
      <c r="R28" s="114" t="s">
        <v>17</v>
      </c>
      <c r="S28" s="114"/>
      <c r="T28" s="114" t="s">
        <v>18</v>
      </c>
      <c r="U28" s="114" t="s">
        <v>19</v>
      </c>
      <c r="V28" s="114"/>
      <c r="W28" s="114"/>
      <c r="X28" s="114" t="s">
        <v>20</v>
      </c>
      <c r="Y28" s="115" t="s">
        <v>21</v>
      </c>
    </row>
    <row r="29" spans="1:25" x14ac:dyDescent="0.25">
      <c r="A29" s="187"/>
      <c r="B29" s="183" t="s">
        <v>47</v>
      </c>
      <c r="C29" s="173" t="s">
        <v>2</v>
      </c>
      <c r="D29" s="4">
        <v>0</v>
      </c>
      <c r="E29" s="67"/>
      <c r="F29" s="67" t="s">
        <v>22</v>
      </c>
      <c r="G29" s="173" t="s">
        <v>23</v>
      </c>
      <c r="H29" s="104">
        <v>0.23</v>
      </c>
      <c r="I29" s="3">
        <v>0.56799999999999995</v>
      </c>
      <c r="J29" s="3">
        <v>6.3E-2</v>
      </c>
      <c r="K29" s="3">
        <v>0.4</v>
      </c>
      <c r="L29" s="3">
        <v>0.51700000000000002</v>
      </c>
      <c r="M29" s="3">
        <v>0.61099999999999999</v>
      </c>
      <c r="N29" s="3">
        <v>0.32</v>
      </c>
      <c r="O29" s="3"/>
      <c r="P29" s="3">
        <v>0.11700000000000001</v>
      </c>
      <c r="Q29" s="3"/>
      <c r="R29" s="3">
        <v>0</v>
      </c>
      <c r="S29" s="3"/>
      <c r="T29" s="3">
        <v>0.86199999999999999</v>
      </c>
      <c r="U29" s="3"/>
      <c r="V29" s="3"/>
      <c r="W29" s="3"/>
      <c r="X29" s="3"/>
      <c r="Y29" s="116"/>
    </row>
    <row r="30" spans="1:25" x14ac:dyDescent="0.25">
      <c r="A30" s="187"/>
      <c r="B30" s="183"/>
      <c r="C30" s="175"/>
      <c r="D30" s="8">
        <v>0.11600000000000001</v>
      </c>
      <c r="E30" s="67"/>
      <c r="F30" s="67" t="s">
        <v>24</v>
      </c>
      <c r="G30" s="174"/>
      <c r="H30" s="105">
        <v>3.0000000000000001E-3</v>
      </c>
      <c r="I30" s="5">
        <v>0.02</v>
      </c>
      <c r="J30" s="5">
        <v>5.7000000000000002E-2</v>
      </c>
      <c r="K30" s="5">
        <v>8.6999999999999994E-2</v>
      </c>
      <c r="L30" s="5">
        <v>2.4E-2</v>
      </c>
      <c r="M30" s="5">
        <v>1.7999999999999999E-2</v>
      </c>
      <c r="N30" s="5">
        <v>0.29699999999999999</v>
      </c>
      <c r="O30" s="5"/>
      <c r="P30" s="5">
        <v>0.503</v>
      </c>
      <c r="Q30" s="5"/>
      <c r="R30" s="5">
        <v>0.10199999999999999</v>
      </c>
      <c r="S30" s="5"/>
      <c r="T30" s="5">
        <v>8.6999999999999994E-2</v>
      </c>
      <c r="U30" s="5"/>
      <c r="V30" s="5"/>
      <c r="W30" s="5"/>
      <c r="X30" s="5"/>
      <c r="Y30" s="117"/>
    </row>
    <row r="31" spans="1:25" x14ac:dyDescent="0.25">
      <c r="A31" s="187"/>
      <c r="B31" s="183"/>
      <c r="C31" s="175"/>
      <c r="D31" s="8">
        <v>2.8000000000000001E-2</v>
      </c>
      <c r="E31" s="67"/>
      <c r="F31" s="67" t="s">
        <v>25</v>
      </c>
      <c r="G31" s="173" t="s">
        <v>26</v>
      </c>
      <c r="H31" s="104">
        <v>3.5000000000000003E-2</v>
      </c>
      <c r="I31" s="3">
        <v>6.7000000000000004E-2</v>
      </c>
      <c r="J31" s="3">
        <v>0.04</v>
      </c>
      <c r="K31" s="3">
        <v>0.04</v>
      </c>
      <c r="L31" s="3">
        <v>0.25600000000000001</v>
      </c>
      <c r="M31" s="3">
        <v>0.26400000000000001</v>
      </c>
      <c r="N31" s="3">
        <v>0.03</v>
      </c>
      <c r="O31" s="3"/>
      <c r="P31" s="3">
        <v>0.73699999999999999</v>
      </c>
      <c r="Q31" s="3"/>
      <c r="R31" s="3">
        <v>0.48</v>
      </c>
      <c r="S31" s="3"/>
      <c r="T31" s="3">
        <v>0.16500000000000001</v>
      </c>
      <c r="U31" s="3"/>
      <c r="V31" s="3"/>
      <c r="W31" s="3"/>
      <c r="X31" s="3"/>
      <c r="Y31" s="116"/>
    </row>
    <row r="32" spans="1:25" x14ac:dyDescent="0.25">
      <c r="A32" s="187"/>
      <c r="B32" s="183"/>
      <c r="C32" s="175"/>
      <c r="D32" s="8">
        <v>0.23</v>
      </c>
      <c r="E32" s="67"/>
      <c r="F32" s="67" t="s">
        <v>27</v>
      </c>
      <c r="G32" s="175"/>
      <c r="H32" s="106"/>
      <c r="I32" s="7"/>
      <c r="J32" s="7"/>
      <c r="K32" s="7">
        <v>0.18</v>
      </c>
      <c r="L32" s="7">
        <v>0.16</v>
      </c>
      <c r="M32" s="7">
        <v>8.6999999999999994E-2</v>
      </c>
      <c r="N32" s="7">
        <v>0.32300000000000001</v>
      </c>
      <c r="O32" s="7"/>
      <c r="P32" s="7">
        <v>0.13556000000000001</v>
      </c>
      <c r="Q32" s="7"/>
      <c r="R32" s="7">
        <v>0.06</v>
      </c>
      <c r="S32" s="7"/>
      <c r="T32" s="7">
        <v>0.224</v>
      </c>
      <c r="U32" s="7"/>
      <c r="V32" s="7"/>
      <c r="W32" s="7"/>
      <c r="X32" s="7"/>
      <c r="Y32" s="118"/>
    </row>
    <row r="33" spans="1:25" x14ac:dyDescent="0.25">
      <c r="A33" s="187"/>
      <c r="B33" s="183" t="s">
        <v>24</v>
      </c>
      <c r="C33" s="175"/>
      <c r="D33" s="8">
        <v>0</v>
      </c>
      <c r="E33" s="67"/>
      <c r="F33" s="67" t="s">
        <v>28</v>
      </c>
      <c r="G33" s="175"/>
      <c r="H33" s="106"/>
      <c r="I33" s="7"/>
      <c r="J33" s="7"/>
      <c r="K33" s="7"/>
      <c r="L33" s="7"/>
      <c r="M33" s="7">
        <v>2.6880000000000001E-2</v>
      </c>
      <c r="N33" s="7">
        <v>1.4619999999999999E-2</v>
      </c>
      <c r="O33" s="7"/>
      <c r="P33" s="7"/>
      <c r="Q33" s="7"/>
      <c r="R33" s="7"/>
      <c r="S33" s="7"/>
      <c r="T33" s="7">
        <v>4.4299999999999999E-2</v>
      </c>
      <c r="U33" s="7">
        <v>1.6E-2</v>
      </c>
      <c r="V33" s="7"/>
      <c r="W33" s="7"/>
      <c r="X33" s="7">
        <v>3.9E-2</v>
      </c>
      <c r="Y33" s="118">
        <v>1.4500000000000001E-2</v>
      </c>
    </row>
    <row r="34" spans="1:25" x14ac:dyDescent="0.25">
      <c r="A34" s="187"/>
      <c r="B34" s="183"/>
      <c r="C34" s="175"/>
      <c r="D34" s="8">
        <v>4.2000000000000003E-2</v>
      </c>
      <c r="E34" s="67"/>
      <c r="F34" s="67" t="s">
        <v>28</v>
      </c>
      <c r="G34" s="175"/>
      <c r="H34" s="106"/>
      <c r="I34" s="7"/>
      <c r="J34" s="7"/>
      <c r="K34" s="7"/>
      <c r="L34" s="7"/>
      <c r="M34" s="7">
        <v>9.4399999999999998E-2</v>
      </c>
      <c r="N34" s="7">
        <v>8.0000000000000002E-3</v>
      </c>
      <c r="O34" s="7"/>
      <c r="P34" s="7"/>
      <c r="Q34" s="7"/>
      <c r="R34" s="7"/>
      <c r="S34" s="7"/>
      <c r="T34" s="7">
        <v>4.1700000000000001E-2</v>
      </c>
      <c r="U34" s="7">
        <v>1E-3</v>
      </c>
      <c r="V34" s="7"/>
      <c r="W34" s="7"/>
      <c r="X34" s="7">
        <v>1.2999999999999999E-2</v>
      </c>
      <c r="Y34" s="118">
        <v>1.529E-2</v>
      </c>
    </row>
    <row r="35" spans="1:25" x14ac:dyDescent="0.25">
      <c r="A35" s="187"/>
      <c r="B35" s="183"/>
      <c r="C35" s="175"/>
      <c r="D35" s="8">
        <v>0</v>
      </c>
      <c r="E35" s="67"/>
      <c r="F35" s="67" t="s">
        <v>28</v>
      </c>
      <c r="G35" s="174"/>
      <c r="H35" s="105"/>
      <c r="I35" s="5"/>
      <c r="J35" s="5"/>
      <c r="K35" s="5"/>
      <c r="L35" s="5"/>
      <c r="M35" s="5">
        <v>1.188E-2</v>
      </c>
      <c r="N35" s="5">
        <v>0.26800000000000002</v>
      </c>
      <c r="O35" s="5"/>
      <c r="P35" s="5"/>
      <c r="Q35" s="5"/>
      <c r="R35" s="5"/>
      <c r="S35" s="5"/>
      <c r="T35" s="5">
        <v>0.01</v>
      </c>
      <c r="U35" s="5">
        <v>1.4E-2</v>
      </c>
      <c r="V35" s="5"/>
      <c r="W35" s="5"/>
      <c r="X35" s="5">
        <v>2.1999999999999999E-2</v>
      </c>
      <c r="Y35" s="117">
        <v>1.711E-2</v>
      </c>
    </row>
    <row r="36" spans="1:25" x14ac:dyDescent="0.25">
      <c r="A36" s="187"/>
      <c r="B36" s="183"/>
      <c r="C36" s="174"/>
      <c r="D36" s="6"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7"/>
      <c r="S36" s="67"/>
      <c r="T36" s="67"/>
      <c r="U36" s="67"/>
      <c r="V36" s="67"/>
      <c r="W36" s="67"/>
      <c r="X36" s="67"/>
      <c r="Y36" s="97"/>
    </row>
    <row r="37" spans="1:25" x14ac:dyDescent="0.25">
      <c r="A37" s="187"/>
      <c r="B37" s="183" t="s">
        <v>25</v>
      </c>
      <c r="C37" s="173" t="s">
        <v>3</v>
      </c>
      <c r="D37" s="4">
        <v>1.2999999999999999E-2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7"/>
      <c r="S37" s="67"/>
      <c r="T37" s="67"/>
      <c r="U37" s="67"/>
      <c r="V37" s="67"/>
      <c r="W37" s="67"/>
      <c r="X37" s="67"/>
      <c r="Y37" s="97"/>
    </row>
    <row r="38" spans="1:25" x14ac:dyDescent="0.25">
      <c r="A38" s="187"/>
      <c r="B38" s="183"/>
      <c r="C38" s="175"/>
      <c r="D38" s="8">
        <v>0.21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7"/>
      <c r="S38" s="67"/>
      <c r="T38" s="67"/>
      <c r="U38" s="67"/>
      <c r="V38" s="67"/>
      <c r="W38" s="67"/>
      <c r="X38" s="67"/>
      <c r="Y38" s="97"/>
    </row>
    <row r="39" spans="1:25" x14ac:dyDescent="0.25">
      <c r="A39" s="187"/>
      <c r="B39" s="183"/>
      <c r="C39" s="175"/>
      <c r="D39" s="8">
        <v>9.8000000000000004E-2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7"/>
      <c r="S39" s="67"/>
      <c r="T39" s="67"/>
      <c r="U39" s="67"/>
      <c r="V39" s="67"/>
      <c r="W39" s="67"/>
      <c r="X39" s="67"/>
      <c r="Y39" s="97"/>
    </row>
    <row r="40" spans="1:25" x14ac:dyDescent="0.25">
      <c r="A40" s="187"/>
      <c r="B40" s="183"/>
      <c r="C40" s="175"/>
      <c r="D40" s="8">
        <v>5.2999999999999999E-2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7"/>
      <c r="S40" s="67"/>
      <c r="T40" s="67"/>
      <c r="U40" s="67"/>
      <c r="V40" s="67"/>
      <c r="W40" s="67"/>
      <c r="X40" s="67"/>
      <c r="Y40" s="97"/>
    </row>
    <row r="41" spans="1:25" x14ac:dyDescent="0.25">
      <c r="A41" s="187"/>
      <c r="B41" s="183" t="s">
        <v>82</v>
      </c>
      <c r="C41" s="175"/>
      <c r="D41" s="8">
        <v>0.17599999999999999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7"/>
      <c r="S41" s="67"/>
      <c r="T41" s="67"/>
      <c r="U41" s="67"/>
      <c r="V41" s="67"/>
      <c r="W41" s="67"/>
      <c r="X41" s="67"/>
      <c r="Y41" s="97"/>
    </row>
    <row r="42" spans="1:25" x14ac:dyDescent="0.25">
      <c r="A42" s="187"/>
      <c r="B42" s="183"/>
      <c r="C42" s="175"/>
      <c r="D42" s="8">
        <v>5.3999999999999999E-2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7"/>
      <c r="S42" s="67"/>
      <c r="T42" s="67"/>
      <c r="U42" s="67"/>
      <c r="V42" s="67"/>
      <c r="W42" s="67"/>
      <c r="X42" s="67"/>
      <c r="Y42" s="97"/>
    </row>
    <row r="43" spans="1:25" x14ac:dyDescent="0.25">
      <c r="A43" s="187"/>
      <c r="B43" s="183"/>
      <c r="C43" s="175"/>
      <c r="D43" s="8">
        <v>0.19700000000000001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7"/>
      <c r="S43" s="67"/>
      <c r="T43" s="67"/>
      <c r="U43" s="67"/>
      <c r="V43" s="67"/>
      <c r="W43" s="67"/>
      <c r="X43" s="67"/>
      <c r="Y43" s="97"/>
    </row>
    <row r="44" spans="1:25" x14ac:dyDescent="0.25">
      <c r="A44" s="187"/>
      <c r="B44" s="183"/>
      <c r="C44" s="175"/>
      <c r="D44" s="8">
        <v>0.38800000000000001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7"/>
      <c r="S44" s="67"/>
      <c r="T44" s="67"/>
      <c r="U44" s="67"/>
      <c r="V44" s="67"/>
      <c r="W44" s="67"/>
      <c r="X44" s="67"/>
      <c r="Y44" s="97"/>
    </row>
    <row r="45" spans="1:25" x14ac:dyDescent="0.25">
      <c r="A45" s="187"/>
      <c r="B45" s="183" t="s">
        <v>28</v>
      </c>
      <c r="C45" s="175"/>
      <c r="D45" s="8">
        <v>0.22450000000000001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67"/>
      <c r="S45" s="67"/>
      <c r="T45" s="67"/>
      <c r="U45" s="67"/>
      <c r="V45" s="67"/>
      <c r="W45" s="67"/>
      <c r="X45" s="67"/>
      <c r="Y45" s="97"/>
    </row>
    <row r="46" spans="1:25" x14ac:dyDescent="0.25">
      <c r="A46" s="187"/>
      <c r="B46" s="183"/>
      <c r="C46" s="175"/>
      <c r="D46" s="8">
        <v>0.41399999999999998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7"/>
      <c r="S46" s="67"/>
      <c r="T46" s="67"/>
      <c r="U46" s="67"/>
      <c r="V46" s="67"/>
      <c r="W46" s="67"/>
      <c r="X46" s="67"/>
      <c r="Y46" s="97"/>
    </row>
    <row r="47" spans="1:25" x14ac:dyDescent="0.25">
      <c r="A47" s="187"/>
      <c r="B47" s="183"/>
      <c r="C47" s="175"/>
      <c r="D47" s="8">
        <v>0.01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67"/>
      <c r="S47" s="67"/>
      <c r="T47" s="67"/>
      <c r="U47" s="67"/>
      <c r="V47" s="67"/>
      <c r="W47" s="67"/>
      <c r="X47" s="67"/>
      <c r="Y47" s="97"/>
    </row>
    <row r="48" spans="1:25" x14ac:dyDescent="0.25">
      <c r="A48" s="187"/>
      <c r="B48" s="183"/>
      <c r="C48" s="175"/>
      <c r="D48" s="8">
        <v>0.14763999999999999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7"/>
      <c r="S48" s="67"/>
      <c r="T48" s="67"/>
      <c r="U48" s="67"/>
      <c r="V48" s="67"/>
      <c r="W48" s="67"/>
      <c r="X48" s="67"/>
      <c r="Y48" s="97"/>
    </row>
    <row r="49" spans="1:25" x14ac:dyDescent="0.25">
      <c r="A49" s="187"/>
      <c r="B49" s="183"/>
      <c r="C49" s="175"/>
      <c r="D49" s="8">
        <v>1.2970000000000001E-2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7"/>
      <c r="S49" s="67"/>
      <c r="T49" s="67"/>
      <c r="U49" s="67"/>
      <c r="V49" s="67"/>
      <c r="W49" s="67"/>
      <c r="X49" s="67"/>
      <c r="Y49" s="97"/>
    </row>
    <row r="50" spans="1:25" ht="15.75" thickBot="1" x14ac:dyDescent="0.3">
      <c r="A50" s="98"/>
      <c r="B50" s="185"/>
      <c r="C50" s="184"/>
      <c r="D50" s="119">
        <v>5.1180000000000003E-2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99"/>
      <c r="S50" s="99"/>
      <c r="T50" s="99"/>
      <c r="U50" s="99"/>
      <c r="V50" s="99"/>
      <c r="W50" s="99"/>
      <c r="X50" s="99"/>
      <c r="Y50" s="100"/>
    </row>
    <row r="51" spans="1:25" ht="15.75" thickBot="1" x14ac:dyDescent="0.3"/>
    <row r="52" spans="1:25" x14ac:dyDescent="0.25">
      <c r="A52" s="186" t="s">
        <v>115</v>
      </c>
      <c r="B52" s="113"/>
      <c r="C52" s="113"/>
      <c r="D52" s="114" t="s">
        <v>111</v>
      </c>
      <c r="E52" s="113"/>
      <c r="F52" s="113"/>
      <c r="G52" s="113" t="s">
        <v>241</v>
      </c>
      <c r="H52" s="114" t="s">
        <v>9</v>
      </c>
      <c r="I52" s="114" t="s">
        <v>10</v>
      </c>
      <c r="J52" s="114" t="s">
        <v>11</v>
      </c>
      <c r="K52" s="114" t="s">
        <v>12</v>
      </c>
      <c r="L52" s="114" t="s">
        <v>13</v>
      </c>
      <c r="M52" s="114" t="s">
        <v>14</v>
      </c>
      <c r="N52" s="114" t="s">
        <v>15</v>
      </c>
      <c r="O52" s="114"/>
      <c r="P52" s="114" t="s">
        <v>16</v>
      </c>
      <c r="Q52" s="114"/>
      <c r="R52" s="114" t="s">
        <v>17</v>
      </c>
      <c r="S52" s="114"/>
      <c r="T52" s="114" t="s">
        <v>18</v>
      </c>
      <c r="U52" s="114" t="s">
        <v>19</v>
      </c>
      <c r="V52" s="114"/>
      <c r="W52" s="114"/>
      <c r="X52" s="114" t="s">
        <v>20</v>
      </c>
      <c r="Y52" s="115" t="s">
        <v>21</v>
      </c>
    </row>
    <row r="53" spans="1:25" x14ac:dyDescent="0.25">
      <c r="A53" s="187"/>
      <c r="B53" s="183" t="s">
        <v>47</v>
      </c>
      <c r="C53" s="173" t="s">
        <v>23</v>
      </c>
      <c r="D53" s="4">
        <v>1.4999999999999999E-2</v>
      </c>
      <c r="E53" s="67"/>
      <c r="F53" s="67" t="s">
        <v>22</v>
      </c>
      <c r="G53" s="173" t="s">
        <v>23</v>
      </c>
      <c r="H53" s="3">
        <v>0.1</v>
      </c>
      <c r="I53" s="3">
        <v>0.42499999999999999</v>
      </c>
      <c r="J53" s="3">
        <v>0.113</v>
      </c>
      <c r="K53" s="3">
        <v>0.22</v>
      </c>
      <c r="L53" s="3">
        <v>0.33100000000000002</v>
      </c>
      <c r="M53" s="3">
        <v>1.45</v>
      </c>
      <c r="N53" s="3">
        <v>1.53</v>
      </c>
      <c r="O53" s="3"/>
      <c r="P53" s="3">
        <v>2.278</v>
      </c>
      <c r="Q53" s="3"/>
      <c r="R53" s="3">
        <v>0.748</v>
      </c>
      <c r="S53" s="3"/>
      <c r="T53" s="3">
        <v>8.3260000000000005</v>
      </c>
      <c r="U53" s="3"/>
      <c r="V53" s="3"/>
      <c r="W53" s="3"/>
      <c r="X53" s="3"/>
      <c r="Y53" s="116"/>
    </row>
    <row r="54" spans="1:25" x14ac:dyDescent="0.25">
      <c r="A54" s="187"/>
      <c r="B54" s="183"/>
      <c r="C54" s="175"/>
      <c r="D54" s="8">
        <v>2.5999999999999999E-2</v>
      </c>
      <c r="E54" s="67"/>
      <c r="F54" s="67" t="s">
        <v>24</v>
      </c>
      <c r="G54" s="174"/>
      <c r="H54" s="5">
        <v>1.2999999999999999E-2</v>
      </c>
      <c r="I54" s="5">
        <v>0.19</v>
      </c>
      <c r="J54" s="5">
        <v>1.7000000000000001E-2</v>
      </c>
      <c r="K54" s="5">
        <v>0.28000000000000003</v>
      </c>
      <c r="L54" s="5">
        <v>0.22700000000000001</v>
      </c>
      <c r="M54" s="5">
        <v>0.36099999999999999</v>
      </c>
      <c r="N54" s="5">
        <v>0.439</v>
      </c>
      <c r="O54" s="5"/>
      <c r="P54" s="5">
        <v>2.6920000000000002</v>
      </c>
      <c r="Q54" s="5"/>
      <c r="R54" s="5">
        <v>4.2000000000000003E-2</v>
      </c>
      <c r="S54" s="5"/>
      <c r="T54" s="5">
        <v>0.61699999999999999</v>
      </c>
      <c r="U54" s="5"/>
      <c r="V54" s="5"/>
      <c r="W54" s="5"/>
      <c r="X54" s="5"/>
      <c r="Y54" s="117"/>
    </row>
    <row r="55" spans="1:25" x14ac:dyDescent="0.25">
      <c r="A55" s="187"/>
      <c r="B55" s="183"/>
      <c r="C55" s="175"/>
      <c r="D55" s="8">
        <v>0.158</v>
      </c>
      <c r="E55" s="67"/>
      <c r="F55" s="67" t="s">
        <v>25</v>
      </c>
      <c r="G55" s="173" t="s">
        <v>3</v>
      </c>
      <c r="H55" s="3">
        <v>0.16600000000000001</v>
      </c>
      <c r="I55" s="3">
        <v>0</v>
      </c>
      <c r="J55" s="3">
        <v>0.04</v>
      </c>
      <c r="K55" s="3">
        <v>0.27</v>
      </c>
      <c r="L55" s="3">
        <v>8.8999999999999996E-2</v>
      </c>
      <c r="M55" s="3">
        <v>0.188</v>
      </c>
      <c r="N55" s="3">
        <v>0.04</v>
      </c>
      <c r="O55" s="3"/>
      <c r="P55" s="3">
        <v>2.7120000000000002</v>
      </c>
      <c r="Q55" s="3"/>
      <c r="R55" s="3">
        <v>3.44</v>
      </c>
      <c r="S55" s="3"/>
      <c r="T55" s="3">
        <v>0.878</v>
      </c>
      <c r="U55" s="3"/>
      <c r="V55" s="3"/>
      <c r="W55" s="3"/>
      <c r="X55" s="3"/>
      <c r="Y55" s="116"/>
    </row>
    <row r="56" spans="1:25" x14ac:dyDescent="0.25">
      <c r="A56" s="187"/>
      <c r="B56" s="183"/>
      <c r="C56" s="175"/>
      <c r="D56" s="8">
        <v>3.5000000000000003E-2</v>
      </c>
      <c r="E56" s="67"/>
      <c r="F56" s="67" t="s">
        <v>27</v>
      </c>
      <c r="G56" s="175"/>
      <c r="H56" s="7"/>
      <c r="I56" s="7"/>
      <c r="J56" s="7"/>
      <c r="K56" s="7">
        <v>3.7999999999999999E-2</v>
      </c>
      <c r="L56" s="7">
        <v>0.05</v>
      </c>
      <c r="M56" s="7">
        <v>0.28699999999999998</v>
      </c>
      <c r="N56" s="7">
        <v>0.57299999999999995</v>
      </c>
      <c r="O56" s="7"/>
      <c r="P56" s="7">
        <v>0.65800000000000003</v>
      </c>
      <c r="Q56" s="7"/>
      <c r="R56" s="7">
        <v>0.59</v>
      </c>
      <c r="S56" s="7"/>
      <c r="T56" s="7">
        <v>1.2010000000000001</v>
      </c>
      <c r="U56" s="7"/>
      <c r="V56" s="7"/>
      <c r="W56" s="7"/>
      <c r="X56" s="7"/>
      <c r="Y56" s="118"/>
    </row>
    <row r="57" spans="1:25" x14ac:dyDescent="0.25">
      <c r="A57" s="187"/>
      <c r="B57" s="183" t="s">
        <v>24</v>
      </c>
      <c r="C57" s="175"/>
      <c r="D57" s="8">
        <v>0</v>
      </c>
      <c r="E57" s="67"/>
      <c r="F57" s="67" t="s">
        <v>28</v>
      </c>
      <c r="G57" s="175"/>
      <c r="H57" s="7"/>
      <c r="I57" s="7"/>
      <c r="J57" s="7"/>
      <c r="K57" s="7"/>
      <c r="L57" s="7"/>
      <c r="M57" s="7">
        <v>0.23666000000000001</v>
      </c>
      <c r="N57" s="7">
        <v>3.662E-2</v>
      </c>
      <c r="O57" s="7"/>
      <c r="P57" s="7"/>
      <c r="Q57" s="7"/>
      <c r="R57" s="7"/>
      <c r="S57" s="7"/>
      <c r="T57" s="7">
        <v>0.13300000000000001</v>
      </c>
      <c r="U57" s="7">
        <v>7.1669999999999998E-2</v>
      </c>
      <c r="V57" s="7"/>
      <c r="W57" s="7"/>
      <c r="X57" s="7">
        <v>8.4000000000000005E-2</v>
      </c>
      <c r="Y57" s="118">
        <v>0.124</v>
      </c>
    </row>
    <row r="58" spans="1:25" x14ac:dyDescent="0.25">
      <c r="A58" s="187"/>
      <c r="B58" s="183"/>
      <c r="C58" s="175"/>
      <c r="D58" s="8">
        <v>4.2000000000000003E-2</v>
      </c>
      <c r="E58" s="67"/>
      <c r="F58" s="67" t="s">
        <v>28</v>
      </c>
      <c r="G58" s="175"/>
      <c r="H58" s="7"/>
      <c r="I58" s="7"/>
      <c r="J58" s="7"/>
      <c r="K58" s="7"/>
      <c r="L58" s="7"/>
      <c r="M58" s="7">
        <v>0.22939999999999999</v>
      </c>
      <c r="N58" s="7">
        <v>0.45600000000000002</v>
      </c>
      <c r="O58" s="7"/>
      <c r="P58" s="7"/>
      <c r="Q58" s="7"/>
      <c r="R58" s="7"/>
      <c r="S58" s="7"/>
      <c r="T58" s="7">
        <v>0.18919</v>
      </c>
      <c r="U58" s="7">
        <v>8.9999999999999993E-3</v>
      </c>
      <c r="V58" s="7"/>
      <c r="W58" s="7"/>
      <c r="X58" s="7">
        <v>9.7000000000000003E-2</v>
      </c>
      <c r="Y58" s="118">
        <v>0.12229</v>
      </c>
    </row>
    <row r="59" spans="1:25" x14ac:dyDescent="0.25">
      <c r="A59" s="187"/>
      <c r="B59" s="183"/>
      <c r="C59" s="175"/>
      <c r="D59" s="8">
        <v>0.08</v>
      </c>
      <c r="E59" s="67"/>
      <c r="F59" s="67" t="s">
        <v>28</v>
      </c>
      <c r="G59" s="174"/>
      <c r="H59" s="5"/>
      <c r="I59" s="5"/>
      <c r="J59" s="5"/>
      <c r="K59" s="5"/>
      <c r="L59" s="5"/>
      <c r="M59" s="5">
        <v>9.1880000000000003E-2</v>
      </c>
      <c r="N59" s="5">
        <v>0.25800000000000001</v>
      </c>
      <c r="O59" s="5"/>
      <c r="P59" s="5"/>
      <c r="Q59" s="5"/>
      <c r="R59" s="5"/>
      <c r="S59" s="5"/>
      <c r="T59" s="5">
        <v>0.03</v>
      </c>
      <c r="U59" s="5">
        <v>0.121</v>
      </c>
      <c r="V59" s="5"/>
      <c r="W59" s="5"/>
      <c r="X59" s="5">
        <v>2.1999999999999999E-2</v>
      </c>
      <c r="Y59" s="117">
        <v>6.8110000000000004E-2</v>
      </c>
    </row>
    <row r="60" spans="1:25" x14ac:dyDescent="0.25">
      <c r="A60" s="187"/>
      <c r="B60" s="183"/>
      <c r="C60" s="174"/>
      <c r="D60" s="6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7"/>
      <c r="W60" s="67"/>
      <c r="X60" s="67"/>
      <c r="Y60" s="97"/>
    </row>
    <row r="61" spans="1:25" x14ac:dyDescent="0.25">
      <c r="A61" s="187"/>
      <c r="B61" s="183" t="s">
        <v>25</v>
      </c>
      <c r="C61" s="173" t="s">
        <v>26</v>
      </c>
      <c r="D61" s="4">
        <v>2.5999999999999999E-2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7"/>
      <c r="W61" s="67"/>
      <c r="X61" s="67"/>
      <c r="Y61" s="97"/>
    </row>
    <row r="62" spans="1:25" x14ac:dyDescent="0.25">
      <c r="A62" s="187"/>
      <c r="B62" s="183"/>
      <c r="C62" s="175"/>
      <c r="D62" s="8">
        <v>8.0000000000000002E-3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67"/>
      <c r="W62" s="67"/>
      <c r="X62" s="67"/>
      <c r="Y62" s="97"/>
    </row>
    <row r="63" spans="1:25" x14ac:dyDescent="0.25">
      <c r="A63" s="187"/>
      <c r="B63" s="183"/>
      <c r="C63" s="175"/>
      <c r="D63" s="8">
        <v>0.187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7"/>
      <c r="W63" s="67"/>
      <c r="X63" s="67"/>
      <c r="Y63" s="97"/>
    </row>
    <row r="64" spans="1:25" x14ac:dyDescent="0.25">
      <c r="A64" s="187"/>
      <c r="B64" s="183"/>
      <c r="C64" s="175"/>
      <c r="D64" s="8">
        <v>2.8000000000000001E-2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7"/>
      <c r="W64" s="67"/>
      <c r="X64" s="67"/>
      <c r="Y64" s="97"/>
    </row>
    <row r="65" spans="1:25" x14ac:dyDescent="0.25">
      <c r="A65" s="187"/>
      <c r="B65" s="183" t="s">
        <v>82</v>
      </c>
      <c r="C65" s="175"/>
      <c r="D65" s="8">
        <v>5.8000000000000003E-2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7"/>
      <c r="W65" s="67"/>
      <c r="X65" s="67"/>
      <c r="Y65" s="97"/>
    </row>
    <row r="66" spans="1:25" x14ac:dyDescent="0.25">
      <c r="A66" s="187"/>
      <c r="B66" s="183"/>
      <c r="C66" s="175"/>
      <c r="D66" s="8">
        <v>2.4E-2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67"/>
      <c r="W66" s="67"/>
      <c r="X66" s="67"/>
      <c r="Y66" s="97"/>
    </row>
    <row r="67" spans="1:25" x14ac:dyDescent="0.25">
      <c r="A67" s="187"/>
      <c r="B67" s="183"/>
      <c r="C67" s="175"/>
      <c r="D67" s="8">
        <v>0.157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67"/>
      <c r="W67" s="67"/>
      <c r="X67" s="67"/>
      <c r="Y67" s="97"/>
    </row>
    <row r="68" spans="1:25" x14ac:dyDescent="0.25">
      <c r="A68" s="187"/>
      <c r="B68" s="183"/>
      <c r="C68" s="175"/>
      <c r="D68" s="8">
        <v>0.38600000000000001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7"/>
      <c r="W68" s="67"/>
      <c r="X68" s="67"/>
      <c r="Y68" s="97"/>
    </row>
    <row r="69" spans="1:25" x14ac:dyDescent="0.25">
      <c r="A69" s="187"/>
      <c r="B69" s="183" t="s">
        <v>28</v>
      </c>
      <c r="C69" s="175"/>
      <c r="D69" s="8">
        <v>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7"/>
      <c r="W69" s="67"/>
      <c r="X69" s="67"/>
      <c r="Y69" s="97"/>
    </row>
    <row r="70" spans="1:25" x14ac:dyDescent="0.25">
      <c r="A70" s="187"/>
      <c r="B70" s="183"/>
      <c r="C70" s="175"/>
      <c r="D70" s="8">
        <v>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67"/>
      <c r="W70" s="67"/>
      <c r="X70" s="67"/>
      <c r="Y70" s="97"/>
    </row>
    <row r="71" spans="1:25" x14ac:dyDescent="0.25">
      <c r="A71" s="187"/>
      <c r="B71" s="183"/>
      <c r="C71" s="175"/>
      <c r="D71" s="8">
        <v>3.882E-2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67"/>
      <c r="W71" s="67"/>
      <c r="X71" s="67"/>
      <c r="Y71" s="97"/>
    </row>
    <row r="72" spans="1:25" x14ac:dyDescent="0.25">
      <c r="A72" s="187"/>
      <c r="B72" s="183"/>
      <c r="C72" s="175"/>
      <c r="D72" s="8">
        <v>1.2970000000000001E-2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67"/>
      <c r="W72" s="67"/>
      <c r="X72" s="67"/>
      <c r="Y72" s="97"/>
    </row>
    <row r="73" spans="1:25" x14ac:dyDescent="0.25">
      <c r="A73" s="187"/>
      <c r="B73" s="183"/>
      <c r="C73" s="175"/>
      <c r="D73" s="8">
        <v>5.5900000000000004E-3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67"/>
      <c r="W73" s="67"/>
      <c r="X73" s="67"/>
      <c r="Y73" s="97"/>
    </row>
    <row r="74" spans="1:25" ht="15.75" thickBot="1" x14ac:dyDescent="0.3">
      <c r="A74" s="188"/>
      <c r="B74" s="185"/>
      <c r="C74" s="184"/>
      <c r="D74" s="120">
        <v>3.79E-3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</row>
    <row r="76" spans="1:25" ht="15.75" thickBot="1" x14ac:dyDescent="0.3"/>
    <row r="77" spans="1:25" x14ac:dyDescent="0.25">
      <c r="A77" s="180" t="s">
        <v>116</v>
      </c>
      <c r="B77" s="113"/>
      <c r="C77" s="113"/>
      <c r="D77" s="114" t="s">
        <v>111</v>
      </c>
      <c r="E77" s="113"/>
      <c r="F77" s="113"/>
      <c r="G77" s="113" t="s">
        <v>241</v>
      </c>
      <c r="H77" s="114" t="s">
        <v>9</v>
      </c>
      <c r="I77" s="114" t="s">
        <v>10</v>
      </c>
      <c r="J77" s="114" t="s">
        <v>11</v>
      </c>
      <c r="K77" s="114" t="s">
        <v>12</v>
      </c>
      <c r="L77" s="114" t="s">
        <v>13</v>
      </c>
      <c r="M77" s="114" t="s">
        <v>14</v>
      </c>
      <c r="N77" s="114" t="s">
        <v>15</v>
      </c>
      <c r="O77" s="114"/>
      <c r="P77" s="114" t="s">
        <v>16</v>
      </c>
      <c r="Q77" s="114"/>
      <c r="R77" s="114" t="s">
        <v>17</v>
      </c>
      <c r="S77" s="114"/>
      <c r="T77" s="114" t="s">
        <v>18</v>
      </c>
      <c r="U77" s="114" t="s">
        <v>19</v>
      </c>
      <c r="V77" s="114"/>
      <c r="W77" s="114"/>
      <c r="X77" s="114" t="s">
        <v>20</v>
      </c>
      <c r="Y77" s="115" t="s">
        <v>21</v>
      </c>
    </row>
    <row r="78" spans="1:25" x14ac:dyDescent="0.25">
      <c r="A78" s="181"/>
      <c r="B78" s="183" t="s">
        <v>47</v>
      </c>
      <c r="C78" s="173" t="s">
        <v>2</v>
      </c>
      <c r="D78" s="4">
        <v>5.0000000000000001E-3</v>
      </c>
      <c r="E78" s="67"/>
      <c r="F78" s="67" t="s">
        <v>22</v>
      </c>
      <c r="G78" s="173" t="s">
        <v>2</v>
      </c>
      <c r="H78" s="3">
        <v>1.2E-2</v>
      </c>
      <c r="I78" s="3">
        <v>0</v>
      </c>
      <c r="J78" s="3">
        <v>0</v>
      </c>
      <c r="K78" s="3">
        <v>3.5999999999999997E-2</v>
      </c>
      <c r="L78" s="3">
        <v>0.14099999999999999</v>
      </c>
      <c r="M78" s="3"/>
      <c r="N78" s="3"/>
      <c r="O78" s="3"/>
      <c r="P78" s="3">
        <v>0</v>
      </c>
      <c r="Q78" s="3"/>
      <c r="R78" s="3"/>
      <c r="S78" s="3"/>
      <c r="T78" s="3">
        <v>0.23499999999999999</v>
      </c>
      <c r="U78" s="3"/>
      <c r="V78" s="3"/>
      <c r="W78" s="3"/>
      <c r="X78" s="3"/>
      <c r="Y78" s="116"/>
    </row>
    <row r="79" spans="1:25" x14ac:dyDescent="0.25">
      <c r="A79" s="181"/>
      <c r="B79" s="183"/>
      <c r="C79" s="175"/>
      <c r="D79" s="8">
        <v>2.4E-2</v>
      </c>
      <c r="E79" s="67"/>
      <c r="F79" s="67" t="s">
        <v>24</v>
      </c>
      <c r="G79" s="174"/>
      <c r="H79" s="5">
        <v>0</v>
      </c>
      <c r="I79" s="5">
        <v>2.7E-2</v>
      </c>
      <c r="J79" s="5">
        <v>5.0000000000000001E-3</v>
      </c>
      <c r="K79" s="5">
        <v>4.0000000000000001E-3</v>
      </c>
      <c r="L79" s="5">
        <v>3.9289999999999999E-2</v>
      </c>
      <c r="M79" s="5">
        <v>0.24138999999999999</v>
      </c>
      <c r="N79" s="5">
        <v>4.8689999999999997E-2</v>
      </c>
      <c r="O79" s="5"/>
      <c r="P79" s="5">
        <v>0.159</v>
      </c>
      <c r="Q79" s="5"/>
      <c r="R79" s="5">
        <v>0.19178999999999999</v>
      </c>
      <c r="S79" s="5"/>
      <c r="T79" s="5">
        <v>0.10919</v>
      </c>
      <c r="U79" s="5"/>
      <c r="V79" s="5"/>
      <c r="W79" s="5"/>
      <c r="X79" s="5"/>
      <c r="Y79" s="117"/>
    </row>
    <row r="80" spans="1:25" x14ac:dyDescent="0.25">
      <c r="A80" s="181"/>
      <c r="B80" s="183"/>
      <c r="C80" s="175"/>
      <c r="D80" s="8">
        <v>0</v>
      </c>
      <c r="E80" s="67"/>
      <c r="F80" s="67" t="s">
        <v>25</v>
      </c>
      <c r="G80" s="173" t="s">
        <v>3</v>
      </c>
      <c r="H80" s="3"/>
      <c r="I80" s="3">
        <v>1.0999999999999999E-2</v>
      </c>
      <c r="J80" s="3">
        <v>3.7999999999999999E-2</v>
      </c>
      <c r="K80" s="3">
        <v>0.06</v>
      </c>
      <c r="L80" s="3">
        <v>0</v>
      </c>
      <c r="M80" s="3">
        <v>0.26335999999999998</v>
      </c>
      <c r="N80" s="3">
        <v>0.25899</v>
      </c>
      <c r="O80" s="3"/>
      <c r="P80" s="3">
        <v>0.71087</v>
      </c>
      <c r="Q80" s="3"/>
      <c r="R80" s="3">
        <v>0.13</v>
      </c>
      <c r="S80" s="3"/>
      <c r="T80" s="3">
        <v>0.89476</v>
      </c>
      <c r="U80" s="3"/>
      <c r="V80" s="3"/>
      <c r="W80" s="3"/>
      <c r="X80" s="3"/>
      <c r="Y80" s="116"/>
    </row>
    <row r="81" spans="1:25" x14ac:dyDescent="0.25">
      <c r="A81" s="181"/>
      <c r="B81" s="183"/>
      <c r="C81" s="175"/>
      <c r="D81" s="8">
        <v>0</v>
      </c>
      <c r="E81" s="67"/>
      <c r="F81" s="67" t="s">
        <v>27</v>
      </c>
      <c r="G81" s="175"/>
      <c r="H81" s="7"/>
      <c r="I81" s="7"/>
      <c r="J81" s="7">
        <v>5.6000000000000001E-2</v>
      </c>
      <c r="K81" s="7">
        <v>0.248</v>
      </c>
      <c r="L81" s="7">
        <v>0.191</v>
      </c>
      <c r="M81" s="7">
        <v>1.7000000000000001E-2</v>
      </c>
      <c r="N81" s="7">
        <v>0.255</v>
      </c>
      <c r="O81" s="7"/>
      <c r="P81" s="7">
        <v>0.12987000000000001</v>
      </c>
      <c r="Q81" s="7"/>
      <c r="R81" s="7">
        <v>3.3000000000000002E-2</v>
      </c>
      <c r="S81" s="7"/>
      <c r="T81" s="7">
        <v>0.28849999999999998</v>
      </c>
      <c r="U81" s="7"/>
      <c r="V81" s="7"/>
      <c r="W81" s="7"/>
      <c r="X81" s="7"/>
      <c r="Y81" s="118"/>
    </row>
    <row r="82" spans="1:25" x14ac:dyDescent="0.25">
      <c r="A82" s="181"/>
      <c r="B82" s="183" t="s">
        <v>24</v>
      </c>
      <c r="C82" s="175"/>
      <c r="D82" s="8">
        <v>6.0000000000000001E-3</v>
      </c>
      <c r="E82" s="67"/>
      <c r="F82" s="67" t="s">
        <v>28</v>
      </c>
      <c r="G82" s="175"/>
      <c r="H82" s="7"/>
      <c r="I82" s="7"/>
      <c r="J82" s="7"/>
      <c r="K82" s="7"/>
      <c r="L82" s="7"/>
      <c r="M82" s="7">
        <v>0.248</v>
      </c>
      <c r="N82" s="7">
        <v>0.223</v>
      </c>
      <c r="O82" s="7"/>
      <c r="P82" s="7"/>
      <c r="Q82" s="7"/>
      <c r="R82" s="7"/>
      <c r="S82" s="7"/>
      <c r="T82" s="7">
        <v>0.105</v>
      </c>
      <c r="U82" s="7">
        <v>0.219</v>
      </c>
      <c r="V82" s="7"/>
      <c r="W82" s="7"/>
      <c r="X82" s="7">
        <v>9.8280000000000006E-2</v>
      </c>
      <c r="Y82" s="118">
        <v>5.3760000000000002E-2</v>
      </c>
    </row>
    <row r="83" spans="1:25" x14ac:dyDescent="0.25">
      <c r="A83" s="181"/>
      <c r="B83" s="183"/>
      <c r="C83" s="175"/>
      <c r="D83" s="8">
        <v>0</v>
      </c>
      <c r="E83" s="67"/>
      <c r="F83" s="67" t="s">
        <v>28</v>
      </c>
      <c r="G83" s="175"/>
      <c r="H83" s="7"/>
      <c r="I83" s="7"/>
      <c r="J83" s="7"/>
      <c r="K83" s="7"/>
      <c r="L83" s="7"/>
      <c r="M83" s="7">
        <v>0.19500000000000001</v>
      </c>
      <c r="N83" s="7">
        <v>0.249</v>
      </c>
      <c r="O83" s="7"/>
      <c r="P83" s="7"/>
      <c r="Q83" s="7"/>
      <c r="R83" s="7"/>
      <c r="S83" s="7"/>
      <c r="T83" s="7">
        <v>0.126</v>
      </c>
      <c r="U83" s="7">
        <v>0.11028</v>
      </c>
      <c r="V83" s="7"/>
      <c r="W83" s="7"/>
      <c r="X83" s="7">
        <v>9.4E-2</v>
      </c>
      <c r="Y83" s="118">
        <v>9.5439999999999997E-2</v>
      </c>
    </row>
    <row r="84" spans="1:25" x14ac:dyDescent="0.25">
      <c r="A84" s="181"/>
      <c r="B84" s="183"/>
      <c r="C84" s="175"/>
      <c r="D84" s="8">
        <v>1.2999999999999999E-2</v>
      </c>
      <c r="E84" s="67"/>
      <c r="F84" s="67" t="s">
        <v>28</v>
      </c>
      <c r="G84" s="174"/>
      <c r="H84" s="5"/>
      <c r="I84" s="5"/>
      <c r="J84" s="5"/>
      <c r="K84" s="5"/>
      <c r="L84" s="5"/>
      <c r="M84" s="5">
        <v>0.495</v>
      </c>
      <c r="N84" s="5">
        <v>0.104</v>
      </c>
      <c r="O84" s="5"/>
      <c r="P84" s="5"/>
      <c r="Q84" s="5"/>
      <c r="R84" s="5"/>
      <c r="S84" s="5"/>
      <c r="T84" s="5">
        <v>0.125</v>
      </c>
      <c r="U84" s="5">
        <v>7.9000000000000001E-2</v>
      </c>
      <c r="V84" s="5"/>
      <c r="W84" s="5"/>
      <c r="X84" s="5">
        <v>6.4060000000000006E-2</v>
      </c>
      <c r="Y84" s="117">
        <v>0.10100000000000001</v>
      </c>
    </row>
    <row r="85" spans="1:25" x14ac:dyDescent="0.25">
      <c r="A85" s="181"/>
      <c r="B85" s="183"/>
      <c r="C85" s="174"/>
      <c r="D85" s="6">
        <v>3.986E-2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7"/>
      <c r="X85" s="67"/>
      <c r="Y85" s="97"/>
    </row>
    <row r="86" spans="1:25" x14ac:dyDescent="0.25">
      <c r="A86" s="181"/>
      <c r="B86" s="183" t="s">
        <v>25</v>
      </c>
      <c r="C86" s="173" t="s">
        <v>3</v>
      </c>
      <c r="D86" s="4">
        <v>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7"/>
      <c r="X86" s="67"/>
      <c r="Y86" s="97"/>
    </row>
    <row r="87" spans="1:25" x14ac:dyDescent="0.25">
      <c r="A87" s="181"/>
      <c r="B87" s="183"/>
      <c r="C87" s="175"/>
      <c r="D87" s="8">
        <v>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7"/>
      <c r="X87" s="67"/>
      <c r="Y87" s="97"/>
    </row>
    <row r="88" spans="1:25" x14ac:dyDescent="0.25">
      <c r="A88" s="181"/>
      <c r="B88" s="183"/>
      <c r="C88" s="175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67"/>
      <c r="W88" s="67"/>
      <c r="X88" s="67"/>
      <c r="Y88" s="97"/>
    </row>
    <row r="89" spans="1:25" x14ac:dyDescent="0.25">
      <c r="A89" s="181"/>
      <c r="B89" s="183"/>
      <c r="C89" s="175"/>
      <c r="D89" s="8">
        <v>9.0999999999999998E-2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7"/>
      <c r="W89" s="67"/>
      <c r="X89" s="67"/>
      <c r="Y89" s="97"/>
    </row>
    <row r="90" spans="1:25" x14ac:dyDescent="0.25">
      <c r="A90" s="181"/>
      <c r="B90" s="183" t="s">
        <v>82</v>
      </c>
      <c r="C90" s="175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7"/>
      <c r="W90" s="67"/>
      <c r="X90" s="67"/>
      <c r="Y90" s="97"/>
    </row>
    <row r="91" spans="1:25" x14ac:dyDescent="0.25">
      <c r="A91" s="181"/>
      <c r="B91" s="183"/>
      <c r="C91" s="175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7"/>
      <c r="W91" s="67"/>
      <c r="X91" s="67"/>
      <c r="Y91" s="97"/>
    </row>
    <row r="92" spans="1:25" x14ac:dyDescent="0.25">
      <c r="A92" s="181"/>
      <c r="B92" s="183"/>
      <c r="C92" s="175"/>
      <c r="D92" s="8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67"/>
      <c r="W92" s="67"/>
      <c r="X92" s="67"/>
      <c r="Y92" s="97"/>
    </row>
    <row r="93" spans="1:25" x14ac:dyDescent="0.25">
      <c r="A93" s="181"/>
      <c r="B93" s="183"/>
      <c r="C93" s="175"/>
      <c r="D93" s="8">
        <v>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7"/>
      <c r="W93" s="67"/>
      <c r="X93" s="67"/>
      <c r="Y93" s="97"/>
    </row>
    <row r="94" spans="1:25" x14ac:dyDescent="0.25">
      <c r="A94" s="181"/>
      <c r="B94" s="183" t="s">
        <v>28</v>
      </c>
      <c r="C94" s="175"/>
      <c r="D94" s="8">
        <v>1.7000000000000001E-2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67"/>
      <c r="W94" s="67"/>
      <c r="X94" s="67"/>
      <c r="Y94" s="97"/>
    </row>
    <row r="95" spans="1:25" x14ac:dyDescent="0.25">
      <c r="A95" s="181"/>
      <c r="B95" s="183"/>
      <c r="C95" s="175"/>
      <c r="D95" s="8">
        <v>1.7309999999999999E-2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7"/>
      <c r="W95" s="67"/>
      <c r="X95" s="67"/>
      <c r="Y95" s="97"/>
    </row>
    <row r="96" spans="1:25" x14ac:dyDescent="0.25">
      <c r="A96" s="181"/>
      <c r="B96" s="183"/>
      <c r="C96" s="175"/>
      <c r="D96" s="8">
        <v>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67"/>
      <c r="W96" s="67"/>
      <c r="X96" s="67"/>
      <c r="Y96" s="97"/>
    </row>
    <row r="97" spans="1:25" x14ac:dyDescent="0.25">
      <c r="A97" s="181"/>
      <c r="B97" s="183"/>
      <c r="C97" s="175"/>
      <c r="D97" s="8">
        <v>1.4200000000000001E-2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67"/>
      <c r="W97" s="67"/>
      <c r="X97" s="67"/>
      <c r="Y97" s="97"/>
    </row>
    <row r="98" spans="1:25" x14ac:dyDescent="0.25">
      <c r="A98" s="181"/>
      <c r="B98" s="183"/>
      <c r="C98" s="175"/>
      <c r="D98" s="8">
        <v>8.7799999999999996E-3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67"/>
      <c r="W98" s="67"/>
      <c r="X98" s="67"/>
      <c r="Y98" s="97"/>
    </row>
    <row r="99" spans="1:25" ht="15.75" thickBot="1" x14ac:dyDescent="0.3">
      <c r="A99" s="182"/>
      <c r="B99" s="185"/>
      <c r="C99" s="184"/>
      <c r="D99" s="119">
        <v>3.8490000000000003E-2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99"/>
      <c r="W99" s="99"/>
      <c r="X99" s="99"/>
      <c r="Y99" s="100"/>
    </row>
    <row r="101" spans="1:25" ht="15.75" thickBot="1" x14ac:dyDescent="0.3"/>
    <row r="102" spans="1:25" x14ac:dyDescent="0.25">
      <c r="A102" s="186" t="s">
        <v>117</v>
      </c>
      <c r="B102" s="113"/>
      <c r="C102" s="113"/>
      <c r="D102" s="114" t="s">
        <v>111</v>
      </c>
      <c r="E102" s="113"/>
      <c r="F102" s="113"/>
      <c r="G102" s="113" t="s">
        <v>241</v>
      </c>
      <c r="H102" s="114" t="s">
        <v>9</v>
      </c>
      <c r="I102" s="114" t="s">
        <v>10</v>
      </c>
      <c r="J102" s="114" t="s">
        <v>11</v>
      </c>
      <c r="K102" s="114" t="s">
        <v>12</v>
      </c>
      <c r="L102" s="114" t="s">
        <v>13</v>
      </c>
      <c r="M102" s="114" t="s">
        <v>14</v>
      </c>
      <c r="N102" s="114" t="s">
        <v>15</v>
      </c>
      <c r="O102" s="114"/>
      <c r="P102" s="114" t="s">
        <v>16</v>
      </c>
      <c r="Q102" s="114"/>
      <c r="R102" s="114" t="s">
        <v>17</v>
      </c>
      <c r="S102" s="114"/>
      <c r="T102" s="114" t="s">
        <v>18</v>
      </c>
      <c r="U102" s="114" t="s">
        <v>19</v>
      </c>
      <c r="V102" s="114"/>
      <c r="W102" s="114"/>
      <c r="X102" s="114" t="s">
        <v>20</v>
      </c>
      <c r="Y102" s="115" t="s">
        <v>21</v>
      </c>
    </row>
    <row r="103" spans="1:25" x14ac:dyDescent="0.25">
      <c r="A103" s="187"/>
      <c r="B103" s="183" t="s">
        <v>47</v>
      </c>
      <c r="C103" s="173" t="s">
        <v>2</v>
      </c>
      <c r="D103" s="4">
        <v>0</v>
      </c>
      <c r="E103" s="67"/>
      <c r="F103" s="67" t="s">
        <v>22</v>
      </c>
      <c r="G103" s="173" t="s">
        <v>23</v>
      </c>
      <c r="H103" s="3">
        <v>0</v>
      </c>
      <c r="I103" s="3">
        <v>0</v>
      </c>
      <c r="J103" s="3">
        <v>0</v>
      </c>
      <c r="K103" s="3">
        <v>2.0000000000000002E-5</v>
      </c>
      <c r="L103" s="3">
        <v>1.9E-2</v>
      </c>
      <c r="M103" s="3"/>
      <c r="N103" s="3" t="s">
        <v>127</v>
      </c>
      <c r="O103" s="3"/>
      <c r="P103" s="3">
        <v>0</v>
      </c>
      <c r="Q103" s="3"/>
      <c r="R103" s="3"/>
      <c r="S103" s="3"/>
      <c r="T103" s="3">
        <v>0.21</v>
      </c>
      <c r="U103" s="3"/>
      <c r="V103" s="3"/>
      <c r="W103" s="3"/>
      <c r="X103" s="3"/>
      <c r="Y103" s="116"/>
    </row>
    <row r="104" spans="1:25" x14ac:dyDescent="0.25">
      <c r="A104" s="187"/>
      <c r="B104" s="183"/>
      <c r="C104" s="175"/>
      <c r="D104" s="8">
        <v>0</v>
      </c>
      <c r="E104" s="67"/>
      <c r="F104" s="67" t="s">
        <v>24</v>
      </c>
      <c r="G104" s="174"/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/>
      <c r="P104" s="5">
        <v>0</v>
      </c>
      <c r="Q104" s="5"/>
      <c r="R104" s="5">
        <v>0</v>
      </c>
      <c r="S104" s="5"/>
      <c r="T104" s="5">
        <v>0</v>
      </c>
      <c r="U104" s="5"/>
      <c r="V104" s="5"/>
      <c r="W104" s="5"/>
      <c r="X104" s="5"/>
      <c r="Y104" s="117"/>
    </row>
    <row r="105" spans="1:25" x14ac:dyDescent="0.25">
      <c r="A105" s="187"/>
      <c r="B105" s="183"/>
      <c r="C105" s="175"/>
      <c r="D105" s="8">
        <v>0</v>
      </c>
      <c r="E105" s="67"/>
      <c r="F105" s="67" t="s">
        <v>25</v>
      </c>
      <c r="G105" s="173" t="s">
        <v>26</v>
      </c>
      <c r="H105" s="3"/>
      <c r="I105" s="3">
        <v>9.7999999999999997E-3</v>
      </c>
      <c r="J105" s="3">
        <v>0</v>
      </c>
      <c r="K105" s="3">
        <v>0</v>
      </c>
      <c r="L105" s="3">
        <v>1.2E-2</v>
      </c>
      <c r="M105" s="3">
        <v>1.6719999999999999E-2</v>
      </c>
      <c r="N105" s="3">
        <v>5.9899999999999997E-3</v>
      </c>
      <c r="O105" s="3"/>
      <c r="P105" s="3">
        <v>9.9399999999999992E-3</v>
      </c>
      <c r="Q105" s="3"/>
      <c r="R105" s="3">
        <v>1.6E-2</v>
      </c>
      <c r="S105" s="3"/>
      <c r="T105" s="3">
        <v>2.3140000000000001E-2</v>
      </c>
      <c r="U105" s="3"/>
      <c r="V105" s="3"/>
      <c r="W105" s="3"/>
      <c r="X105" s="3"/>
      <c r="Y105" s="116"/>
    </row>
    <row r="106" spans="1:25" x14ac:dyDescent="0.25">
      <c r="A106" s="187"/>
      <c r="B106" s="183"/>
      <c r="C106" s="175"/>
      <c r="D106" s="8">
        <v>0</v>
      </c>
      <c r="E106" s="67"/>
      <c r="F106" s="67" t="s">
        <v>27</v>
      </c>
      <c r="G106" s="175"/>
      <c r="H106" s="7"/>
      <c r="I106" s="7"/>
      <c r="J106" s="7">
        <v>0.121</v>
      </c>
      <c r="K106" s="7">
        <v>1.2999999999999999E-2</v>
      </c>
      <c r="L106" s="7">
        <v>0</v>
      </c>
      <c r="M106" s="7">
        <v>0.13</v>
      </c>
      <c r="N106" s="7">
        <v>2.1999999999999999E-2</v>
      </c>
      <c r="O106" s="7"/>
      <c r="P106" s="7">
        <v>3.8870000000000002E-2</v>
      </c>
      <c r="Q106" s="7"/>
      <c r="R106" s="7">
        <v>1.0999999999999999E-2</v>
      </c>
      <c r="S106" s="7"/>
      <c r="T106" s="7">
        <v>1.3769999999999999E-2</v>
      </c>
      <c r="U106" s="7"/>
      <c r="V106" s="7"/>
      <c r="W106" s="7"/>
      <c r="X106" s="7"/>
      <c r="Y106" s="118"/>
    </row>
    <row r="107" spans="1:25" x14ac:dyDescent="0.25">
      <c r="A107" s="187"/>
      <c r="B107" s="183" t="s">
        <v>24</v>
      </c>
      <c r="C107" s="175"/>
      <c r="D107" s="8">
        <v>0</v>
      </c>
      <c r="E107" s="67"/>
      <c r="F107" s="67" t="s">
        <v>28</v>
      </c>
      <c r="G107" s="175"/>
      <c r="H107" s="7"/>
      <c r="I107" s="7"/>
      <c r="J107" s="7"/>
      <c r="K107" s="7"/>
      <c r="L107" s="7"/>
      <c r="M107" s="7">
        <v>0.111</v>
      </c>
      <c r="N107" s="7">
        <v>5.9859999999999997E-2</v>
      </c>
      <c r="O107" s="7"/>
      <c r="P107" s="7"/>
      <c r="Q107" s="7"/>
      <c r="R107" s="7"/>
      <c r="S107" s="7"/>
      <c r="T107" s="7">
        <v>0.04</v>
      </c>
      <c r="U107" s="7">
        <v>4.15E-3</v>
      </c>
      <c r="V107" s="7"/>
      <c r="W107" s="7"/>
      <c r="X107" s="7">
        <v>7.0000000000000007E-2</v>
      </c>
      <c r="Y107" s="118">
        <v>2.6759999999999999E-2</v>
      </c>
    </row>
    <row r="108" spans="1:25" x14ac:dyDescent="0.25">
      <c r="A108" s="187"/>
      <c r="B108" s="183"/>
      <c r="C108" s="175"/>
      <c r="D108" s="8">
        <v>9.5600000000000008E-3</v>
      </c>
      <c r="E108" s="67"/>
      <c r="F108" s="67" t="s">
        <v>28</v>
      </c>
      <c r="G108" s="175"/>
      <c r="H108" s="7"/>
      <c r="I108" s="7"/>
      <c r="J108" s="7"/>
      <c r="K108" s="7"/>
      <c r="L108" s="7"/>
      <c r="M108" s="7">
        <v>0</v>
      </c>
      <c r="N108" s="7">
        <v>3.6549999999999999E-2</v>
      </c>
      <c r="O108" s="7"/>
      <c r="P108" s="7"/>
      <c r="Q108" s="7"/>
      <c r="R108" s="7"/>
      <c r="S108" s="7"/>
      <c r="T108" s="7">
        <v>0.16</v>
      </c>
      <c r="U108" s="7">
        <v>0.13</v>
      </c>
      <c r="V108" s="7"/>
      <c r="W108" s="7"/>
      <c r="X108" s="7">
        <v>0.05</v>
      </c>
      <c r="Y108" s="118">
        <v>6.4400000000000004E-3</v>
      </c>
    </row>
    <row r="109" spans="1:25" x14ac:dyDescent="0.25">
      <c r="A109" s="187"/>
      <c r="B109" s="183"/>
      <c r="C109" s="175"/>
      <c r="D109" s="8">
        <v>4.5199999999999997E-3</v>
      </c>
      <c r="E109" s="67"/>
      <c r="F109" s="67" t="s">
        <v>28</v>
      </c>
      <c r="G109" s="174"/>
      <c r="H109" s="5"/>
      <c r="I109" s="5"/>
      <c r="J109" s="5"/>
      <c r="K109" s="5"/>
      <c r="L109" s="5"/>
      <c r="M109" s="5">
        <v>0.06</v>
      </c>
      <c r="N109" s="5">
        <v>5.5100000000000001E-3</v>
      </c>
      <c r="O109" s="5"/>
      <c r="P109" s="5"/>
      <c r="Q109" s="5"/>
      <c r="R109" s="5"/>
      <c r="S109" s="5"/>
      <c r="T109" s="5">
        <v>0.05</v>
      </c>
      <c r="U109" s="5">
        <v>1.6E-2</v>
      </c>
      <c r="V109" s="5"/>
      <c r="W109" s="5"/>
      <c r="X109" s="5">
        <v>2.5020000000000001E-2</v>
      </c>
      <c r="Y109" s="117">
        <v>0</v>
      </c>
    </row>
    <row r="110" spans="1:25" x14ac:dyDescent="0.25">
      <c r="A110" s="187"/>
      <c r="B110" s="183"/>
      <c r="C110" s="174"/>
      <c r="D110" s="6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67"/>
      <c r="W110" s="67"/>
      <c r="X110" s="67"/>
      <c r="Y110" s="97"/>
    </row>
    <row r="111" spans="1:25" x14ac:dyDescent="0.25">
      <c r="A111" s="187"/>
      <c r="B111" s="183" t="s">
        <v>25</v>
      </c>
      <c r="C111" s="173" t="s">
        <v>3</v>
      </c>
      <c r="D111" s="4">
        <v>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67"/>
      <c r="W111" s="67"/>
      <c r="X111" s="67"/>
      <c r="Y111" s="97"/>
    </row>
    <row r="112" spans="1:25" x14ac:dyDescent="0.25">
      <c r="A112" s="187"/>
      <c r="B112" s="183"/>
      <c r="C112" s="175"/>
      <c r="D112" s="8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7"/>
      <c r="W112" s="67"/>
      <c r="X112" s="67"/>
      <c r="Y112" s="97"/>
    </row>
    <row r="113" spans="1:25" x14ac:dyDescent="0.25">
      <c r="A113" s="187"/>
      <c r="B113" s="183"/>
      <c r="C113" s="175"/>
      <c r="D113" s="8">
        <v>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67"/>
      <c r="W113" s="67"/>
      <c r="X113" s="67"/>
      <c r="Y113" s="97"/>
    </row>
    <row r="114" spans="1:25" x14ac:dyDescent="0.25">
      <c r="A114" s="187"/>
      <c r="B114" s="183"/>
      <c r="C114" s="175"/>
      <c r="D114" s="8">
        <v>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67"/>
      <c r="W114" s="67"/>
      <c r="X114" s="67"/>
      <c r="Y114" s="97"/>
    </row>
    <row r="115" spans="1:25" x14ac:dyDescent="0.25">
      <c r="A115" s="187"/>
      <c r="B115" s="183" t="s">
        <v>82</v>
      </c>
      <c r="C115" s="175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67"/>
      <c r="W115" s="67"/>
      <c r="X115" s="67"/>
      <c r="Y115" s="97"/>
    </row>
    <row r="116" spans="1:25" x14ac:dyDescent="0.25">
      <c r="A116" s="187"/>
      <c r="B116" s="183"/>
      <c r="C116" s="175"/>
      <c r="D116" s="8">
        <v>1.7000000000000001E-2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67"/>
      <c r="W116" s="67"/>
      <c r="X116" s="67"/>
      <c r="Y116" s="97"/>
    </row>
    <row r="117" spans="1:25" x14ac:dyDescent="0.25">
      <c r="A117" s="187"/>
      <c r="B117" s="183"/>
      <c r="C117" s="175"/>
      <c r="D117" s="8">
        <v>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67"/>
      <c r="W117" s="67"/>
      <c r="X117" s="67"/>
      <c r="Y117" s="97"/>
    </row>
    <row r="118" spans="1:25" x14ac:dyDescent="0.25">
      <c r="A118" s="187"/>
      <c r="B118" s="183"/>
      <c r="C118" s="175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7"/>
      <c r="W118" s="67"/>
      <c r="X118" s="67"/>
      <c r="Y118" s="97"/>
    </row>
    <row r="119" spans="1:25" x14ac:dyDescent="0.25">
      <c r="A119" s="187"/>
      <c r="B119" s="183" t="s">
        <v>28</v>
      </c>
      <c r="C119" s="175"/>
      <c r="D119" s="8">
        <v>9.9529999999999993E-2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7"/>
      <c r="W119" s="67"/>
      <c r="X119" s="67"/>
      <c r="Y119" s="97"/>
    </row>
    <row r="120" spans="1:25" x14ac:dyDescent="0.25">
      <c r="A120" s="187"/>
      <c r="B120" s="183"/>
      <c r="C120" s="175"/>
      <c r="D120" s="8">
        <v>1.7309999999999999E-2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7"/>
      <c r="W120" s="67"/>
      <c r="X120" s="67"/>
      <c r="Y120" s="97"/>
    </row>
    <row r="121" spans="1:25" x14ac:dyDescent="0.25">
      <c r="A121" s="187"/>
      <c r="B121" s="183"/>
      <c r="C121" s="175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7"/>
      <c r="W121" s="67"/>
      <c r="X121" s="67"/>
      <c r="Y121" s="97"/>
    </row>
    <row r="122" spans="1:25" x14ac:dyDescent="0.25">
      <c r="A122" s="187"/>
      <c r="B122" s="183"/>
      <c r="C122" s="175"/>
      <c r="D122" s="8">
        <v>3.4279999999999998E-2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67"/>
      <c r="W122" s="67"/>
      <c r="X122" s="67"/>
      <c r="Y122" s="97"/>
    </row>
    <row r="123" spans="1:25" x14ac:dyDescent="0.25">
      <c r="A123" s="187"/>
      <c r="B123" s="183"/>
      <c r="C123" s="175"/>
      <c r="D123" s="8">
        <v>8.1499999999999993E-3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7"/>
      <c r="W123" s="67"/>
      <c r="X123" s="67"/>
      <c r="Y123" s="97"/>
    </row>
    <row r="124" spans="1:25" ht="15.75" thickBot="1" x14ac:dyDescent="0.3">
      <c r="A124" s="188"/>
      <c r="B124" s="185"/>
      <c r="C124" s="184"/>
      <c r="D124" s="119">
        <v>1.966E-2</v>
      </c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99"/>
      <c r="W124" s="99"/>
      <c r="X124" s="99"/>
      <c r="Y124" s="100"/>
    </row>
    <row r="126" spans="1:25" ht="15.75" thickBot="1" x14ac:dyDescent="0.3"/>
    <row r="127" spans="1:25" x14ac:dyDescent="0.25">
      <c r="A127" s="180" t="s">
        <v>118</v>
      </c>
      <c r="B127" s="113"/>
      <c r="C127" s="113"/>
      <c r="D127" s="114" t="s">
        <v>111</v>
      </c>
      <c r="E127" s="113"/>
      <c r="F127" s="113"/>
      <c r="G127" s="113" t="s">
        <v>241</v>
      </c>
      <c r="H127" s="114" t="s">
        <v>9</v>
      </c>
      <c r="I127" s="114" t="s">
        <v>10</v>
      </c>
      <c r="J127" s="114" t="s">
        <v>11</v>
      </c>
      <c r="K127" s="114" t="s">
        <v>12</v>
      </c>
      <c r="L127" s="114" t="s">
        <v>13</v>
      </c>
      <c r="M127" s="114" t="s">
        <v>14</v>
      </c>
      <c r="N127" s="114" t="s">
        <v>15</v>
      </c>
      <c r="O127" s="114"/>
      <c r="P127" s="114" t="s">
        <v>16</v>
      </c>
      <c r="Q127" s="114"/>
      <c r="R127" s="114" t="s">
        <v>17</v>
      </c>
      <c r="S127" s="114"/>
      <c r="T127" s="114" t="s">
        <v>18</v>
      </c>
      <c r="U127" s="114" t="s">
        <v>19</v>
      </c>
      <c r="V127" s="114"/>
      <c r="W127" s="114"/>
      <c r="X127" s="114" t="s">
        <v>20</v>
      </c>
      <c r="Y127" s="115" t="s">
        <v>21</v>
      </c>
    </row>
    <row r="128" spans="1:25" x14ac:dyDescent="0.25">
      <c r="A128" s="181"/>
      <c r="B128" s="183" t="s">
        <v>47</v>
      </c>
      <c r="C128" s="173" t="s">
        <v>23</v>
      </c>
      <c r="D128" s="4">
        <v>2.8000000000000001E-2</v>
      </c>
      <c r="E128" s="67"/>
      <c r="F128" s="67" t="s">
        <v>22</v>
      </c>
      <c r="G128" s="173" t="s">
        <v>23</v>
      </c>
      <c r="H128" s="3">
        <v>0</v>
      </c>
      <c r="I128" s="3">
        <v>0</v>
      </c>
      <c r="J128" s="3">
        <v>5.3999999999999999E-2</v>
      </c>
      <c r="K128" s="3">
        <v>4.1020000000000001E-2</v>
      </c>
      <c r="L128" s="3">
        <v>0.05</v>
      </c>
      <c r="M128" s="3"/>
      <c r="N128" s="3"/>
      <c r="O128" s="3"/>
      <c r="P128" s="3">
        <v>0</v>
      </c>
      <c r="Q128" s="3"/>
      <c r="R128" s="3">
        <v>0.84</v>
      </c>
      <c r="S128" s="3"/>
      <c r="T128" s="3">
        <v>0.317</v>
      </c>
      <c r="U128" s="3"/>
      <c r="V128" s="3"/>
      <c r="W128" s="3"/>
      <c r="X128" s="3"/>
      <c r="Y128" s="116"/>
    </row>
    <row r="129" spans="1:25" x14ac:dyDescent="0.25">
      <c r="A129" s="181"/>
      <c r="B129" s="183"/>
      <c r="C129" s="175"/>
      <c r="D129" s="8">
        <v>6.5000000000000002E-2</v>
      </c>
      <c r="E129" s="67"/>
      <c r="F129" s="67" t="s">
        <v>24</v>
      </c>
      <c r="G129" s="174"/>
      <c r="H129" s="5">
        <v>7.6999999999999999E-2</v>
      </c>
      <c r="I129" s="5">
        <v>9.75E-3</v>
      </c>
      <c r="J129" s="5">
        <v>0</v>
      </c>
      <c r="K129" s="5">
        <v>0</v>
      </c>
      <c r="L129" s="5">
        <v>9.2899999999999996E-3</v>
      </c>
      <c r="M129" s="5">
        <v>5.8000000000000003E-2</v>
      </c>
      <c r="N129" s="5">
        <v>1.6049999999999998E-2</v>
      </c>
      <c r="O129" s="5"/>
      <c r="P129" s="5">
        <v>0.14066999999999999</v>
      </c>
      <c r="Q129" s="5"/>
      <c r="R129" s="5">
        <v>3.6909999999999998E-2</v>
      </c>
      <c r="S129" s="5"/>
      <c r="T129" s="5">
        <v>5.978E-2</v>
      </c>
      <c r="U129" s="5"/>
      <c r="V129" s="5"/>
      <c r="W129" s="5"/>
      <c r="X129" s="5"/>
      <c r="Y129" s="117"/>
    </row>
    <row r="130" spans="1:25" x14ac:dyDescent="0.25">
      <c r="A130" s="181"/>
      <c r="B130" s="183"/>
      <c r="C130" s="175"/>
      <c r="D130" s="8">
        <v>1.2999999999999999E-2</v>
      </c>
      <c r="E130" s="67"/>
      <c r="F130" s="67" t="s">
        <v>25</v>
      </c>
      <c r="G130" s="173" t="s">
        <v>26</v>
      </c>
      <c r="H130" s="3"/>
      <c r="I130" s="3">
        <v>2.98E-2</v>
      </c>
      <c r="J130" s="3">
        <v>3.9E-2</v>
      </c>
      <c r="K130" s="3">
        <v>2.9000000000000001E-2</v>
      </c>
      <c r="L130" s="3">
        <v>1.2E-2</v>
      </c>
      <c r="M130" s="3">
        <v>0.12872</v>
      </c>
      <c r="N130" s="3">
        <v>5.8000000000000003E-2</v>
      </c>
      <c r="O130" s="3"/>
      <c r="P130" s="3">
        <v>0.42492999999999997</v>
      </c>
      <c r="Q130" s="3"/>
      <c r="R130" s="3">
        <v>0.17599999999999999</v>
      </c>
      <c r="S130" s="3"/>
      <c r="T130" s="3">
        <v>0.15114</v>
      </c>
      <c r="U130" s="3"/>
      <c r="V130" s="3"/>
      <c r="W130" s="3"/>
      <c r="X130" s="3"/>
      <c r="Y130" s="116"/>
    </row>
    <row r="131" spans="1:25" x14ac:dyDescent="0.25">
      <c r="A131" s="181"/>
      <c r="B131" s="183"/>
      <c r="C131" s="175"/>
      <c r="D131" s="8">
        <v>0</v>
      </c>
      <c r="E131" s="67"/>
      <c r="F131" s="67" t="s">
        <v>27</v>
      </c>
      <c r="G131" s="175"/>
      <c r="H131" s="7"/>
      <c r="I131" s="7"/>
      <c r="J131" s="7">
        <v>6.6000000000000003E-2</v>
      </c>
      <c r="K131" s="7">
        <v>6.2E-2</v>
      </c>
      <c r="L131" s="7">
        <v>2.8000000000000001E-2</v>
      </c>
      <c r="M131" s="7">
        <v>3.0000000000000001E-3</v>
      </c>
      <c r="N131" s="7">
        <v>0.13700000000000001</v>
      </c>
      <c r="O131" s="7"/>
      <c r="P131" s="7">
        <v>0.13686999999999999</v>
      </c>
      <c r="Q131" s="7"/>
      <c r="R131" s="7">
        <v>9.1999999999999998E-2</v>
      </c>
      <c r="S131" s="7"/>
      <c r="T131" s="7">
        <v>9.8729999999999998E-2</v>
      </c>
      <c r="U131" s="7"/>
      <c r="V131" s="7"/>
      <c r="W131" s="7"/>
      <c r="X131" s="7"/>
      <c r="Y131" s="118"/>
    </row>
    <row r="132" spans="1:25" x14ac:dyDescent="0.25">
      <c r="A132" s="181"/>
      <c r="B132" s="183" t="s">
        <v>24</v>
      </c>
      <c r="C132" s="175"/>
      <c r="D132" s="8">
        <v>4.8640000000000003E-2</v>
      </c>
      <c r="E132" s="67"/>
      <c r="F132" s="67" t="s">
        <v>28</v>
      </c>
      <c r="G132" s="175"/>
      <c r="H132" s="7"/>
      <c r="I132" s="7"/>
      <c r="J132" s="7"/>
      <c r="K132" s="7"/>
      <c r="L132" s="7"/>
      <c r="M132" s="7">
        <v>0.121</v>
      </c>
      <c r="N132" s="7">
        <v>0.11086</v>
      </c>
      <c r="O132" s="7"/>
      <c r="P132" s="7"/>
      <c r="Q132" s="7"/>
      <c r="R132" s="7"/>
      <c r="S132" s="7"/>
      <c r="T132" s="7">
        <v>7.2999999999999995E-2</v>
      </c>
      <c r="U132" s="7">
        <v>3.8150000000000003E-2</v>
      </c>
      <c r="V132" s="7"/>
      <c r="W132" s="7"/>
      <c r="X132" s="7">
        <v>0.10928</v>
      </c>
      <c r="Y132" s="118">
        <v>0.13700000000000001</v>
      </c>
    </row>
    <row r="133" spans="1:25" x14ac:dyDescent="0.25">
      <c r="A133" s="181"/>
      <c r="B133" s="183"/>
      <c r="C133" s="175"/>
      <c r="D133" s="8">
        <v>4.7559999999999998E-2</v>
      </c>
      <c r="E133" s="67"/>
      <c r="F133" s="67" t="s">
        <v>28</v>
      </c>
      <c r="G133" s="175"/>
      <c r="H133" s="7"/>
      <c r="I133" s="7"/>
      <c r="J133" s="7"/>
      <c r="K133" s="7"/>
      <c r="L133" s="7"/>
      <c r="M133" s="7">
        <v>5.1999999999999998E-2</v>
      </c>
      <c r="N133" s="7">
        <v>6.3549999999999995E-2</v>
      </c>
      <c r="O133" s="7"/>
      <c r="P133" s="7"/>
      <c r="Q133" s="7"/>
      <c r="R133" s="7"/>
      <c r="S133" s="7"/>
      <c r="T133" s="7">
        <v>0.14599999999999999</v>
      </c>
      <c r="U133" s="7">
        <v>3.0640000000000001E-2</v>
      </c>
      <c r="V133" s="7"/>
      <c r="W133" s="7"/>
      <c r="X133" s="7">
        <v>0.157</v>
      </c>
      <c r="Y133" s="118">
        <v>9.844E-2</v>
      </c>
    </row>
    <row r="134" spans="1:25" x14ac:dyDescent="0.25">
      <c r="A134" s="181"/>
      <c r="B134" s="183"/>
      <c r="C134" s="175"/>
      <c r="D134" s="8">
        <v>9.4599999999999997E-3</v>
      </c>
      <c r="E134" s="67"/>
      <c r="F134" s="67" t="s">
        <v>28</v>
      </c>
      <c r="G134" s="174"/>
      <c r="H134" s="5"/>
      <c r="I134" s="5"/>
      <c r="J134" s="5"/>
      <c r="K134" s="5"/>
      <c r="L134" s="5"/>
      <c r="M134" s="5">
        <v>6.5000000000000002E-2</v>
      </c>
      <c r="N134" s="5">
        <v>3.9510000000000003E-2</v>
      </c>
      <c r="O134" s="5"/>
      <c r="P134" s="5"/>
      <c r="Q134" s="5"/>
      <c r="R134" s="5"/>
      <c r="S134" s="5"/>
      <c r="T134" s="5">
        <v>7.8E-2</v>
      </c>
      <c r="U134" s="5">
        <v>5.3999999999999999E-2</v>
      </c>
      <c r="V134" s="5"/>
      <c r="W134" s="5"/>
      <c r="X134" s="5">
        <v>5.305E-2</v>
      </c>
      <c r="Y134" s="117">
        <v>0.06</v>
      </c>
    </row>
    <row r="135" spans="1:25" x14ac:dyDescent="0.25">
      <c r="A135" s="181"/>
      <c r="B135" s="183"/>
      <c r="C135" s="174"/>
      <c r="D135" s="6">
        <v>2.0300000000000001E-3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67"/>
      <c r="W135" s="67"/>
      <c r="X135" s="67"/>
      <c r="Y135" s="97"/>
    </row>
    <row r="136" spans="1:25" x14ac:dyDescent="0.25">
      <c r="A136" s="181"/>
      <c r="B136" s="183" t="s">
        <v>25</v>
      </c>
      <c r="C136" s="173" t="s">
        <v>26</v>
      </c>
      <c r="D136" s="4">
        <v>5.5E-2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67"/>
      <c r="W136" s="67"/>
      <c r="X136" s="67"/>
      <c r="Y136" s="97"/>
    </row>
    <row r="137" spans="1:25" x14ac:dyDescent="0.25">
      <c r="A137" s="181"/>
      <c r="B137" s="183"/>
      <c r="C137" s="175"/>
      <c r="D137" s="8">
        <v>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67"/>
      <c r="W137" s="67"/>
      <c r="X137" s="67"/>
      <c r="Y137" s="97"/>
    </row>
    <row r="138" spans="1:25" x14ac:dyDescent="0.25">
      <c r="A138" s="181"/>
      <c r="B138" s="183"/>
      <c r="C138" s="175"/>
      <c r="D138" s="8">
        <v>6.5500000000000003E-3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67"/>
      <c r="W138" s="67"/>
      <c r="X138" s="67"/>
      <c r="Y138" s="97"/>
    </row>
    <row r="139" spans="1:25" x14ac:dyDescent="0.25">
      <c r="A139" s="181"/>
      <c r="B139" s="183"/>
      <c r="C139" s="175"/>
      <c r="D139" s="8">
        <v>4.7E-2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67"/>
      <c r="W139" s="67"/>
      <c r="X139" s="67"/>
      <c r="Y139" s="97"/>
    </row>
    <row r="140" spans="1:25" x14ac:dyDescent="0.25">
      <c r="A140" s="181"/>
      <c r="B140" s="183" t="s">
        <v>82</v>
      </c>
      <c r="C140" s="175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67"/>
      <c r="W140" s="67"/>
      <c r="X140" s="67"/>
      <c r="Y140" s="97"/>
    </row>
    <row r="141" spans="1:25" x14ac:dyDescent="0.25">
      <c r="A141" s="181"/>
      <c r="B141" s="183"/>
      <c r="C141" s="175"/>
      <c r="D141" s="8">
        <v>1.7000000000000001E-2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67"/>
      <c r="W141" s="67"/>
      <c r="X141" s="67"/>
      <c r="Y141" s="97"/>
    </row>
    <row r="142" spans="1:25" x14ac:dyDescent="0.25">
      <c r="A142" s="181"/>
      <c r="B142" s="183"/>
      <c r="C142" s="175"/>
      <c r="D142" s="8">
        <v>3.5999999999999997E-2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7"/>
      <c r="W142" s="67"/>
      <c r="X142" s="67"/>
      <c r="Y142" s="97"/>
    </row>
    <row r="143" spans="1:25" x14ac:dyDescent="0.25">
      <c r="A143" s="181"/>
      <c r="B143" s="183"/>
      <c r="C143" s="175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67"/>
      <c r="W143" s="67"/>
      <c r="X143" s="67"/>
      <c r="Y143" s="97"/>
    </row>
    <row r="144" spans="1:25" x14ac:dyDescent="0.25">
      <c r="A144" s="181"/>
      <c r="B144" s="183" t="s">
        <v>28</v>
      </c>
      <c r="C144" s="175"/>
      <c r="D144" s="8">
        <v>9.5300000000000003E-3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67"/>
      <c r="W144" s="67"/>
      <c r="X144" s="67"/>
      <c r="Y144" s="97"/>
    </row>
    <row r="145" spans="1:25" x14ac:dyDescent="0.25">
      <c r="A145" s="181"/>
      <c r="B145" s="183"/>
      <c r="C145" s="175"/>
      <c r="D145" s="8">
        <v>2.9309999999999999E-2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67"/>
      <c r="W145" s="67"/>
      <c r="X145" s="67"/>
      <c r="Y145" s="97"/>
    </row>
    <row r="146" spans="1:25" x14ac:dyDescent="0.25">
      <c r="A146" s="181"/>
      <c r="B146" s="183"/>
      <c r="C146" s="175"/>
      <c r="D146" s="8">
        <v>4.1000000000000002E-2</v>
      </c>
      <c r="E146" s="7"/>
      <c r="F146" s="7"/>
      <c r="G146" s="7"/>
      <c r="H146" s="7"/>
      <c r="I146" s="7"/>
      <c r="J146" s="7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3"/>
    </row>
    <row r="147" spans="1:25" x14ac:dyDescent="0.25">
      <c r="A147" s="181"/>
      <c r="B147" s="183"/>
      <c r="C147" s="175"/>
      <c r="D147" s="8">
        <v>3.0280000000000001E-2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24"/>
      <c r="R147" s="124"/>
      <c r="S147" s="7"/>
      <c r="T147" s="7"/>
      <c r="U147" s="7"/>
      <c r="V147" s="124"/>
      <c r="W147" s="7"/>
      <c r="X147" s="7"/>
      <c r="Y147" s="118"/>
    </row>
    <row r="148" spans="1:25" x14ac:dyDescent="0.25">
      <c r="A148" s="181"/>
      <c r="B148" s="183"/>
      <c r="C148" s="175"/>
      <c r="D148" s="8">
        <v>5.4300000000000001E-2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18"/>
    </row>
    <row r="149" spans="1:25" ht="15.75" thickBot="1" x14ac:dyDescent="0.3">
      <c r="A149" s="182"/>
      <c r="B149" s="185"/>
      <c r="C149" s="184"/>
      <c r="D149" s="119">
        <v>1.4489999999999999E-2</v>
      </c>
      <c r="E149" s="120"/>
      <c r="F149" s="120"/>
      <c r="G149" s="120"/>
      <c r="H149" s="120"/>
      <c r="I149" s="120"/>
      <c r="J149" s="120"/>
      <c r="K149" s="120"/>
      <c r="L149" s="125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6"/>
    </row>
    <row r="151" spans="1:25" ht="15.75" thickBot="1" x14ac:dyDescent="0.3"/>
    <row r="152" spans="1:25" x14ac:dyDescent="0.25">
      <c r="A152" s="180" t="s">
        <v>120</v>
      </c>
      <c r="B152" s="113"/>
      <c r="C152" s="113"/>
      <c r="D152" s="114" t="s">
        <v>111</v>
      </c>
      <c r="E152" s="113"/>
      <c r="F152" s="113"/>
      <c r="G152" s="113" t="s">
        <v>241</v>
      </c>
      <c r="H152" s="114" t="s">
        <v>9</v>
      </c>
      <c r="I152" s="114" t="s">
        <v>10</v>
      </c>
      <c r="J152" s="114" t="s">
        <v>11</v>
      </c>
      <c r="K152" s="114" t="s">
        <v>12</v>
      </c>
      <c r="L152" s="114" t="s">
        <v>13</v>
      </c>
      <c r="M152" s="114" t="s">
        <v>14</v>
      </c>
      <c r="N152" s="114" t="s">
        <v>15</v>
      </c>
      <c r="O152" s="114"/>
      <c r="P152" s="114" t="s">
        <v>16</v>
      </c>
      <c r="Q152" s="114"/>
      <c r="R152" s="114" t="s">
        <v>17</v>
      </c>
      <c r="S152" s="114"/>
      <c r="T152" s="114" t="s">
        <v>18</v>
      </c>
      <c r="U152" s="114" t="s">
        <v>19</v>
      </c>
      <c r="V152" s="114"/>
      <c r="W152" s="114"/>
      <c r="X152" s="114" t="s">
        <v>20</v>
      </c>
      <c r="Y152" s="115" t="s">
        <v>21</v>
      </c>
    </row>
    <row r="153" spans="1:25" x14ac:dyDescent="0.25">
      <c r="A153" s="181"/>
      <c r="B153" s="183" t="s">
        <v>47</v>
      </c>
      <c r="C153" s="173" t="s">
        <v>2</v>
      </c>
      <c r="D153" s="4">
        <v>4.0499999999999998E-3</v>
      </c>
      <c r="E153" s="67"/>
      <c r="F153" s="67" t="s">
        <v>22</v>
      </c>
      <c r="G153" s="173" t="s">
        <v>23</v>
      </c>
      <c r="H153" s="3">
        <v>2.8939999999999999E-3</v>
      </c>
      <c r="I153" s="3">
        <v>4.7E-2</v>
      </c>
      <c r="J153" s="3">
        <v>0</v>
      </c>
      <c r="K153" s="3">
        <v>0</v>
      </c>
      <c r="L153" s="3">
        <v>1.7639999999999999E-3</v>
      </c>
      <c r="M153" s="3">
        <v>0</v>
      </c>
      <c r="N153" s="3">
        <v>1.4080000000000001E-2</v>
      </c>
      <c r="O153" s="3"/>
      <c r="P153" s="3">
        <v>5.0999999999999997E-2</v>
      </c>
      <c r="Q153" s="3"/>
      <c r="R153" s="3">
        <v>6.1589999999999999E-2</v>
      </c>
      <c r="S153" s="3"/>
      <c r="T153" s="3">
        <v>0</v>
      </c>
      <c r="U153" s="3"/>
      <c r="V153" s="3"/>
      <c r="W153" s="3"/>
      <c r="X153" s="3"/>
      <c r="Y153" s="116"/>
    </row>
    <row r="154" spans="1:25" x14ac:dyDescent="0.25">
      <c r="A154" s="181"/>
      <c r="B154" s="183"/>
      <c r="C154" s="175"/>
      <c r="D154" s="8">
        <v>5.0000000000000001E-3</v>
      </c>
      <c r="E154" s="67"/>
      <c r="F154" s="67" t="s">
        <v>24</v>
      </c>
      <c r="G154" s="174"/>
      <c r="H154" s="5">
        <v>2.7499999999999998E-3</v>
      </c>
      <c r="I154" s="5">
        <v>0</v>
      </c>
      <c r="J154" s="5">
        <v>0</v>
      </c>
      <c r="K154" s="5">
        <v>6.7200000000000003E-3</v>
      </c>
      <c r="L154" s="5">
        <v>8.77E-3</v>
      </c>
      <c r="M154" s="5">
        <v>4.4089999999999997E-2</v>
      </c>
      <c r="N154" s="5">
        <v>2.4049999999999998E-2</v>
      </c>
      <c r="O154" s="5"/>
      <c r="P154" s="5">
        <v>3.1759999999999997E-2</v>
      </c>
      <c r="Q154" s="5"/>
      <c r="R154" s="5">
        <v>4.1000000000000002E-2</v>
      </c>
      <c r="S154" s="5"/>
      <c r="T154" s="5">
        <v>3.6830000000000002E-2</v>
      </c>
      <c r="U154" s="5"/>
      <c r="V154" s="5"/>
      <c r="W154" s="5"/>
      <c r="X154" s="5"/>
      <c r="Y154" s="117"/>
    </row>
    <row r="155" spans="1:25" x14ac:dyDescent="0.25">
      <c r="A155" s="181"/>
      <c r="B155" s="183"/>
      <c r="C155" s="175"/>
      <c r="D155" s="8">
        <v>4.96E-3</v>
      </c>
      <c r="E155" s="67"/>
      <c r="F155" s="67" t="s">
        <v>25</v>
      </c>
      <c r="G155" s="173" t="s">
        <v>3</v>
      </c>
      <c r="H155" s="3">
        <v>0.02</v>
      </c>
      <c r="I155" s="3">
        <v>1.221E-2</v>
      </c>
      <c r="J155" s="3">
        <v>2.6700000000000001E-3</v>
      </c>
      <c r="K155" s="3">
        <v>0</v>
      </c>
      <c r="L155" s="3">
        <v>4.8900000000000002E-3</v>
      </c>
      <c r="M155" s="3">
        <v>3.9399999999999999E-3</v>
      </c>
      <c r="N155" s="3">
        <v>1.298E-2</v>
      </c>
      <c r="O155" s="3"/>
      <c r="P155" s="3">
        <v>6.3200000000000001E-3</v>
      </c>
      <c r="Q155" s="3"/>
      <c r="R155" s="3">
        <v>3.1E-2</v>
      </c>
      <c r="S155" s="3"/>
      <c r="T155" s="3">
        <v>4.6280000000000002E-2</v>
      </c>
      <c r="U155" s="3"/>
      <c r="V155" s="3"/>
      <c r="W155" s="3"/>
      <c r="X155" s="3"/>
      <c r="Y155" s="116"/>
    </row>
    <row r="156" spans="1:25" x14ac:dyDescent="0.25">
      <c r="A156" s="181"/>
      <c r="B156" s="183"/>
      <c r="C156" s="175"/>
      <c r="D156" s="8">
        <v>0</v>
      </c>
      <c r="E156" s="67"/>
      <c r="F156" s="67" t="s">
        <v>27</v>
      </c>
      <c r="G156" s="175"/>
      <c r="H156" s="7">
        <v>2.051E-2</v>
      </c>
      <c r="I156" s="7">
        <v>5.7000000000000002E-2</v>
      </c>
      <c r="J156" s="7">
        <v>0</v>
      </c>
      <c r="K156" s="7">
        <v>5.3260000000000002E-2</v>
      </c>
      <c r="L156" s="7">
        <v>4.0000000000000001E-3</v>
      </c>
      <c r="M156" s="7">
        <v>3.0439999999999998E-2</v>
      </c>
      <c r="N156" s="7">
        <v>1.3335E-2</v>
      </c>
      <c r="O156" s="7"/>
      <c r="P156" s="7">
        <v>6.3960000000000003E-2</v>
      </c>
      <c r="Q156" s="7"/>
      <c r="R156" s="7">
        <v>2.707E-2</v>
      </c>
      <c r="S156" s="7"/>
      <c r="T156" s="7">
        <v>1.562E-2</v>
      </c>
      <c r="U156" s="7"/>
      <c r="V156" s="7"/>
      <c r="W156" s="7"/>
      <c r="X156" s="7"/>
      <c r="Y156" s="118"/>
    </row>
    <row r="157" spans="1:25" x14ac:dyDescent="0.25">
      <c r="A157" s="181"/>
      <c r="B157" s="183" t="s">
        <v>24</v>
      </c>
      <c r="C157" s="175"/>
      <c r="D157" s="8">
        <v>3.0169999999999999E-2</v>
      </c>
      <c r="E157" s="67"/>
      <c r="F157" s="67" t="s">
        <v>28</v>
      </c>
      <c r="G157" s="175"/>
      <c r="H157" s="7"/>
      <c r="I157" s="7"/>
      <c r="J157" s="7"/>
      <c r="K157" s="7"/>
      <c r="L157" s="7"/>
      <c r="M157" s="7">
        <v>7.4981000000000006E-2</v>
      </c>
      <c r="N157" s="7">
        <v>2.4518000000000002E-2</v>
      </c>
      <c r="O157" s="7"/>
      <c r="P157" s="7"/>
      <c r="Q157" s="7"/>
      <c r="R157" s="7"/>
      <c r="S157" s="7"/>
      <c r="T157" s="7">
        <v>0.11756999999999999</v>
      </c>
      <c r="U157" s="7">
        <v>3.8039999999999997E-2</v>
      </c>
      <c r="V157" s="7"/>
      <c r="W157" s="7"/>
      <c r="X157" s="7">
        <v>7.6951000000000006E-2</v>
      </c>
      <c r="Y157" s="118">
        <v>5.262E-2</v>
      </c>
    </row>
    <row r="158" spans="1:25" x14ac:dyDescent="0.25">
      <c r="A158" s="181"/>
      <c r="B158" s="183"/>
      <c r="C158" s="175"/>
      <c r="D158" s="8">
        <v>4.3800000000000002E-3</v>
      </c>
      <c r="E158" s="67"/>
      <c r="F158" s="67" t="s">
        <v>28</v>
      </c>
      <c r="G158" s="175"/>
      <c r="H158" s="7"/>
      <c r="I158" s="7"/>
      <c r="J158" s="7"/>
      <c r="K158" s="7"/>
      <c r="L158" s="7"/>
      <c r="M158" s="7">
        <v>0.10793</v>
      </c>
      <c r="N158" s="7">
        <v>0.19445000000000001</v>
      </c>
      <c r="O158" s="7"/>
      <c r="P158" s="7"/>
      <c r="Q158" s="7"/>
      <c r="R158" s="7"/>
      <c r="S158" s="7"/>
      <c r="T158" s="7">
        <v>0.150866</v>
      </c>
      <c r="U158" s="7">
        <v>2.4539999999999999E-2</v>
      </c>
      <c r="V158" s="7"/>
      <c r="W158" s="7"/>
      <c r="X158" s="7">
        <v>7.3875999999999997E-2</v>
      </c>
      <c r="Y158" s="118">
        <v>0.10741000000000001</v>
      </c>
    </row>
    <row r="159" spans="1:25" x14ac:dyDescent="0.25">
      <c r="A159" s="181"/>
      <c r="B159" s="183"/>
      <c r="C159" s="175"/>
      <c r="D159" s="8">
        <v>1.9599999999999999E-3</v>
      </c>
      <c r="E159" s="67"/>
      <c r="F159" s="67" t="s">
        <v>28</v>
      </c>
      <c r="G159" s="174"/>
      <c r="H159" s="5"/>
      <c r="I159" s="5"/>
      <c r="J159" s="5"/>
      <c r="K159" s="5"/>
      <c r="L159" s="5"/>
      <c r="M159" s="5">
        <v>5.9760000000000001E-2</v>
      </c>
      <c r="N159" s="5">
        <v>7.2069999999999995E-2</v>
      </c>
      <c r="O159" s="5"/>
      <c r="P159" s="5"/>
      <c r="Q159" s="5"/>
      <c r="R159" s="5"/>
      <c r="S159" s="5"/>
      <c r="T159" s="5">
        <v>6.2869999999999995E-2</v>
      </c>
      <c r="U159" s="5">
        <v>5.604E-2</v>
      </c>
      <c r="V159" s="5"/>
      <c r="W159" s="5"/>
      <c r="X159" s="5">
        <v>4.5031000000000002E-2</v>
      </c>
      <c r="Y159" s="117">
        <v>7.4743000000000004E-2</v>
      </c>
    </row>
    <row r="160" spans="1:25" x14ac:dyDescent="0.25">
      <c r="A160" s="181"/>
      <c r="B160" s="183"/>
      <c r="C160" s="174"/>
      <c r="D160" s="6">
        <v>1.2999999999999999E-2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67"/>
      <c r="W160" s="67"/>
      <c r="X160" s="67"/>
      <c r="Y160" s="97"/>
    </row>
    <row r="161" spans="1:25" x14ac:dyDescent="0.25">
      <c r="A161" s="181"/>
      <c r="B161" s="183" t="s">
        <v>25</v>
      </c>
      <c r="C161" s="173" t="s">
        <v>3</v>
      </c>
      <c r="D161" s="4">
        <v>3.4470000000000001E-2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67"/>
      <c r="W161" s="67"/>
      <c r="X161" s="67"/>
      <c r="Y161" s="97"/>
    </row>
    <row r="162" spans="1:25" x14ac:dyDescent="0.25">
      <c r="A162" s="181"/>
      <c r="B162" s="183"/>
      <c r="C162" s="175"/>
      <c r="D162" s="8">
        <v>4.7E-2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67"/>
      <c r="W162" s="67"/>
      <c r="X162" s="67"/>
      <c r="Y162" s="97"/>
    </row>
    <row r="163" spans="1:25" x14ac:dyDescent="0.25">
      <c r="A163" s="181"/>
      <c r="B163" s="183"/>
      <c r="C163" s="175"/>
      <c r="D163" s="8">
        <v>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67"/>
      <c r="W163" s="67"/>
      <c r="X163" s="67"/>
      <c r="Y163" s="97"/>
    </row>
    <row r="164" spans="1:25" x14ac:dyDescent="0.25">
      <c r="A164" s="181"/>
      <c r="B164" s="183"/>
      <c r="C164" s="175"/>
      <c r="D164" s="8">
        <v>1.2999999999999999E-4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67"/>
      <c r="W164" s="67"/>
      <c r="X164" s="67"/>
      <c r="Y164" s="97"/>
    </row>
    <row r="165" spans="1:25" x14ac:dyDescent="0.25">
      <c r="A165" s="181"/>
      <c r="B165" s="183" t="s">
        <v>82</v>
      </c>
      <c r="C165" s="175"/>
      <c r="D165" s="8">
        <v>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67"/>
      <c r="W165" s="67"/>
      <c r="X165" s="67"/>
      <c r="Y165" s="97"/>
    </row>
    <row r="166" spans="1:25" x14ac:dyDescent="0.25">
      <c r="A166" s="181"/>
      <c r="B166" s="183"/>
      <c r="C166" s="175"/>
      <c r="D166" s="8">
        <v>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67"/>
      <c r="W166" s="67"/>
      <c r="X166" s="67"/>
      <c r="Y166" s="97"/>
    </row>
    <row r="167" spans="1:25" x14ac:dyDescent="0.25">
      <c r="A167" s="181"/>
      <c r="B167" s="183"/>
      <c r="C167" s="175"/>
      <c r="D167" s="8">
        <v>0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67"/>
      <c r="W167" s="67"/>
      <c r="X167" s="67"/>
      <c r="Y167" s="97"/>
    </row>
    <row r="168" spans="1:25" x14ac:dyDescent="0.25">
      <c r="A168" s="181"/>
      <c r="B168" s="183"/>
      <c r="C168" s="175"/>
      <c r="D168" s="8">
        <v>0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67"/>
      <c r="W168" s="67"/>
      <c r="X168" s="67"/>
      <c r="Y168" s="97"/>
    </row>
    <row r="169" spans="1:25" x14ac:dyDescent="0.25">
      <c r="A169" s="181"/>
      <c r="B169" s="183" t="s">
        <v>28</v>
      </c>
      <c r="C169" s="175"/>
      <c r="D169" s="8">
        <v>9.4600000000000001E-4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67"/>
      <c r="W169" s="67"/>
      <c r="X169" s="67"/>
      <c r="Y169" s="97"/>
    </row>
    <row r="170" spans="1:25" x14ac:dyDescent="0.25">
      <c r="A170" s="181"/>
      <c r="B170" s="183"/>
      <c r="C170" s="175"/>
      <c r="D170" s="8">
        <v>6.5799999999999995E-4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67"/>
      <c r="W170" s="67"/>
      <c r="X170" s="67"/>
      <c r="Y170" s="97"/>
    </row>
    <row r="171" spans="1:25" x14ac:dyDescent="0.25">
      <c r="A171" s="181"/>
      <c r="B171" s="183"/>
      <c r="C171" s="175"/>
      <c r="D171" s="8">
        <v>2.5985999999999999E-2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67"/>
      <c r="W171" s="67"/>
      <c r="X171" s="67"/>
      <c r="Y171" s="97"/>
    </row>
    <row r="172" spans="1:25" x14ac:dyDescent="0.25">
      <c r="A172" s="181"/>
      <c r="B172" s="183"/>
      <c r="C172" s="175"/>
      <c r="D172" s="8">
        <v>3.1269999999999999E-2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67"/>
      <c r="W172" s="67"/>
      <c r="X172" s="67"/>
      <c r="Y172" s="97"/>
    </row>
    <row r="173" spans="1:25" x14ac:dyDescent="0.25">
      <c r="A173" s="181"/>
      <c r="B173" s="183"/>
      <c r="C173" s="175"/>
      <c r="D173" s="8">
        <v>1.4959999999999999E-2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7"/>
      <c r="W173" s="67"/>
      <c r="X173" s="67"/>
      <c r="Y173" s="97"/>
    </row>
    <row r="174" spans="1:25" ht="15.75" thickBot="1" x14ac:dyDescent="0.3">
      <c r="A174" s="182"/>
      <c r="B174" s="185"/>
      <c r="C174" s="184"/>
      <c r="D174" s="11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100"/>
    </row>
    <row r="176" spans="1:25" ht="15.75" thickBot="1" x14ac:dyDescent="0.3"/>
    <row r="177" spans="1:25" x14ac:dyDescent="0.25">
      <c r="A177" s="186" t="s">
        <v>121</v>
      </c>
      <c r="B177" s="113"/>
      <c r="C177" s="113"/>
      <c r="D177" s="114" t="s">
        <v>111</v>
      </c>
      <c r="E177" s="113"/>
      <c r="F177" s="113"/>
      <c r="G177" s="113" t="s">
        <v>241</v>
      </c>
      <c r="H177" s="114" t="s">
        <v>9</v>
      </c>
      <c r="I177" s="114" t="s">
        <v>10</v>
      </c>
      <c r="J177" s="114" t="s">
        <v>11</v>
      </c>
      <c r="K177" s="114" t="s">
        <v>12</v>
      </c>
      <c r="L177" s="114" t="s">
        <v>13</v>
      </c>
      <c r="M177" s="114" t="s">
        <v>14</v>
      </c>
      <c r="N177" s="114" t="s">
        <v>15</v>
      </c>
      <c r="O177" s="114"/>
      <c r="P177" s="114" t="s">
        <v>16</v>
      </c>
      <c r="Q177" s="114"/>
      <c r="R177" s="114" t="s">
        <v>17</v>
      </c>
      <c r="S177" s="114"/>
      <c r="T177" s="114" t="s">
        <v>18</v>
      </c>
      <c r="U177" s="114" t="s">
        <v>19</v>
      </c>
      <c r="V177" s="114"/>
      <c r="W177" s="114"/>
      <c r="X177" s="114" t="s">
        <v>20</v>
      </c>
      <c r="Y177" s="115" t="s">
        <v>21</v>
      </c>
    </row>
    <row r="178" spans="1:25" x14ac:dyDescent="0.25">
      <c r="A178" s="187"/>
      <c r="B178" s="183" t="s">
        <v>47</v>
      </c>
      <c r="C178" s="173" t="s">
        <v>23</v>
      </c>
      <c r="D178" s="4">
        <v>4.0499999999999998E-3</v>
      </c>
      <c r="E178" s="67"/>
      <c r="F178" s="67" t="s">
        <v>22</v>
      </c>
      <c r="G178" s="173" t="s">
        <v>23</v>
      </c>
      <c r="H178" s="3">
        <v>6.11E-3</v>
      </c>
      <c r="I178" s="3">
        <v>9.6500000000000006E-3</v>
      </c>
      <c r="J178" s="3">
        <v>0</v>
      </c>
      <c r="K178" s="3">
        <v>0</v>
      </c>
      <c r="L178" s="3">
        <v>3.522E-3</v>
      </c>
      <c r="M178" s="3">
        <v>0</v>
      </c>
      <c r="N178" s="3">
        <v>9.1800000000000007E-3</v>
      </c>
      <c r="O178" s="3"/>
      <c r="P178" s="3">
        <v>6.4939999999999998E-2</v>
      </c>
      <c r="Q178" s="3"/>
      <c r="R178" s="3">
        <v>2.4969999999999999E-2</v>
      </c>
      <c r="S178" s="3"/>
      <c r="T178" s="3">
        <v>0.15</v>
      </c>
      <c r="U178" s="3"/>
      <c r="V178" s="3"/>
      <c r="W178" s="3"/>
      <c r="X178" s="3"/>
      <c r="Y178" s="116"/>
    </row>
    <row r="179" spans="1:25" x14ac:dyDescent="0.25">
      <c r="A179" s="187"/>
      <c r="B179" s="183"/>
      <c r="C179" s="175"/>
      <c r="D179" s="8">
        <v>0.23</v>
      </c>
      <c r="E179" s="67"/>
      <c r="F179" s="67" t="s">
        <v>24</v>
      </c>
      <c r="G179" s="174"/>
      <c r="H179" s="5">
        <v>2.7499999999999998E-3</v>
      </c>
      <c r="I179" s="5">
        <v>2.3E-3</v>
      </c>
      <c r="J179" s="5">
        <v>0</v>
      </c>
      <c r="K179" s="5">
        <v>3.4399999999999999E-3</v>
      </c>
      <c r="L179" s="5">
        <v>6.4200000000000004E-3</v>
      </c>
      <c r="M179" s="5">
        <v>0.24773000000000001</v>
      </c>
      <c r="N179" s="5">
        <v>0.1062</v>
      </c>
      <c r="O179" s="5"/>
      <c r="P179" s="5">
        <v>1.687E-2</v>
      </c>
      <c r="Q179" s="5"/>
      <c r="R179" s="5">
        <v>8.5980000000000001E-2</v>
      </c>
      <c r="S179" s="5"/>
      <c r="T179" s="5">
        <v>1.763E-2</v>
      </c>
      <c r="U179" s="5"/>
      <c r="V179" s="5"/>
      <c r="W179" s="5"/>
      <c r="X179" s="5"/>
      <c r="Y179" s="117"/>
    </row>
    <row r="180" spans="1:25" x14ac:dyDescent="0.25">
      <c r="A180" s="187"/>
      <c r="B180" s="183"/>
      <c r="C180" s="175"/>
      <c r="D180" s="8">
        <v>6.7799999999999996E-3</v>
      </c>
      <c r="E180" s="67"/>
      <c r="F180" s="67" t="s">
        <v>25</v>
      </c>
      <c r="G180" s="173" t="s">
        <v>26</v>
      </c>
      <c r="H180" s="3">
        <v>6.7640000000000006E-2</v>
      </c>
      <c r="I180" s="3">
        <v>7.5300000000000002E-3</v>
      </c>
      <c r="J180" s="3">
        <v>2.6700000000000001E-3</v>
      </c>
      <c r="K180" s="3">
        <v>0</v>
      </c>
      <c r="L180" s="3">
        <v>1.89E-3</v>
      </c>
      <c r="M180" s="3">
        <v>8.3940000000000001E-2</v>
      </c>
      <c r="N180" s="3">
        <v>1.7239999999999998E-2</v>
      </c>
      <c r="O180" s="3"/>
      <c r="P180" s="3">
        <v>1.504E-2</v>
      </c>
      <c r="Q180" s="3"/>
      <c r="R180" s="3">
        <v>2.5999999999999999E-2</v>
      </c>
      <c r="S180" s="3"/>
      <c r="T180" s="3">
        <v>7.8140000000000001E-2</v>
      </c>
      <c r="U180" s="3"/>
      <c r="V180" s="3"/>
      <c r="W180" s="3"/>
      <c r="X180" s="3"/>
      <c r="Y180" s="116"/>
    </row>
    <row r="181" spans="1:25" x14ac:dyDescent="0.25">
      <c r="A181" s="187"/>
      <c r="B181" s="183"/>
      <c r="C181" s="175"/>
      <c r="D181" s="8">
        <v>1.2999999999999999E-2</v>
      </c>
      <c r="E181" s="67"/>
      <c r="F181" s="67" t="s">
        <v>27</v>
      </c>
      <c r="G181" s="175"/>
      <c r="H181" s="7">
        <v>1.477E-2</v>
      </c>
      <c r="I181" s="7">
        <v>5.7000000000000002E-2</v>
      </c>
      <c r="J181" s="7">
        <v>3.5699999999999998E-3</v>
      </c>
      <c r="K181" s="7">
        <v>1.0059999999999999E-2</v>
      </c>
      <c r="L181" s="7">
        <v>4.4900000000000001E-3</v>
      </c>
      <c r="M181" s="7">
        <v>1.542E-2</v>
      </c>
      <c r="N181" s="7">
        <v>1.335E-3</v>
      </c>
      <c r="O181" s="7"/>
      <c r="P181" s="7">
        <v>1.396E-2</v>
      </c>
      <c r="Q181" s="7"/>
      <c r="R181" s="7">
        <v>1.9619999999999999E-2</v>
      </c>
      <c r="S181" s="7"/>
      <c r="T181" s="7">
        <v>1.17E-2</v>
      </c>
      <c r="U181" s="7"/>
      <c r="V181" s="7"/>
      <c r="W181" s="7"/>
      <c r="X181" s="7"/>
      <c r="Y181" s="118"/>
    </row>
    <row r="182" spans="1:25" x14ac:dyDescent="0.25">
      <c r="A182" s="187"/>
      <c r="B182" s="183" t="s">
        <v>24</v>
      </c>
      <c r="C182" s="175"/>
      <c r="D182" s="8">
        <v>1.374E-2</v>
      </c>
      <c r="E182" s="67"/>
      <c r="F182" s="67" t="s">
        <v>28</v>
      </c>
      <c r="G182" s="175"/>
      <c r="H182" s="7"/>
      <c r="I182" s="7"/>
      <c r="J182" s="7"/>
      <c r="K182" s="7"/>
      <c r="L182" s="7"/>
      <c r="M182" s="7">
        <v>6.9810000000000002E-3</v>
      </c>
      <c r="N182" s="7">
        <v>2.5900000000000001E-4</v>
      </c>
      <c r="O182" s="7"/>
      <c r="P182" s="7"/>
      <c r="Q182" s="7"/>
      <c r="R182" s="7"/>
      <c r="S182" s="7"/>
      <c r="T182" s="7">
        <v>2.0570000000000001E-2</v>
      </c>
      <c r="U182" s="7">
        <v>3.3270000000000001E-2</v>
      </c>
      <c r="V182" s="7"/>
      <c r="W182" s="7"/>
      <c r="X182" s="7">
        <v>8.9510000000000006E-3</v>
      </c>
      <c r="Y182" s="118">
        <v>0</v>
      </c>
    </row>
    <row r="183" spans="1:25" x14ac:dyDescent="0.25">
      <c r="A183" s="187"/>
      <c r="B183" s="183"/>
      <c r="C183" s="175"/>
      <c r="D183" s="8">
        <v>0.27338000000000001</v>
      </c>
      <c r="E183" s="67"/>
      <c r="F183" s="67" t="s">
        <v>28</v>
      </c>
      <c r="G183" s="175"/>
      <c r="H183" s="7"/>
      <c r="I183" s="7"/>
      <c r="J183" s="7"/>
      <c r="K183" s="7"/>
      <c r="L183" s="7"/>
      <c r="M183" s="7">
        <v>2.7890000000000002E-2</v>
      </c>
      <c r="N183" s="7">
        <v>1.618E-2</v>
      </c>
      <c r="O183" s="7"/>
      <c r="P183" s="7"/>
      <c r="Q183" s="7"/>
      <c r="R183" s="7"/>
      <c r="S183" s="7"/>
      <c r="T183" s="7">
        <v>7.7559999999999999E-3</v>
      </c>
      <c r="U183" s="7">
        <v>7.7000000000000002E-3</v>
      </c>
      <c r="V183" s="7"/>
      <c r="W183" s="7"/>
      <c r="X183" s="7">
        <v>7.4060000000000003E-3</v>
      </c>
      <c r="Y183" s="118">
        <v>2.5000000000000001E-3</v>
      </c>
    </row>
    <row r="184" spans="1:25" x14ac:dyDescent="0.25">
      <c r="A184" s="187"/>
      <c r="B184" s="183"/>
      <c r="C184" s="175"/>
      <c r="D184" s="8">
        <v>1.9599999999999999E-3</v>
      </c>
      <c r="E184" s="67"/>
      <c r="F184" s="67" t="s">
        <v>28</v>
      </c>
      <c r="G184" s="174"/>
      <c r="H184" s="5"/>
      <c r="I184" s="5"/>
      <c r="J184" s="5"/>
      <c r="K184" s="5"/>
      <c r="L184" s="5"/>
      <c r="M184" s="5">
        <v>4.0939999999999997E-2</v>
      </c>
      <c r="N184" s="5">
        <v>7.3999999999999999E-4</v>
      </c>
      <c r="O184" s="5"/>
      <c r="P184" s="5"/>
      <c r="Q184" s="5"/>
      <c r="R184" s="5"/>
      <c r="S184" s="5"/>
      <c r="T184" s="5">
        <v>2.8700000000000002E-3</v>
      </c>
      <c r="U184" s="5">
        <v>1.6039999999999999E-2</v>
      </c>
      <c r="V184" s="5"/>
      <c r="W184" s="5"/>
      <c r="X184" s="5">
        <v>2.3199000000000001E-2</v>
      </c>
      <c r="Y184" s="117">
        <v>3.0589999999999999E-2</v>
      </c>
    </row>
    <row r="185" spans="1:25" x14ac:dyDescent="0.25">
      <c r="A185" s="187"/>
      <c r="B185" s="183"/>
      <c r="C185" s="174"/>
      <c r="D185" s="6">
        <v>0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67"/>
      <c r="W185" s="67"/>
      <c r="X185" s="67"/>
      <c r="Y185" s="97"/>
    </row>
    <row r="186" spans="1:25" x14ac:dyDescent="0.25">
      <c r="A186" s="187"/>
      <c r="B186" s="183" t="s">
        <v>25</v>
      </c>
      <c r="C186" s="173" t="s">
        <v>3</v>
      </c>
      <c r="D186" s="4">
        <v>0.44568000000000002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67"/>
      <c r="W186" s="67"/>
      <c r="X186" s="67"/>
      <c r="Y186" s="97"/>
    </row>
    <row r="187" spans="1:25" x14ac:dyDescent="0.25">
      <c r="A187" s="187"/>
      <c r="B187" s="183"/>
      <c r="C187" s="175"/>
      <c r="D187" s="8">
        <v>2.50224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67"/>
      <c r="W187" s="67"/>
      <c r="X187" s="67"/>
      <c r="Y187" s="97"/>
    </row>
    <row r="188" spans="1:25" x14ac:dyDescent="0.25">
      <c r="A188" s="187"/>
      <c r="B188" s="183"/>
      <c r="C188" s="175"/>
      <c r="D188" s="8">
        <v>0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67"/>
      <c r="W188" s="67"/>
      <c r="X188" s="67"/>
      <c r="Y188" s="97"/>
    </row>
    <row r="189" spans="1:25" x14ac:dyDescent="0.25">
      <c r="A189" s="187"/>
      <c r="B189" s="183"/>
      <c r="C189" s="175"/>
      <c r="D189" s="8">
        <v>8.4200000000000004E-3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67"/>
      <c r="W189" s="67"/>
      <c r="X189" s="67"/>
      <c r="Y189" s="97"/>
    </row>
    <row r="190" spans="1:25" x14ac:dyDescent="0.25">
      <c r="A190" s="187"/>
      <c r="B190" s="183" t="s">
        <v>82</v>
      </c>
      <c r="C190" s="175"/>
      <c r="D190" s="8">
        <v>0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7"/>
      <c r="W190" s="67"/>
      <c r="X190" s="67"/>
      <c r="Y190" s="97"/>
    </row>
    <row r="191" spans="1:25" x14ac:dyDescent="0.25">
      <c r="A191" s="187"/>
      <c r="B191" s="183"/>
      <c r="C191" s="175"/>
      <c r="D191" s="8">
        <v>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67"/>
      <c r="W191" s="67"/>
      <c r="X191" s="67"/>
      <c r="Y191" s="97"/>
    </row>
    <row r="192" spans="1:25" x14ac:dyDescent="0.25">
      <c r="A192" s="187"/>
      <c r="B192" s="183"/>
      <c r="C192" s="175"/>
      <c r="D192" s="8">
        <v>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67"/>
      <c r="W192" s="67"/>
      <c r="X192" s="67"/>
      <c r="Y192" s="97"/>
    </row>
    <row r="193" spans="1:25" x14ac:dyDescent="0.25">
      <c r="A193" s="187"/>
      <c r="B193" s="183"/>
      <c r="C193" s="175"/>
      <c r="D193" s="8">
        <v>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67"/>
      <c r="W193" s="67"/>
      <c r="X193" s="67"/>
      <c r="Y193" s="97"/>
    </row>
    <row r="194" spans="1:25" x14ac:dyDescent="0.25">
      <c r="A194" s="187"/>
      <c r="B194" s="183" t="s">
        <v>28</v>
      </c>
      <c r="C194" s="175"/>
      <c r="D194" s="8">
        <v>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67"/>
      <c r="W194" s="67"/>
      <c r="X194" s="67"/>
      <c r="Y194" s="97"/>
    </row>
    <row r="195" spans="1:25" x14ac:dyDescent="0.25">
      <c r="A195" s="187"/>
      <c r="B195" s="183"/>
      <c r="C195" s="175"/>
      <c r="D195" s="8">
        <v>9.1799999999999998E-4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67"/>
      <c r="W195" s="67"/>
      <c r="X195" s="67"/>
      <c r="Y195" s="97"/>
    </row>
    <row r="196" spans="1:25" x14ac:dyDescent="0.25">
      <c r="A196" s="187"/>
      <c r="B196" s="183"/>
      <c r="C196" s="175"/>
      <c r="D196" s="8">
        <v>1.0619860000000001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67"/>
      <c r="W196" s="67"/>
      <c r="X196" s="67"/>
      <c r="Y196" s="97"/>
    </row>
    <row r="197" spans="1:25" x14ac:dyDescent="0.25">
      <c r="A197" s="187"/>
      <c r="B197" s="183"/>
      <c r="C197" s="175"/>
      <c r="D197" s="8">
        <v>2.2699999999999999E-3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67"/>
      <c r="W197" s="67"/>
      <c r="X197" s="67"/>
      <c r="Y197" s="97"/>
    </row>
    <row r="198" spans="1:25" x14ac:dyDescent="0.25">
      <c r="A198" s="187"/>
      <c r="B198" s="183"/>
      <c r="C198" s="175"/>
      <c r="D198" s="8">
        <v>0.14599999999999999</v>
      </c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97"/>
    </row>
    <row r="199" spans="1:25" ht="15.75" thickBot="1" x14ac:dyDescent="0.3">
      <c r="A199" s="188"/>
      <c r="B199" s="185"/>
      <c r="C199" s="184"/>
      <c r="D199" s="11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100"/>
    </row>
    <row r="201" spans="1:25" ht="15.75" thickBot="1" x14ac:dyDescent="0.3"/>
    <row r="202" spans="1:25" x14ac:dyDescent="0.25">
      <c r="A202" s="186" t="s">
        <v>122</v>
      </c>
      <c r="B202" s="113"/>
      <c r="C202" s="113"/>
      <c r="D202" s="114" t="s">
        <v>111</v>
      </c>
      <c r="E202" s="113"/>
      <c r="F202" s="113"/>
      <c r="G202" s="113" t="s">
        <v>241</v>
      </c>
      <c r="H202" s="114" t="s">
        <v>9</v>
      </c>
      <c r="I202" s="114" t="s">
        <v>10</v>
      </c>
      <c r="J202" s="114" t="s">
        <v>11</v>
      </c>
      <c r="K202" s="114" t="s">
        <v>12</v>
      </c>
      <c r="L202" s="114" t="s">
        <v>13</v>
      </c>
      <c r="M202" s="114" t="s">
        <v>14</v>
      </c>
      <c r="N202" s="114" t="s">
        <v>15</v>
      </c>
      <c r="O202" s="114"/>
      <c r="P202" s="114" t="s">
        <v>16</v>
      </c>
      <c r="Q202" s="114"/>
      <c r="R202" s="114" t="s">
        <v>17</v>
      </c>
      <c r="S202" s="114"/>
      <c r="T202" s="114" t="s">
        <v>18</v>
      </c>
      <c r="U202" s="114" t="s">
        <v>19</v>
      </c>
      <c r="V202" s="114"/>
      <c r="W202" s="114"/>
      <c r="X202" s="114" t="s">
        <v>20</v>
      </c>
      <c r="Y202" s="115" t="s">
        <v>21</v>
      </c>
    </row>
    <row r="203" spans="1:25" x14ac:dyDescent="0.25">
      <c r="A203" s="187"/>
      <c r="B203" s="183" t="s">
        <v>47</v>
      </c>
      <c r="C203" s="173" t="s">
        <v>2</v>
      </c>
      <c r="D203" s="4">
        <v>5.5999999999999995E-4</v>
      </c>
      <c r="E203" s="67"/>
      <c r="F203" s="67" t="s">
        <v>22</v>
      </c>
      <c r="G203" s="173" t="s">
        <v>23</v>
      </c>
      <c r="H203" s="3">
        <v>3.6063999999999999E-2</v>
      </c>
      <c r="I203" s="3">
        <v>1.516E-2</v>
      </c>
      <c r="J203" s="3">
        <v>6.43E-3</v>
      </c>
      <c r="K203" s="3">
        <v>0</v>
      </c>
      <c r="L203" s="3">
        <v>1.3514E-2</v>
      </c>
      <c r="M203" s="3">
        <v>2.3E-2</v>
      </c>
      <c r="N203" s="3">
        <v>3.6670000000000001E-2</v>
      </c>
      <c r="O203" s="3"/>
      <c r="P203" s="3">
        <v>0.48893999999999999</v>
      </c>
      <c r="Q203" s="3"/>
      <c r="R203" s="3">
        <v>0.13028000000000001</v>
      </c>
      <c r="S203" s="3"/>
      <c r="T203" s="3">
        <v>0</v>
      </c>
      <c r="U203" s="3"/>
      <c r="V203" s="3"/>
      <c r="W203" s="3"/>
      <c r="X203" s="3"/>
      <c r="Y203" s="116"/>
    </row>
    <row r="204" spans="1:25" x14ac:dyDescent="0.25">
      <c r="A204" s="187"/>
      <c r="B204" s="183"/>
      <c r="C204" s="175"/>
      <c r="D204" s="8">
        <v>9.58E-3</v>
      </c>
      <c r="E204" s="67"/>
      <c r="F204" s="67" t="s">
        <v>24</v>
      </c>
      <c r="G204" s="174"/>
      <c r="H204" s="5">
        <v>1.3809999999999999E-2</v>
      </c>
      <c r="I204" s="5">
        <v>2.3E-3</v>
      </c>
      <c r="J204" s="5">
        <v>0</v>
      </c>
      <c r="K204" s="5">
        <v>6.4400000000000004E-3</v>
      </c>
      <c r="L204" s="5">
        <v>8.3499999999999998E-3</v>
      </c>
      <c r="M204" s="5">
        <v>9.3509999999999996E-2</v>
      </c>
      <c r="N204" s="5">
        <v>0.67825000000000002</v>
      </c>
      <c r="O204" s="5"/>
      <c r="P204" s="5">
        <v>0.19775999999999999</v>
      </c>
      <c r="Q204" s="5"/>
      <c r="R204" s="5">
        <v>0.77795999999999998</v>
      </c>
      <c r="S204" s="5"/>
      <c r="T204" s="5">
        <v>0.1502</v>
      </c>
      <c r="U204" s="5"/>
      <c r="V204" s="5"/>
      <c r="W204" s="5"/>
      <c r="X204" s="5"/>
      <c r="Y204" s="117"/>
    </row>
    <row r="205" spans="1:25" x14ac:dyDescent="0.25">
      <c r="A205" s="187"/>
      <c r="B205" s="183"/>
      <c r="C205" s="175"/>
      <c r="D205" s="8">
        <v>1.464E-2</v>
      </c>
      <c r="E205" s="67"/>
      <c r="F205" s="67" t="s">
        <v>25</v>
      </c>
      <c r="G205" s="173" t="s">
        <v>3</v>
      </c>
      <c r="H205" s="3">
        <v>1.064E-2</v>
      </c>
      <c r="I205" s="3">
        <v>2.6800000000000001E-3</v>
      </c>
      <c r="J205" s="3">
        <v>0</v>
      </c>
      <c r="K205" s="3">
        <v>0</v>
      </c>
      <c r="L205" s="3">
        <v>2.2000000000000001E-4</v>
      </c>
      <c r="M205" s="3">
        <v>1.321E-2</v>
      </c>
      <c r="N205" s="3">
        <v>0.11885999999999999</v>
      </c>
      <c r="O205" s="3"/>
      <c r="P205" s="3">
        <v>0.20032</v>
      </c>
      <c r="Q205" s="3"/>
      <c r="R205" s="3">
        <v>0.77</v>
      </c>
      <c r="S205" s="3"/>
      <c r="T205" s="3">
        <v>0.85728000000000004</v>
      </c>
      <c r="U205" s="3"/>
      <c r="V205" s="3"/>
      <c r="W205" s="3"/>
      <c r="X205" s="3"/>
      <c r="Y205" s="116"/>
    </row>
    <row r="206" spans="1:25" x14ac:dyDescent="0.25">
      <c r="A206" s="187"/>
      <c r="B206" s="183"/>
      <c r="C206" s="175"/>
      <c r="D206" s="8">
        <v>1.2999999999999999E-2</v>
      </c>
      <c r="E206" s="67"/>
      <c r="F206" s="67" t="s">
        <v>27</v>
      </c>
      <c r="G206" s="175"/>
      <c r="H206" s="7">
        <v>0.23777000000000001</v>
      </c>
      <c r="I206" s="7">
        <v>0.34699999999999998</v>
      </c>
      <c r="J206" s="7">
        <v>1.9570000000000001E-2</v>
      </c>
      <c r="K206" s="7">
        <v>3.78E-2</v>
      </c>
      <c r="L206" s="7">
        <v>1.3650000000000001E-2</v>
      </c>
      <c r="M206" s="7">
        <v>0.28598000000000001</v>
      </c>
      <c r="N206" s="7">
        <v>0.60033499999999995</v>
      </c>
      <c r="O206" s="7"/>
      <c r="P206" s="7">
        <v>0.94096000000000002</v>
      </c>
      <c r="Q206" s="7"/>
      <c r="R206" s="7">
        <v>0.66556999999999999</v>
      </c>
      <c r="S206" s="7"/>
      <c r="T206" s="7">
        <v>0.09</v>
      </c>
      <c r="U206" s="7"/>
      <c r="V206" s="7"/>
      <c r="W206" s="7"/>
      <c r="X206" s="7"/>
      <c r="Y206" s="118"/>
    </row>
    <row r="207" spans="1:25" x14ac:dyDescent="0.25">
      <c r="A207" s="187"/>
      <c r="B207" s="183" t="s">
        <v>24</v>
      </c>
      <c r="C207" s="175"/>
      <c r="D207" s="8">
        <v>6.2179999999999999E-2</v>
      </c>
      <c r="E207" s="67"/>
      <c r="F207" s="67" t="s">
        <v>28</v>
      </c>
      <c r="G207" s="175"/>
      <c r="H207" s="7"/>
      <c r="I207" s="7"/>
      <c r="J207" s="7"/>
      <c r="K207" s="7"/>
      <c r="L207" s="7"/>
      <c r="M207" s="7">
        <v>6.0319999999999999E-2</v>
      </c>
      <c r="N207" s="7">
        <v>0.13725899999999999</v>
      </c>
      <c r="O207" s="7"/>
      <c r="P207" s="7"/>
      <c r="Q207" s="7"/>
      <c r="R207" s="7"/>
      <c r="S207" s="7"/>
      <c r="T207" s="7">
        <v>0.92105999999999999</v>
      </c>
      <c r="U207" s="7">
        <v>0.43647000000000002</v>
      </c>
      <c r="V207" s="7"/>
      <c r="W207" s="7"/>
      <c r="X207" s="7">
        <v>8.3280000000000007E-2</v>
      </c>
      <c r="Y207" s="118">
        <v>0.28661999999999999</v>
      </c>
    </row>
    <row r="208" spans="1:25" x14ac:dyDescent="0.25">
      <c r="A208" s="187"/>
      <c r="B208" s="183"/>
      <c r="C208" s="175"/>
      <c r="D208" s="8">
        <v>0</v>
      </c>
      <c r="E208" s="67"/>
      <c r="F208" s="67" t="s">
        <v>28</v>
      </c>
      <c r="G208" s="175"/>
      <c r="H208" s="7"/>
      <c r="I208" s="7"/>
      <c r="J208" s="7"/>
      <c r="K208" s="7"/>
      <c r="L208" s="7"/>
      <c r="M208" s="7">
        <v>0.17193</v>
      </c>
      <c r="N208" s="7">
        <v>0.31245000000000001</v>
      </c>
      <c r="O208" s="7"/>
      <c r="P208" s="7"/>
      <c r="Q208" s="7"/>
      <c r="R208" s="7"/>
      <c r="S208" s="7"/>
      <c r="T208" s="7">
        <v>0.81533</v>
      </c>
      <c r="U208" s="7">
        <v>4.1700000000000001E-2</v>
      </c>
      <c r="V208" s="7"/>
      <c r="W208" s="7"/>
      <c r="X208" s="7">
        <v>0.225406</v>
      </c>
      <c r="Y208" s="118">
        <v>0.40240999999999999</v>
      </c>
    </row>
    <row r="209" spans="1:25" x14ac:dyDescent="0.25">
      <c r="A209" s="187"/>
      <c r="B209" s="183"/>
      <c r="C209" s="175"/>
      <c r="D209" s="8">
        <v>4.7000000000000002E-3</v>
      </c>
      <c r="E209" s="67"/>
      <c r="F209" s="67" t="s">
        <v>28</v>
      </c>
      <c r="G209" s="174"/>
      <c r="H209" s="5"/>
      <c r="I209" s="5"/>
      <c r="J209" s="5"/>
      <c r="K209" s="5"/>
      <c r="L209" s="5"/>
      <c r="M209" s="5">
        <v>0.20474999999999999</v>
      </c>
      <c r="N209" s="5">
        <v>0.34206999999999999</v>
      </c>
      <c r="O209" s="5"/>
      <c r="P209" s="5"/>
      <c r="Q209" s="5"/>
      <c r="R209" s="5"/>
      <c r="S209" s="5"/>
      <c r="T209" s="5">
        <v>0.51987000000000005</v>
      </c>
      <c r="U209" s="5">
        <v>0.17304</v>
      </c>
      <c r="V209" s="5"/>
      <c r="W209" s="5"/>
      <c r="X209" s="5">
        <v>0.246534</v>
      </c>
      <c r="Y209" s="117">
        <v>0.262623</v>
      </c>
    </row>
    <row r="210" spans="1:25" x14ac:dyDescent="0.25">
      <c r="A210" s="187"/>
      <c r="B210" s="183"/>
      <c r="C210" s="174"/>
      <c r="D210" s="6">
        <v>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67"/>
      <c r="W210" s="67"/>
      <c r="X210" s="67"/>
      <c r="Y210" s="97"/>
    </row>
    <row r="211" spans="1:25" x14ac:dyDescent="0.25">
      <c r="A211" s="187"/>
      <c r="B211" s="183" t="s">
        <v>25</v>
      </c>
      <c r="C211" s="173" t="s">
        <v>3</v>
      </c>
      <c r="D211" s="4">
        <v>4.0099999999999997E-3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67"/>
      <c r="W211" s="67"/>
      <c r="X211" s="67"/>
      <c r="Y211" s="97"/>
    </row>
    <row r="212" spans="1:25" x14ac:dyDescent="0.25">
      <c r="A212" s="187"/>
      <c r="B212" s="183"/>
      <c r="C212" s="175"/>
      <c r="D212" s="8">
        <v>6.1700000000000001E-3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67"/>
      <c r="W212" s="67"/>
      <c r="X212" s="67"/>
      <c r="Y212" s="97"/>
    </row>
    <row r="213" spans="1:25" x14ac:dyDescent="0.25">
      <c r="A213" s="187"/>
      <c r="B213" s="183"/>
      <c r="C213" s="175"/>
      <c r="D213" s="8">
        <v>1.9E-2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67"/>
      <c r="W213" s="67"/>
      <c r="X213" s="67"/>
      <c r="Y213" s="97"/>
    </row>
    <row r="214" spans="1:25" x14ac:dyDescent="0.25">
      <c r="A214" s="187"/>
      <c r="B214" s="183"/>
      <c r="C214" s="175"/>
      <c r="D214" s="8">
        <v>0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67"/>
      <c r="W214" s="67"/>
      <c r="X214" s="67"/>
      <c r="Y214" s="97"/>
    </row>
    <row r="215" spans="1:25" x14ac:dyDescent="0.25">
      <c r="A215" s="187"/>
      <c r="B215" s="183" t="s">
        <v>82</v>
      </c>
      <c r="C215" s="175"/>
      <c r="D215" s="8">
        <v>0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67"/>
      <c r="W215" s="67"/>
      <c r="X215" s="67"/>
      <c r="Y215" s="97"/>
    </row>
    <row r="216" spans="1:25" x14ac:dyDescent="0.25">
      <c r="A216" s="187"/>
      <c r="B216" s="183"/>
      <c r="C216" s="175"/>
      <c r="D216" s="8">
        <v>6.0000000000000001E-3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67"/>
      <c r="W216" s="67"/>
      <c r="X216" s="67"/>
      <c r="Y216" s="97"/>
    </row>
    <row r="217" spans="1:25" x14ac:dyDescent="0.25">
      <c r="A217" s="187"/>
      <c r="B217" s="183"/>
      <c r="C217" s="175"/>
      <c r="D217" s="8">
        <v>1.2E-2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67"/>
      <c r="W217" s="67"/>
      <c r="X217" s="67"/>
      <c r="Y217" s="97"/>
    </row>
    <row r="218" spans="1:25" x14ac:dyDescent="0.25">
      <c r="A218" s="187"/>
      <c r="B218" s="183"/>
      <c r="C218" s="175"/>
      <c r="D218" s="8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67"/>
      <c r="W218" s="67"/>
      <c r="X218" s="67"/>
      <c r="Y218" s="97"/>
    </row>
    <row r="219" spans="1:25" x14ac:dyDescent="0.25">
      <c r="A219" s="187"/>
      <c r="B219" s="183" t="s">
        <v>28</v>
      </c>
      <c r="C219" s="175"/>
      <c r="D219" s="8">
        <v>5.7460000000000002E-3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67"/>
      <c r="W219" s="67"/>
      <c r="X219" s="67"/>
      <c r="Y219" s="97"/>
    </row>
    <row r="220" spans="1:25" x14ac:dyDescent="0.25">
      <c r="A220" s="187"/>
      <c r="B220" s="183"/>
      <c r="C220" s="175"/>
      <c r="D220" s="8">
        <v>9.1799999999999998E-4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67"/>
      <c r="W220" s="67"/>
      <c r="X220" s="67"/>
      <c r="Y220" s="97"/>
    </row>
    <row r="221" spans="1:25" x14ac:dyDescent="0.25">
      <c r="A221" s="187"/>
      <c r="B221" s="183"/>
      <c r="C221" s="175"/>
      <c r="D221" s="8">
        <v>0.33124999999999999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67"/>
      <c r="W221" s="67"/>
      <c r="X221" s="67"/>
      <c r="Y221" s="97"/>
    </row>
    <row r="222" spans="1:25" x14ac:dyDescent="0.25">
      <c r="A222" s="187"/>
      <c r="B222" s="183"/>
      <c r="C222" s="175"/>
      <c r="D222" s="8">
        <v>0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67"/>
      <c r="W222" s="67"/>
      <c r="X222" s="67"/>
      <c r="Y222" s="97"/>
    </row>
    <row r="223" spans="1:25" x14ac:dyDescent="0.25">
      <c r="A223" s="187"/>
      <c r="B223" s="183"/>
      <c r="C223" s="175"/>
      <c r="D223" s="8">
        <v>0.11896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67"/>
      <c r="W223" s="67"/>
      <c r="X223" s="67"/>
      <c r="Y223" s="97"/>
    </row>
    <row r="224" spans="1:25" ht="15.75" thickBot="1" x14ac:dyDescent="0.3">
      <c r="A224" s="188"/>
      <c r="B224" s="185"/>
      <c r="C224" s="184"/>
      <c r="D224" s="119">
        <v>5.092E-2</v>
      </c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99"/>
      <c r="W224" s="99"/>
      <c r="X224" s="99"/>
      <c r="Y224" s="100"/>
    </row>
    <row r="226" spans="1:25" ht="15.75" thickBot="1" x14ac:dyDescent="0.3"/>
    <row r="227" spans="1:25" x14ac:dyDescent="0.25">
      <c r="A227" s="180" t="s">
        <v>123</v>
      </c>
      <c r="B227" s="113"/>
      <c r="C227" s="113"/>
      <c r="D227" s="114" t="s">
        <v>111</v>
      </c>
      <c r="E227" s="113"/>
      <c r="F227" s="113"/>
      <c r="G227" s="113" t="s">
        <v>241</v>
      </c>
      <c r="H227" s="114" t="s">
        <v>9</v>
      </c>
      <c r="I227" s="114" t="s">
        <v>10</v>
      </c>
      <c r="J227" s="114" t="s">
        <v>11</v>
      </c>
      <c r="K227" s="114" t="s">
        <v>12</v>
      </c>
      <c r="L227" s="114" t="s">
        <v>13</v>
      </c>
      <c r="M227" s="114" t="s">
        <v>14</v>
      </c>
      <c r="N227" s="114" t="s">
        <v>15</v>
      </c>
      <c r="O227" s="114"/>
      <c r="P227" s="114" t="s">
        <v>16</v>
      </c>
      <c r="Q227" s="114"/>
      <c r="R227" s="114" t="s">
        <v>17</v>
      </c>
      <c r="S227" s="114"/>
      <c r="T227" s="114" t="s">
        <v>18</v>
      </c>
      <c r="U227" s="114" t="s">
        <v>19</v>
      </c>
      <c r="V227" s="114"/>
      <c r="W227" s="114"/>
      <c r="X227" s="114" t="s">
        <v>20</v>
      </c>
      <c r="Y227" s="115" t="s">
        <v>21</v>
      </c>
    </row>
    <row r="228" spans="1:25" x14ac:dyDescent="0.25">
      <c r="A228" s="181"/>
      <c r="B228" s="183" t="s">
        <v>47</v>
      </c>
      <c r="C228" s="173" t="s">
        <v>2</v>
      </c>
      <c r="D228" s="4"/>
      <c r="E228" s="67"/>
      <c r="F228" s="67" t="s">
        <v>22</v>
      </c>
      <c r="G228" s="173" t="s">
        <v>2</v>
      </c>
      <c r="H228" s="3">
        <v>9.6299999999999997E-3</v>
      </c>
      <c r="I228" s="3">
        <v>4.7999999999999996E-3</v>
      </c>
      <c r="J228" s="3">
        <v>1.183E-2</v>
      </c>
      <c r="K228" s="3">
        <v>1.9359999999999999E-2</v>
      </c>
      <c r="L228" s="3">
        <v>0.21</v>
      </c>
      <c r="M228" s="3">
        <v>0.18817999999999999</v>
      </c>
      <c r="N228" s="3">
        <v>5.2920000000000002E-2</v>
      </c>
      <c r="O228" s="3"/>
      <c r="P228" s="3">
        <v>0.53210000000000002</v>
      </c>
      <c r="Q228" s="3"/>
      <c r="R228" s="3">
        <v>0</v>
      </c>
      <c r="S228" s="3"/>
      <c r="T228" s="3">
        <v>1.1091200000000001</v>
      </c>
      <c r="U228" s="3"/>
      <c r="V228" s="3"/>
      <c r="W228" s="3"/>
      <c r="X228" s="3"/>
      <c r="Y228" s="116"/>
    </row>
    <row r="229" spans="1:25" x14ac:dyDescent="0.25">
      <c r="A229" s="181"/>
      <c r="B229" s="183"/>
      <c r="C229" s="175"/>
      <c r="D229" s="8"/>
      <c r="E229" s="67"/>
      <c r="F229" s="67" t="s">
        <v>24</v>
      </c>
      <c r="G229" s="174"/>
      <c r="H229" s="5">
        <v>1.357E-2</v>
      </c>
      <c r="I229" s="5">
        <v>6.0800000000000003E-3</v>
      </c>
      <c r="J229" s="5">
        <v>7.7400000000000004E-3</v>
      </c>
      <c r="K229" s="5">
        <v>1.5270000000000001E-2</v>
      </c>
      <c r="L229" s="5">
        <v>0.36199999999999999</v>
      </c>
      <c r="M229" s="5">
        <v>0.21018999999999999</v>
      </c>
      <c r="N229" s="5">
        <v>5.3420000000000002E-2</v>
      </c>
      <c r="O229" s="5"/>
      <c r="P229" s="5">
        <v>0.22187999999999999</v>
      </c>
      <c r="Q229" s="5"/>
      <c r="R229" s="5">
        <v>0.41841</v>
      </c>
      <c r="S229" s="5"/>
      <c r="T229" s="5">
        <v>0.23</v>
      </c>
      <c r="U229" s="5"/>
      <c r="V229" s="5"/>
      <c r="W229" s="5"/>
      <c r="X229" s="5"/>
      <c r="Y229" s="117"/>
    </row>
    <row r="230" spans="1:25" x14ac:dyDescent="0.25">
      <c r="A230" s="181"/>
      <c r="B230" s="183"/>
      <c r="C230" s="175"/>
      <c r="D230" s="8">
        <v>1.3010000000000001E-2</v>
      </c>
      <c r="E230" s="67"/>
      <c r="F230" s="67" t="s">
        <v>25</v>
      </c>
      <c r="G230" s="173" t="s">
        <v>3</v>
      </c>
      <c r="H230" s="3">
        <v>0</v>
      </c>
      <c r="I230" s="3">
        <v>1.1990000000000001E-2</v>
      </c>
      <c r="J230" s="3">
        <v>3.9079999999999997E-2</v>
      </c>
      <c r="K230" s="3">
        <v>5.8999999999999997E-2</v>
      </c>
      <c r="L230" s="3">
        <v>0.11484</v>
      </c>
      <c r="M230" s="3">
        <v>0.153</v>
      </c>
      <c r="N230" s="3">
        <v>7.8899999999999998E-2</v>
      </c>
      <c r="O230" s="3"/>
      <c r="P230" s="3">
        <v>0.2432</v>
      </c>
      <c r="Q230" s="3"/>
      <c r="R230" s="3">
        <v>0.20047000000000001</v>
      </c>
      <c r="S230" s="3"/>
      <c r="T230" s="3">
        <v>0.1734</v>
      </c>
      <c r="U230" s="3"/>
      <c r="V230" s="3"/>
      <c r="W230" s="3"/>
      <c r="X230" s="3"/>
      <c r="Y230" s="116"/>
    </row>
    <row r="231" spans="1:25" x14ac:dyDescent="0.25">
      <c r="A231" s="181"/>
      <c r="B231" s="183"/>
      <c r="C231" s="175"/>
      <c r="D231" s="8">
        <v>0</v>
      </c>
      <c r="E231" s="67"/>
      <c r="F231" s="67" t="s">
        <v>27</v>
      </c>
      <c r="G231" s="175"/>
      <c r="H231" s="7">
        <v>0</v>
      </c>
      <c r="I231" s="7">
        <v>2.4799999999999999E-2</v>
      </c>
      <c r="J231" s="7">
        <v>3.3600000000000001E-3</v>
      </c>
      <c r="K231" s="7">
        <v>6.0510000000000001E-2</v>
      </c>
      <c r="L231" s="7">
        <v>0.12911</v>
      </c>
      <c r="M231" s="7">
        <v>0.21445</v>
      </c>
      <c r="N231" s="7">
        <v>2.0230000000000001E-2</v>
      </c>
      <c r="O231" s="7"/>
      <c r="P231" s="7">
        <v>0.25447999999999998</v>
      </c>
      <c r="Q231" s="7"/>
      <c r="R231" s="7">
        <v>0.31562000000000001</v>
      </c>
      <c r="S231" s="7"/>
      <c r="T231" s="7">
        <v>7.4520000000000003E-2</v>
      </c>
      <c r="U231" s="7"/>
      <c r="V231" s="7"/>
      <c r="W231" s="7"/>
      <c r="X231" s="7"/>
      <c r="Y231" s="118"/>
    </row>
    <row r="232" spans="1:25" x14ac:dyDescent="0.25">
      <c r="A232" s="181"/>
      <c r="B232" s="183" t="s">
        <v>24</v>
      </c>
      <c r="C232" s="175"/>
      <c r="D232" s="8">
        <v>3.0169999999999999E-2</v>
      </c>
      <c r="E232" s="67"/>
      <c r="F232" s="67" t="s">
        <v>28</v>
      </c>
      <c r="G232" s="175"/>
      <c r="H232" s="7"/>
      <c r="I232" s="7"/>
      <c r="J232" s="7"/>
      <c r="K232" s="7"/>
      <c r="L232" s="7"/>
      <c r="M232" s="7">
        <v>7.5900000000000004E-3</v>
      </c>
      <c r="N232" s="7">
        <v>3.2000000000000001E-2</v>
      </c>
      <c r="O232" s="7"/>
      <c r="P232" s="7"/>
      <c r="Q232" s="7"/>
      <c r="R232" s="7"/>
      <c r="S232" s="7"/>
      <c r="T232" s="7">
        <v>0.05</v>
      </c>
      <c r="U232" s="7">
        <v>1.6E-2</v>
      </c>
      <c r="V232" s="7"/>
      <c r="W232" s="7"/>
      <c r="X232" s="7">
        <v>4.2000000000000003E-2</v>
      </c>
      <c r="Y232" s="118">
        <v>0.111</v>
      </c>
    </row>
    <row r="233" spans="1:25" x14ac:dyDescent="0.25">
      <c r="A233" s="181"/>
      <c r="B233" s="183"/>
      <c r="C233" s="175"/>
      <c r="D233" s="8">
        <v>0</v>
      </c>
      <c r="E233" s="67"/>
      <c r="F233" s="67" t="s">
        <v>28</v>
      </c>
      <c r="G233" s="175"/>
      <c r="H233" s="7"/>
      <c r="I233" s="7"/>
      <c r="J233" s="7"/>
      <c r="K233" s="7"/>
      <c r="L233" s="7"/>
      <c r="M233" s="7">
        <v>0</v>
      </c>
      <c r="N233" s="7">
        <v>5.0999999999999997E-2</v>
      </c>
      <c r="O233" s="7"/>
      <c r="P233" s="7"/>
      <c r="Q233" s="7"/>
      <c r="R233" s="7"/>
      <c r="S233" s="7"/>
      <c r="T233" s="7">
        <v>1.4E-2</v>
      </c>
      <c r="U233" s="7">
        <v>0.14199999999999999</v>
      </c>
      <c r="V233" s="7"/>
      <c r="W233" s="7"/>
      <c r="X233" s="7">
        <v>1.9550000000000001E-2</v>
      </c>
      <c r="Y233" s="118">
        <v>2.521E-2</v>
      </c>
    </row>
    <row r="234" spans="1:25" x14ac:dyDescent="0.25">
      <c r="A234" s="181"/>
      <c r="B234" s="183"/>
      <c r="C234" s="175"/>
      <c r="D234" s="8">
        <v>6.2899999999999996E-3</v>
      </c>
      <c r="E234" s="67"/>
      <c r="F234" s="67" t="s">
        <v>28</v>
      </c>
      <c r="G234" s="174"/>
      <c r="H234" s="5"/>
      <c r="I234" s="5"/>
      <c r="J234" s="5"/>
      <c r="K234" s="5"/>
      <c r="L234" s="5"/>
      <c r="M234" s="5">
        <v>4.9399999999999999E-3</v>
      </c>
      <c r="N234" s="5">
        <v>2.5069999999999999E-2</v>
      </c>
      <c r="O234" s="5"/>
      <c r="P234" s="5"/>
      <c r="Q234" s="5"/>
      <c r="R234" s="5"/>
      <c r="S234" s="5"/>
      <c r="T234" s="5">
        <v>1.6E-2</v>
      </c>
      <c r="U234" s="5">
        <v>1.0999999999999999E-2</v>
      </c>
      <c r="V234" s="5"/>
      <c r="W234" s="5"/>
      <c r="X234" s="5">
        <v>2.5999999999999999E-2</v>
      </c>
      <c r="Y234" s="117">
        <v>7.9600000000000001E-3</v>
      </c>
    </row>
    <row r="235" spans="1:25" x14ac:dyDescent="0.25">
      <c r="A235" s="181"/>
      <c r="B235" s="183"/>
      <c r="C235" s="174"/>
      <c r="D235" s="6">
        <v>1.1924000000000001E-2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67"/>
      <c r="W235" s="67"/>
      <c r="X235" s="67"/>
      <c r="Y235" s="97"/>
    </row>
    <row r="236" spans="1:25" x14ac:dyDescent="0.25">
      <c r="A236" s="181"/>
      <c r="B236" s="183" t="s">
        <v>25</v>
      </c>
      <c r="C236" s="173" t="s">
        <v>3</v>
      </c>
      <c r="D236" s="4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67"/>
      <c r="W236" s="67"/>
      <c r="X236" s="67"/>
      <c r="Y236" s="97"/>
    </row>
    <row r="237" spans="1:25" x14ac:dyDescent="0.25">
      <c r="A237" s="181"/>
      <c r="B237" s="183"/>
      <c r="C237" s="175"/>
      <c r="D237" s="8">
        <v>3.1700000000000001E-3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67"/>
      <c r="W237" s="67"/>
      <c r="X237" s="67"/>
      <c r="Y237" s="97"/>
    </row>
    <row r="238" spans="1:25" x14ac:dyDescent="0.25">
      <c r="A238" s="181"/>
      <c r="B238" s="183"/>
      <c r="C238" s="175"/>
      <c r="D238" s="8">
        <v>0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67"/>
      <c r="W238" s="67"/>
      <c r="X238" s="67"/>
      <c r="Y238" s="97"/>
    </row>
    <row r="239" spans="1:25" x14ac:dyDescent="0.25">
      <c r="A239" s="181"/>
      <c r="B239" s="183"/>
      <c r="C239" s="175"/>
      <c r="D239" s="8">
        <v>1.5720000000000001E-2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67"/>
      <c r="W239" s="67"/>
      <c r="X239" s="67"/>
      <c r="Y239" s="97"/>
    </row>
    <row r="240" spans="1:25" x14ac:dyDescent="0.25">
      <c r="A240" s="181"/>
      <c r="B240" s="183" t="s">
        <v>82</v>
      </c>
      <c r="C240" s="175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67"/>
      <c r="W240" s="67"/>
      <c r="X240" s="67"/>
      <c r="Y240" s="97"/>
    </row>
    <row r="241" spans="1:25" x14ac:dyDescent="0.25">
      <c r="A241" s="181"/>
      <c r="B241" s="183"/>
      <c r="C241" s="175"/>
      <c r="D241" s="8">
        <v>1.9959999999999999E-2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67"/>
      <c r="W241" s="67"/>
      <c r="X241" s="67"/>
      <c r="Y241" s="97"/>
    </row>
    <row r="242" spans="1:25" x14ac:dyDescent="0.25">
      <c r="A242" s="181"/>
      <c r="B242" s="183"/>
      <c r="C242" s="175"/>
      <c r="D242" s="8">
        <v>2.0410000000000001E-2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67"/>
      <c r="W242" s="67"/>
      <c r="X242" s="67"/>
      <c r="Y242" s="97"/>
    </row>
    <row r="243" spans="1:25" x14ac:dyDescent="0.25">
      <c r="A243" s="181"/>
      <c r="B243" s="183"/>
      <c r="C243" s="175"/>
      <c r="D243" s="8">
        <v>0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67"/>
      <c r="W243" s="67"/>
      <c r="X243" s="67"/>
      <c r="Y243" s="97"/>
    </row>
    <row r="244" spans="1:25" x14ac:dyDescent="0.25">
      <c r="A244" s="181"/>
      <c r="B244" s="183" t="s">
        <v>28</v>
      </c>
      <c r="C244" s="175"/>
      <c r="D244" s="8">
        <v>2.2599999999999999E-2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67"/>
      <c r="W244" s="67"/>
      <c r="X244" s="67"/>
      <c r="Y244" s="97"/>
    </row>
    <row r="245" spans="1:25" x14ac:dyDescent="0.25">
      <c r="A245" s="181"/>
      <c r="B245" s="183"/>
      <c r="C245" s="175"/>
      <c r="D245" s="8">
        <v>3.9399999999999999E-3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67"/>
      <c r="W245" s="67"/>
      <c r="X245" s="67"/>
      <c r="Y245" s="97"/>
    </row>
    <row r="246" spans="1:25" x14ac:dyDescent="0.25">
      <c r="A246" s="181"/>
      <c r="B246" s="183"/>
      <c r="C246" s="175"/>
      <c r="D246" s="8">
        <v>9.9000000000000005E-2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67"/>
      <c r="W246" s="67"/>
      <c r="X246" s="67"/>
      <c r="Y246" s="97"/>
    </row>
    <row r="247" spans="1:25" x14ac:dyDescent="0.25">
      <c r="A247" s="181"/>
      <c r="B247" s="183"/>
      <c r="C247" s="175"/>
      <c r="D247" s="8">
        <v>0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67"/>
      <c r="W247" s="67"/>
      <c r="X247" s="67"/>
      <c r="Y247" s="97"/>
    </row>
    <row r="248" spans="1:25" x14ac:dyDescent="0.25">
      <c r="A248" s="181"/>
      <c r="B248" s="183"/>
      <c r="C248" s="175"/>
      <c r="D248" s="8">
        <v>0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67"/>
      <c r="W248" s="67"/>
      <c r="X248" s="67"/>
      <c r="Y248" s="97"/>
    </row>
    <row r="249" spans="1:25" ht="15.75" thickBot="1" x14ac:dyDescent="0.3">
      <c r="A249" s="182"/>
      <c r="B249" s="185"/>
      <c r="C249" s="184"/>
      <c r="D249" s="119">
        <v>0</v>
      </c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99"/>
      <c r="W249" s="99"/>
      <c r="X249" s="99"/>
      <c r="Y249" s="100"/>
    </row>
    <row r="251" spans="1:25" ht="15.75" thickBot="1" x14ac:dyDescent="0.3"/>
    <row r="252" spans="1:25" x14ac:dyDescent="0.25">
      <c r="A252" s="186" t="s">
        <v>124</v>
      </c>
      <c r="B252" s="113"/>
      <c r="C252" s="113"/>
      <c r="D252" s="114" t="s">
        <v>111</v>
      </c>
      <c r="E252" s="113"/>
      <c r="F252" s="113"/>
      <c r="G252" s="113" t="s">
        <v>241</v>
      </c>
      <c r="H252" s="114" t="s">
        <v>9</v>
      </c>
      <c r="I252" s="114" t="s">
        <v>10</v>
      </c>
      <c r="J252" s="114" t="s">
        <v>11</v>
      </c>
      <c r="K252" s="114" t="s">
        <v>12</v>
      </c>
      <c r="L252" s="114" t="s">
        <v>13</v>
      </c>
      <c r="M252" s="114" t="s">
        <v>14</v>
      </c>
      <c r="N252" s="114" t="s">
        <v>15</v>
      </c>
      <c r="O252" s="114"/>
      <c r="P252" s="114" t="s">
        <v>16</v>
      </c>
      <c r="Q252" s="114"/>
      <c r="R252" s="114" t="s">
        <v>17</v>
      </c>
      <c r="S252" s="114"/>
      <c r="T252" s="114" t="s">
        <v>18</v>
      </c>
      <c r="U252" s="114" t="s">
        <v>19</v>
      </c>
      <c r="V252" s="114"/>
      <c r="W252" s="114"/>
      <c r="X252" s="114" t="s">
        <v>20</v>
      </c>
      <c r="Y252" s="115" t="s">
        <v>21</v>
      </c>
    </row>
    <row r="253" spans="1:25" x14ac:dyDescent="0.25">
      <c r="A253" s="187"/>
      <c r="B253" s="183" t="s">
        <v>47</v>
      </c>
      <c r="C253" s="173" t="s">
        <v>23</v>
      </c>
      <c r="D253" s="4"/>
      <c r="E253" s="67"/>
      <c r="F253" s="67" t="s">
        <v>22</v>
      </c>
      <c r="G253" s="173" t="s">
        <v>125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/>
      <c r="P253" s="3">
        <v>0</v>
      </c>
      <c r="Q253" s="3"/>
      <c r="R253" s="3"/>
      <c r="S253" s="3"/>
      <c r="T253" s="3">
        <v>0</v>
      </c>
      <c r="U253" s="3"/>
      <c r="V253" s="3"/>
      <c r="W253" s="3"/>
      <c r="X253" s="3"/>
      <c r="Y253" s="116"/>
    </row>
    <row r="254" spans="1:25" x14ac:dyDescent="0.25">
      <c r="A254" s="187"/>
      <c r="B254" s="183"/>
      <c r="C254" s="175"/>
      <c r="D254" s="8"/>
      <c r="E254" s="67"/>
      <c r="F254" s="67" t="s">
        <v>24</v>
      </c>
      <c r="G254" s="174"/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/>
      <c r="P254" s="5">
        <v>0</v>
      </c>
      <c r="Q254" s="5"/>
      <c r="R254" s="5">
        <v>0</v>
      </c>
      <c r="S254" s="5"/>
      <c r="T254" s="5">
        <v>0</v>
      </c>
      <c r="U254" s="5"/>
      <c r="V254" s="5"/>
      <c r="W254" s="5"/>
      <c r="X254" s="5"/>
      <c r="Y254" s="117"/>
    </row>
    <row r="255" spans="1:25" x14ac:dyDescent="0.25">
      <c r="A255" s="187"/>
      <c r="B255" s="183"/>
      <c r="C255" s="175"/>
      <c r="D255" s="8">
        <v>0</v>
      </c>
      <c r="E255" s="67"/>
      <c r="F255" s="67" t="s">
        <v>25</v>
      </c>
      <c r="G255" s="173" t="s">
        <v>26</v>
      </c>
      <c r="H255" s="3">
        <v>0</v>
      </c>
      <c r="I255" s="3">
        <v>0</v>
      </c>
      <c r="J255" s="3">
        <v>0</v>
      </c>
      <c r="K255" s="3">
        <v>0</v>
      </c>
      <c r="L255" s="19"/>
      <c r="M255" s="3">
        <v>0</v>
      </c>
      <c r="N255" s="3">
        <v>0</v>
      </c>
      <c r="O255" s="3"/>
      <c r="P255" s="3">
        <v>0</v>
      </c>
      <c r="Q255" s="3"/>
      <c r="R255" s="3">
        <v>0</v>
      </c>
      <c r="S255" s="3"/>
      <c r="T255" s="3">
        <v>0</v>
      </c>
      <c r="U255" s="3"/>
      <c r="V255" s="3"/>
      <c r="W255" s="3"/>
      <c r="X255" s="3"/>
      <c r="Y255" s="116"/>
    </row>
    <row r="256" spans="1:25" x14ac:dyDescent="0.25">
      <c r="A256" s="187"/>
      <c r="B256" s="183"/>
      <c r="C256" s="175"/>
      <c r="D256" s="8">
        <v>0</v>
      </c>
      <c r="E256" s="67"/>
      <c r="F256" s="67" t="s">
        <v>27</v>
      </c>
      <c r="G256" s="175"/>
      <c r="H256" s="7">
        <v>0</v>
      </c>
      <c r="I256" s="20"/>
      <c r="J256" s="7">
        <v>0</v>
      </c>
      <c r="K256" s="7">
        <v>0</v>
      </c>
      <c r="L256" s="7">
        <v>7.0000000000000007E-2</v>
      </c>
      <c r="M256" s="7">
        <v>0</v>
      </c>
      <c r="N256" s="7">
        <v>0</v>
      </c>
      <c r="O256" s="7"/>
      <c r="P256" s="7">
        <v>0</v>
      </c>
      <c r="Q256" s="7"/>
      <c r="R256" s="7">
        <v>0.31</v>
      </c>
      <c r="S256" s="7"/>
      <c r="T256" s="7">
        <v>0</v>
      </c>
      <c r="U256" s="7"/>
      <c r="V256" s="7"/>
      <c r="W256" s="7"/>
      <c r="X256" s="7"/>
      <c r="Y256" s="118"/>
    </row>
    <row r="257" spans="1:25" x14ac:dyDescent="0.25">
      <c r="A257" s="187"/>
      <c r="B257" s="183" t="s">
        <v>24</v>
      </c>
      <c r="C257" s="175"/>
      <c r="D257" s="8">
        <v>0</v>
      </c>
      <c r="E257" s="67"/>
      <c r="F257" s="67" t="s">
        <v>28</v>
      </c>
      <c r="G257" s="175"/>
      <c r="H257" s="7"/>
      <c r="I257" s="7"/>
      <c r="J257" s="7"/>
      <c r="K257" s="7"/>
      <c r="L257" s="7"/>
      <c r="M257" s="7">
        <v>0</v>
      </c>
      <c r="N257" s="7">
        <v>0</v>
      </c>
      <c r="O257" s="7"/>
      <c r="P257" s="7"/>
      <c r="Q257" s="7"/>
      <c r="R257" s="7"/>
      <c r="S257" s="7"/>
      <c r="T257" s="7">
        <v>0</v>
      </c>
      <c r="U257" s="7">
        <v>0</v>
      </c>
      <c r="V257" s="7"/>
      <c r="W257" s="7"/>
      <c r="X257" s="7">
        <v>0</v>
      </c>
      <c r="Y257" s="118">
        <v>0</v>
      </c>
    </row>
    <row r="258" spans="1:25" x14ac:dyDescent="0.25">
      <c r="A258" s="187"/>
      <c r="B258" s="183"/>
      <c r="C258" s="175"/>
      <c r="D258" s="8">
        <v>0</v>
      </c>
      <c r="E258" s="67"/>
      <c r="F258" s="67" t="s">
        <v>28</v>
      </c>
      <c r="G258" s="175"/>
      <c r="H258" s="7"/>
      <c r="I258" s="7"/>
      <c r="J258" s="7"/>
      <c r="K258" s="7"/>
      <c r="L258" s="7"/>
      <c r="M258" s="7">
        <v>0</v>
      </c>
      <c r="N258" s="7">
        <v>0</v>
      </c>
      <c r="O258" s="7"/>
      <c r="P258" s="7"/>
      <c r="Q258" s="7"/>
      <c r="R258" s="7"/>
      <c r="S258" s="7"/>
      <c r="T258" s="7">
        <v>0</v>
      </c>
      <c r="U258" s="7">
        <v>0</v>
      </c>
      <c r="V258" s="7"/>
      <c r="W258" s="7"/>
      <c r="X258" s="7">
        <v>0</v>
      </c>
      <c r="Y258" s="118">
        <v>0</v>
      </c>
    </row>
    <row r="259" spans="1:25" x14ac:dyDescent="0.25">
      <c r="A259" s="187"/>
      <c r="B259" s="183"/>
      <c r="C259" s="175"/>
      <c r="D259" s="8">
        <v>0</v>
      </c>
      <c r="E259" s="67"/>
      <c r="F259" s="67" t="s">
        <v>28</v>
      </c>
      <c r="G259" s="174"/>
      <c r="H259" s="5"/>
      <c r="I259" s="5"/>
      <c r="J259" s="5"/>
      <c r="K259" s="5"/>
      <c r="L259" s="5"/>
      <c r="M259" s="5">
        <v>0</v>
      </c>
      <c r="N259" s="5">
        <v>0</v>
      </c>
      <c r="O259" s="5"/>
      <c r="P259" s="5"/>
      <c r="Q259" s="5"/>
      <c r="R259" s="5"/>
      <c r="S259" s="5"/>
      <c r="T259" s="5">
        <v>0</v>
      </c>
      <c r="U259" s="5">
        <v>0</v>
      </c>
      <c r="V259" s="5"/>
      <c r="W259" s="5"/>
      <c r="X259" s="5">
        <v>0</v>
      </c>
      <c r="Y259" s="117">
        <v>0</v>
      </c>
    </row>
    <row r="260" spans="1:25" x14ac:dyDescent="0.25">
      <c r="A260" s="187"/>
      <c r="B260" s="183"/>
      <c r="C260" s="174"/>
      <c r="D260" s="6">
        <v>0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67"/>
      <c r="W260" s="67"/>
      <c r="X260" s="67"/>
      <c r="Y260" s="97"/>
    </row>
    <row r="261" spans="1:25" x14ac:dyDescent="0.25">
      <c r="A261" s="187"/>
      <c r="B261" s="183" t="s">
        <v>25</v>
      </c>
      <c r="C261" s="173" t="s">
        <v>3</v>
      </c>
      <c r="D261" s="4">
        <v>0.33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67"/>
      <c r="W261" s="67"/>
      <c r="X261" s="67"/>
      <c r="Y261" s="97"/>
    </row>
    <row r="262" spans="1:25" x14ac:dyDescent="0.25">
      <c r="A262" s="187"/>
      <c r="B262" s="183"/>
      <c r="C262" s="175"/>
      <c r="D262" s="8">
        <v>0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67"/>
      <c r="W262" s="67"/>
      <c r="X262" s="67"/>
      <c r="Y262" s="97"/>
    </row>
    <row r="263" spans="1:25" x14ac:dyDescent="0.25">
      <c r="A263" s="187"/>
      <c r="B263" s="183"/>
      <c r="C263" s="175"/>
      <c r="D263" s="8">
        <v>0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67"/>
      <c r="W263" s="67"/>
      <c r="X263" s="67"/>
      <c r="Y263" s="97"/>
    </row>
    <row r="264" spans="1:25" x14ac:dyDescent="0.25">
      <c r="A264" s="187"/>
      <c r="B264" s="183"/>
      <c r="C264" s="175"/>
      <c r="D264" s="8">
        <v>0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67"/>
      <c r="W264" s="67"/>
      <c r="X264" s="67"/>
      <c r="Y264" s="97"/>
    </row>
    <row r="265" spans="1:25" x14ac:dyDescent="0.25">
      <c r="A265" s="187"/>
      <c r="B265" s="183" t="s">
        <v>82</v>
      </c>
      <c r="C265" s="175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67"/>
      <c r="W265" s="67"/>
      <c r="X265" s="67"/>
      <c r="Y265" s="97"/>
    </row>
    <row r="266" spans="1:25" x14ac:dyDescent="0.25">
      <c r="A266" s="187"/>
      <c r="B266" s="183"/>
      <c r="C266" s="175"/>
      <c r="D266" s="8">
        <v>0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67"/>
      <c r="W266" s="67"/>
      <c r="X266" s="67"/>
      <c r="Y266" s="97"/>
    </row>
    <row r="267" spans="1:25" x14ac:dyDescent="0.25">
      <c r="A267" s="187"/>
      <c r="B267" s="183"/>
      <c r="C267" s="175"/>
      <c r="D267" s="8">
        <v>0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67"/>
      <c r="W267" s="67"/>
      <c r="X267" s="67"/>
      <c r="Y267" s="97"/>
    </row>
    <row r="268" spans="1:25" x14ac:dyDescent="0.25">
      <c r="A268" s="187"/>
      <c r="B268" s="183"/>
      <c r="C268" s="175"/>
      <c r="D268" s="8">
        <v>0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67"/>
      <c r="W268" s="67"/>
      <c r="X268" s="67"/>
      <c r="Y268" s="97"/>
    </row>
    <row r="269" spans="1:25" x14ac:dyDescent="0.25">
      <c r="A269" s="187"/>
      <c r="B269" s="183" t="s">
        <v>28</v>
      </c>
      <c r="C269" s="175"/>
      <c r="D269" s="8">
        <v>0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67"/>
      <c r="W269" s="67"/>
      <c r="X269" s="67"/>
      <c r="Y269" s="97"/>
    </row>
    <row r="270" spans="1:25" x14ac:dyDescent="0.25">
      <c r="A270" s="187"/>
      <c r="B270" s="183"/>
      <c r="C270" s="175"/>
      <c r="D270" s="8">
        <v>0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67"/>
      <c r="W270" s="67"/>
      <c r="X270" s="67"/>
      <c r="Y270" s="97"/>
    </row>
    <row r="271" spans="1:25" x14ac:dyDescent="0.25">
      <c r="A271" s="187"/>
      <c r="B271" s="183"/>
      <c r="C271" s="175"/>
      <c r="D271" s="8">
        <v>0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67"/>
      <c r="W271" s="67"/>
      <c r="X271" s="67"/>
      <c r="Y271" s="97"/>
    </row>
    <row r="272" spans="1:25" x14ac:dyDescent="0.25">
      <c r="A272" s="187"/>
      <c r="B272" s="183"/>
      <c r="C272" s="175"/>
      <c r="D272" s="8">
        <v>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67"/>
      <c r="W272" s="67"/>
      <c r="X272" s="67"/>
      <c r="Y272" s="97"/>
    </row>
    <row r="273" spans="1:25" x14ac:dyDescent="0.25">
      <c r="A273" s="187"/>
      <c r="B273" s="183"/>
      <c r="C273" s="175"/>
      <c r="D273" s="8">
        <v>0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67"/>
      <c r="W273" s="67"/>
      <c r="X273" s="67"/>
      <c r="Y273" s="97"/>
    </row>
    <row r="274" spans="1:25" ht="15.75" thickBot="1" x14ac:dyDescent="0.3">
      <c r="A274" s="188"/>
      <c r="B274" s="185"/>
      <c r="C274" s="184"/>
      <c r="D274" s="119">
        <v>0</v>
      </c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99"/>
      <c r="W274" s="99"/>
      <c r="X274" s="99"/>
      <c r="Y274" s="100"/>
    </row>
    <row r="276" spans="1:25" ht="15.75" thickBot="1" x14ac:dyDescent="0.3"/>
    <row r="277" spans="1:25" x14ac:dyDescent="0.25">
      <c r="A277" s="180" t="s">
        <v>126</v>
      </c>
      <c r="B277" s="113"/>
      <c r="C277" s="113"/>
      <c r="D277" s="114" t="s">
        <v>111</v>
      </c>
      <c r="E277" s="113"/>
      <c r="F277" s="113"/>
      <c r="G277" s="113" t="s">
        <v>241</v>
      </c>
      <c r="H277" s="114" t="s">
        <v>9</v>
      </c>
      <c r="I277" s="114" t="s">
        <v>10</v>
      </c>
      <c r="J277" s="114" t="s">
        <v>11</v>
      </c>
      <c r="K277" s="114" t="s">
        <v>12</v>
      </c>
      <c r="L277" s="114" t="s">
        <v>13</v>
      </c>
      <c r="M277" s="114" t="s">
        <v>14</v>
      </c>
      <c r="N277" s="114" t="s">
        <v>15</v>
      </c>
      <c r="O277" s="114"/>
      <c r="P277" s="114" t="s">
        <v>16</v>
      </c>
      <c r="Q277" s="114"/>
      <c r="R277" s="114" t="s">
        <v>17</v>
      </c>
      <c r="S277" s="114"/>
      <c r="T277" s="114" t="s">
        <v>18</v>
      </c>
      <c r="U277" s="114" t="s">
        <v>19</v>
      </c>
      <c r="V277" s="114"/>
      <c r="W277" s="114"/>
      <c r="X277" s="114" t="s">
        <v>20</v>
      </c>
      <c r="Y277" s="115" t="s">
        <v>21</v>
      </c>
    </row>
    <row r="278" spans="1:25" x14ac:dyDescent="0.25">
      <c r="A278" s="181"/>
      <c r="B278" s="183" t="s">
        <v>47</v>
      </c>
      <c r="C278" s="173" t="s">
        <v>23</v>
      </c>
      <c r="D278" s="4"/>
      <c r="E278" s="67"/>
      <c r="F278" s="67" t="s">
        <v>22</v>
      </c>
      <c r="G278" s="173" t="s">
        <v>23</v>
      </c>
      <c r="H278" s="3">
        <v>1.4919999999999999E-2</v>
      </c>
      <c r="I278" s="3">
        <v>2.2859999999999998E-2</v>
      </c>
      <c r="J278" s="3">
        <v>3.3079999999999998E-2</v>
      </c>
      <c r="K278" s="3">
        <v>0.03</v>
      </c>
      <c r="L278" s="3">
        <v>0.12037</v>
      </c>
      <c r="M278" s="3">
        <v>0.11518</v>
      </c>
      <c r="N278" s="3">
        <v>9.0029999999999999E-2</v>
      </c>
      <c r="O278" s="3"/>
      <c r="P278" s="3">
        <v>0.32615</v>
      </c>
      <c r="Q278" s="3"/>
      <c r="R278" s="3">
        <v>0</v>
      </c>
      <c r="S278" s="3"/>
      <c r="T278" s="3">
        <v>0.80774999999999997</v>
      </c>
      <c r="U278" s="3"/>
      <c r="V278" s="3"/>
      <c r="W278" s="3"/>
      <c r="X278" s="3"/>
      <c r="Y278" s="116"/>
    </row>
    <row r="279" spans="1:25" x14ac:dyDescent="0.25">
      <c r="A279" s="181"/>
      <c r="B279" s="183"/>
      <c r="C279" s="175"/>
      <c r="D279" s="8"/>
      <c r="E279" s="67"/>
      <c r="F279" s="67" t="s">
        <v>24</v>
      </c>
      <c r="G279" s="174"/>
      <c r="H279" s="5">
        <v>1.49E-2</v>
      </c>
      <c r="I279" s="5">
        <v>8.1589999999999996E-2</v>
      </c>
      <c r="J279" s="5">
        <v>2.3740000000000001E-2</v>
      </c>
      <c r="K279" s="5">
        <v>3.2570000000000002E-2</v>
      </c>
      <c r="L279" s="5">
        <v>0.20200000000000001</v>
      </c>
      <c r="M279" s="5">
        <v>0.23319000000000001</v>
      </c>
      <c r="N279" s="5">
        <v>7.0660000000000001E-2</v>
      </c>
      <c r="O279" s="5"/>
      <c r="P279" s="5">
        <v>0.24893999999999999</v>
      </c>
      <c r="Q279" s="5"/>
      <c r="R279" s="5">
        <v>0.53261999999999998</v>
      </c>
      <c r="S279" s="5"/>
      <c r="T279" s="5">
        <v>0.34700999999999999</v>
      </c>
      <c r="U279" s="5"/>
      <c r="V279" s="5"/>
      <c r="W279" s="5"/>
      <c r="X279" s="5"/>
      <c r="Y279" s="117"/>
    </row>
    <row r="280" spans="1:25" x14ac:dyDescent="0.25">
      <c r="A280" s="181"/>
      <c r="B280" s="183"/>
      <c r="C280" s="175"/>
      <c r="D280" s="8">
        <v>4.3619999999999999E-2</v>
      </c>
      <c r="E280" s="67"/>
      <c r="F280" s="67" t="s">
        <v>25</v>
      </c>
      <c r="G280" s="173" t="s">
        <v>26</v>
      </c>
      <c r="H280" s="3">
        <v>2E-3</v>
      </c>
      <c r="I280" s="3">
        <v>2.5579999999999999E-2</v>
      </c>
      <c r="J280" s="3">
        <v>8.6040000000000005E-2</v>
      </c>
      <c r="K280" s="3">
        <v>5.8000000000000003E-2</v>
      </c>
      <c r="L280" s="3">
        <v>6.6839999999999997E-2</v>
      </c>
      <c r="M280" s="3">
        <v>0.128</v>
      </c>
      <c r="N280" s="3">
        <v>0.10852000000000001</v>
      </c>
      <c r="O280" s="3"/>
      <c r="P280" s="3">
        <v>0.24399999999999999</v>
      </c>
      <c r="Q280" s="3"/>
      <c r="R280" s="3">
        <v>0.33246999999999999</v>
      </c>
      <c r="S280" s="3"/>
      <c r="T280" s="3">
        <v>0.18246999999999999</v>
      </c>
      <c r="U280" s="3"/>
      <c r="V280" s="3"/>
      <c r="W280" s="3"/>
      <c r="X280" s="3"/>
      <c r="Y280" s="116"/>
    </row>
    <row r="281" spans="1:25" x14ac:dyDescent="0.25">
      <c r="A281" s="181"/>
      <c r="B281" s="183"/>
      <c r="C281" s="175"/>
      <c r="D281" s="8">
        <v>3.6830000000000002E-2</v>
      </c>
      <c r="E281" s="67"/>
      <c r="F281" s="67" t="s">
        <v>27</v>
      </c>
      <c r="G281" s="175"/>
      <c r="H281" s="7">
        <v>3.8859999999999999E-2</v>
      </c>
      <c r="I281" s="7">
        <v>1.677E-2</v>
      </c>
      <c r="J281" s="7">
        <v>5.5E-2</v>
      </c>
      <c r="K281" s="7">
        <v>3.2509999999999997E-2</v>
      </c>
      <c r="L281" s="7">
        <v>6.411E-2</v>
      </c>
      <c r="M281" s="7">
        <v>0.17266999999999999</v>
      </c>
      <c r="N281" s="7">
        <v>1.8790000000000001E-2</v>
      </c>
      <c r="O281" s="7"/>
      <c r="P281" s="7">
        <v>0.28844999999999998</v>
      </c>
      <c r="Q281" s="7"/>
      <c r="R281" s="7">
        <v>0.25462000000000001</v>
      </c>
      <c r="S281" s="7"/>
      <c r="T281" s="7">
        <v>6.1170000000000002E-2</v>
      </c>
      <c r="U281" s="7"/>
      <c r="V281" s="7"/>
      <c r="W281" s="7"/>
      <c r="X281" s="7"/>
      <c r="Y281" s="118"/>
    </row>
    <row r="282" spans="1:25" x14ac:dyDescent="0.25">
      <c r="A282" s="181"/>
      <c r="B282" s="183" t="s">
        <v>24</v>
      </c>
      <c r="C282" s="175"/>
      <c r="D282" s="8">
        <v>0.10817</v>
      </c>
      <c r="E282" s="67"/>
      <c r="F282" s="67" t="s">
        <v>28</v>
      </c>
      <c r="G282" s="175"/>
      <c r="H282" s="7"/>
      <c r="I282" s="7"/>
      <c r="J282" s="7"/>
      <c r="K282" s="7"/>
      <c r="L282" s="7"/>
      <c r="M282" s="7">
        <v>1.917E-2</v>
      </c>
      <c r="N282" s="7">
        <v>3.3000000000000002E-2</v>
      </c>
      <c r="O282" s="7"/>
      <c r="P282" s="7"/>
      <c r="Q282" s="7"/>
      <c r="R282" s="7"/>
      <c r="S282" s="7"/>
      <c r="T282" s="7">
        <v>0</v>
      </c>
      <c r="U282" s="7">
        <v>2.7E-2</v>
      </c>
      <c r="V282" s="7"/>
      <c r="W282" s="7"/>
      <c r="X282" s="7">
        <v>8.0659999999999996E-2</v>
      </c>
      <c r="Y282" s="118">
        <v>0.05</v>
      </c>
    </row>
    <row r="283" spans="1:25" x14ac:dyDescent="0.25">
      <c r="A283" s="181"/>
      <c r="B283" s="183"/>
      <c r="C283" s="175"/>
      <c r="D283" s="8">
        <v>2.87E-2</v>
      </c>
      <c r="E283" s="67"/>
      <c r="F283" s="67" t="s">
        <v>28</v>
      </c>
      <c r="G283" s="175"/>
      <c r="H283" s="7"/>
      <c r="I283" s="7"/>
      <c r="J283" s="7"/>
      <c r="K283" s="7"/>
      <c r="L283" s="7"/>
      <c r="M283" s="7">
        <v>2.5999999999999999E-2</v>
      </c>
      <c r="N283" s="7">
        <v>6.0000000000000001E-3</v>
      </c>
      <c r="O283" s="7"/>
      <c r="P283" s="7"/>
      <c r="Q283" s="7"/>
      <c r="R283" s="7"/>
      <c r="S283" s="7"/>
      <c r="T283" s="7">
        <v>2.7E-2</v>
      </c>
      <c r="U283" s="7">
        <v>0.185</v>
      </c>
      <c r="V283" s="7"/>
      <c r="W283" s="7"/>
      <c r="X283" s="7">
        <v>7.1550000000000002E-2</v>
      </c>
      <c r="Y283" s="118">
        <v>0.10521</v>
      </c>
    </row>
    <row r="284" spans="1:25" x14ac:dyDescent="0.25">
      <c r="A284" s="181"/>
      <c r="B284" s="183"/>
      <c r="C284" s="175"/>
      <c r="D284" s="8">
        <v>1.9400000000000001E-2</v>
      </c>
      <c r="E284" s="67"/>
      <c r="F284" s="67" t="s">
        <v>28</v>
      </c>
      <c r="G284" s="174"/>
      <c r="H284" s="5"/>
      <c r="I284" s="5"/>
      <c r="J284" s="5"/>
      <c r="K284" s="5"/>
      <c r="L284" s="5"/>
      <c r="M284" s="5">
        <v>2.2939999999999999E-2</v>
      </c>
      <c r="N284" s="5">
        <v>9.0069999999999997E-2</v>
      </c>
      <c r="O284" s="5"/>
      <c r="P284" s="5"/>
      <c r="Q284" s="5"/>
      <c r="R284" s="5"/>
      <c r="S284" s="5"/>
      <c r="T284" s="5">
        <v>2.3099999999999999E-2</v>
      </c>
      <c r="U284" s="5">
        <v>1.0999999999999999E-2</v>
      </c>
      <c r="V284" s="5"/>
      <c r="W284" s="5"/>
      <c r="X284" s="5">
        <v>5.8000000000000003E-2</v>
      </c>
      <c r="Y284" s="117">
        <v>9.6960000000000005E-2</v>
      </c>
    </row>
    <row r="285" spans="1:25" x14ac:dyDescent="0.25">
      <c r="A285" s="181"/>
      <c r="B285" s="183"/>
      <c r="C285" s="174"/>
      <c r="D285" s="6">
        <v>2.9853999999999999E-2</v>
      </c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97"/>
    </row>
    <row r="286" spans="1:25" x14ac:dyDescent="0.25">
      <c r="A286" s="181"/>
      <c r="B286" s="183" t="s">
        <v>25</v>
      </c>
      <c r="C286" s="173" t="s">
        <v>26</v>
      </c>
      <c r="D286" s="4">
        <v>9.9600000000000001E-3</v>
      </c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97"/>
    </row>
    <row r="287" spans="1:25" x14ac:dyDescent="0.25">
      <c r="A287" s="181"/>
      <c r="B287" s="183"/>
      <c r="C287" s="175"/>
      <c r="D287" s="8">
        <v>2.2169999999999999E-2</v>
      </c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97"/>
    </row>
    <row r="288" spans="1:25" x14ac:dyDescent="0.25">
      <c r="A288" s="181"/>
      <c r="B288" s="183"/>
      <c r="C288" s="175"/>
      <c r="D288" s="8">
        <v>7.3999999999999996E-2</v>
      </c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97"/>
    </row>
    <row r="289" spans="1:25" x14ac:dyDescent="0.25">
      <c r="A289" s="181"/>
      <c r="B289" s="183"/>
      <c r="C289" s="175"/>
      <c r="D289" s="8">
        <v>7.2029999999999997E-2</v>
      </c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97"/>
    </row>
    <row r="290" spans="1:25" x14ac:dyDescent="0.25">
      <c r="A290" s="181"/>
      <c r="B290" s="183" t="s">
        <v>82</v>
      </c>
      <c r="C290" s="175"/>
      <c r="D290" s="8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97"/>
    </row>
    <row r="291" spans="1:25" x14ac:dyDescent="0.25">
      <c r="A291" s="181"/>
      <c r="B291" s="183"/>
      <c r="C291" s="175"/>
      <c r="D291" s="8">
        <v>7.9000000000000001E-2</v>
      </c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97"/>
    </row>
    <row r="292" spans="1:25" x14ac:dyDescent="0.25">
      <c r="A292" s="181"/>
      <c r="B292" s="183"/>
      <c r="C292" s="175"/>
      <c r="D292" s="8">
        <v>1.4999999999999999E-2</v>
      </c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97"/>
    </row>
    <row r="293" spans="1:25" x14ac:dyDescent="0.25">
      <c r="A293" s="181"/>
      <c r="B293" s="183"/>
      <c r="C293" s="175"/>
      <c r="D293" s="8">
        <v>0.05</v>
      </c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97"/>
    </row>
    <row r="294" spans="1:25" x14ac:dyDescent="0.25">
      <c r="A294" s="181"/>
      <c r="B294" s="183" t="s">
        <v>28</v>
      </c>
      <c r="C294" s="175"/>
      <c r="D294" s="8">
        <v>3.3599999999999998E-2</v>
      </c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97"/>
    </row>
    <row r="295" spans="1:25" x14ac:dyDescent="0.25">
      <c r="A295" s="181"/>
      <c r="B295" s="183"/>
      <c r="C295" s="175"/>
      <c r="D295" s="8">
        <v>3.9399999999999999E-3</v>
      </c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97"/>
    </row>
    <row r="296" spans="1:25" x14ac:dyDescent="0.25">
      <c r="A296" s="181"/>
      <c r="B296" s="183"/>
      <c r="C296" s="175"/>
      <c r="D296" s="8">
        <v>0</v>
      </c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97"/>
    </row>
    <row r="297" spans="1:25" x14ac:dyDescent="0.25">
      <c r="A297" s="181"/>
      <c r="B297" s="183"/>
      <c r="C297" s="175"/>
      <c r="D297" s="8">
        <v>0</v>
      </c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97"/>
    </row>
    <row r="298" spans="1:25" x14ac:dyDescent="0.25">
      <c r="A298" s="181"/>
      <c r="B298" s="183"/>
      <c r="C298" s="175"/>
      <c r="D298" s="8">
        <v>0</v>
      </c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97"/>
    </row>
    <row r="299" spans="1:25" ht="15.75" thickBot="1" x14ac:dyDescent="0.3">
      <c r="A299" s="182"/>
      <c r="B299" s="185"/>
      <c r="C299" s="184"/>
      <c r="D299" s="119">
        <v>0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100"/>
    </row>
  </sheetData>
  <mergeCells count="121">
    <mergeCell ref="A152:A174"/>
    <mergeCell ref="A177:A199"/>
    <mergeCell ref="A202:A224"/>
    <mergeCell ref="A227:A249"/>
    <mergeCell ref="A252:A274"/>
    <mergeCell ref="A277:A299"/>
    <mergeCell ref="A3:A24"/>
    <mergeCell ref="A28:A49"/>
    <mergeCell ref="A52:A74"/>
    <mergeCell ref="A77:A99"/>
    <mergeCell ref="A102:A124"/>
    <mergeCell ref="A127:A149"/>
    <mergeCell ref="G29:G30"/>
    <mergeCell ref="G31:G35"/>
    <mergeCell ref="B33:B36"/>
    <mergeCell ref="B37:B40"/>
    <mergeCell ref="C37:C50"/>
    <mergeCell ref="B41:B44"/>
    <mergeCell ref="B45:B50"/>
    <mergeCell ref="B4:B7"/>
    <mergeCell ref="C4:C11"/>
    <mergeCell ref="G4:G5"/>
    <mergeCell ref="G6:G10"/>
    <mergeCell ref="B8:B11"/>
    <mergeCell ref="B12:B15"/>
    <mergeCell ref="C12:C25"/>
    <mergeCell ref="B16:B19"/>
    <mergeCell ref="B20:B25"/>
    <mergeCell ref="B53:B56"/>
    <mergeCell ref="C53:C60"/>
    <mergeCell ref="B57:B60"/>
    <mergeCell ref="B61:B64"/>
    <mergeCell ref="C61:C74"/>
    <mergeCell ref="B65:B68"/>
    <mergeCell ref="B69:B74"/>
    <mergeCell ref="B29:B32"/>
    <mergeCell ref="C29:C36"/>
    <mergeCell ref="B78:B81"/>
    <mergeCell ref="C78:C85"/>
    <mergeCell ref="G78:G79"/>
    <mergeCell ref="G80:G84"/>
    <mergeCell ref="B82:B85"/>
    <mergeCell ref="B86:B89"/>
    <mergeCell ref="C86:C99"/>
    <mergeCell ref="B90:B93"/>
    <mergeCell ref="B94:B99"/>
    <mergeCell ref="B103:B106"/>
    <mergeCell ref="C103:C110"/>
    <mergeCell ref="G103:G104"/>
    <mergeCell ref="G105:G109"/>
    <mergeCell ref="B107:B110"/>
    <mergeCell ref="B111:B114"/>
    <mergeCell ref="C111:C124"/>
    <mergeCell ref="B115:B118"/>
    <mergeCell ref="B119:B124"/>
    <mergeCell ref="B128:B131"/>
    <mergeCell ref="C128:C135"/>
    <mergeCell ref="G128:G129"/>
    <mergeCell ref="G130:G134"/>
    <mergeCell ref="B132:B135"/>
    <mergeCell ref="B136:B139"/>
    <mergeCell ref="C136:C149"/>
    <mergeCell ref="B140:B143"/>
    <mergeCell ref="B144:B149"/>
    <mergeCell ref="B153:B156"/>
    <mergeCell ref="C153:C160"/>
    <mergeCell ref="G153:G154"/>
    <mergeCell ref="G155:G159"/>
    <mergeCell ref="B157:B160"/>
    <mergeCell ref="B161:B164"/>
    <mergeCell ref="C161:C174"/>
    <mergeCell ref="B165:B168"/>
    <mergeCell ref="B169:B174"/>
    <mergeCell ref="B178:B181"/>
    <mergeCell ref="C178:C185"/>
    <mergeCell ref="G178:G179"/>
    <mergeCell ref="G180:G184"/>
    <mergeCell ref="B182:B185"/>
    <mergeCell ref="B186:B189"/>
    <mergeCell ref="C186:C199"/>
    <mergeCell ref="B190:B193"/>
    <mergeCell ref="B194:B199"/>
    <mergeCell ref="G230:G234"/>
    <mergeCell ref="B232:B235"/>
    <mergeCell ref="B236:B239"/>
    <mergeCell ref="C236:C249"/>
    <mergeCell ref="B240:B243"/>
    <mergeCell ref="B244:B249"/>
    <mergeCell ref="B203:B206"/>
    <mergeCell ref="C203:C210"/>
    <mergeCell ref="G203:G204"/>
    <mergeCell ref="G205:G209"/>
    <mergeCell ref="B207:B210"/>
    <mergeCell ref="B211:B214"/>
    <mergeCell ref="C211:C224"/>
    <mergeCell ref="B215:B218"/>
    <mergeCell ref="B219:B224"/>
    <mergeCell ref="G55:G59"/>
    <mergeCell ref="G53:G54"/>
    <mergeCell ref="H2:Y2"/>
    <mergeCell ref="B278:B281"/>
    <mergeCell ref="C278:C285"/>
    <mergeCell ref="G278:G279"/>
    <mergeCell ref="G280:G284"/>
    <mergeCell ref="B282:B285"/>
    <mergeCell ref="B286:B289"/>
    <mergeCell ref="C286:C299"/>
    <mergeCell ref="B290:B293"/>
    <mergeCell ref="B294:B299"/>
    <mergeCell ref="B253:B256"/>
    <mergeCell ref="C253:C260"/>
    <mergeCell ref="G253:G254"/>
    <mergeCell ref="G255:G259"/>
    <mergeCell ref="B257:B260"/>
    <mergeCell ref="B261:B264"/>
    <mergeCell ref="C261:C274"/>
    <mergeCell ref="B265:B268"/>
    <mergeCell ref="B269:B274"/>
    <mergeCell ref="B228:B231"/>
    <mergeCell ref="C228:C235"/>
    <mergeCell ref="G228:G2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A55" workbookViewId="0">
      <selection activeCell="A54" sqref="A54:V77"/>
    </sheetView>
  </sheetViews>
  <sheetFormatPr defaultRowHeight="15" x14ac:dyDescent="0.25"/>
  <sheetData>
    <row r="1" spans="1:22" ht="15.75" thickBot="1" x14ac:dyDescent="0.3">
      <c r="A1" t="s">
        <v>194</v>
      </c>
    </row>
    <row r="2" spans="1:22" x14ac:dyDescent="0.25">
      <c r="A2" s="180" t="s">
        <v>130</v>
      </c>
      <c r="B2" s="113"/>
      <c r="C2" s="113"/>
      <c r="D2" s="113" t="s">
        <v>128</v>
      </c>
      <c r="E2" s="127" t="s">
        <v>9</v>
      </c>
      <c r="F2" s="127" t="s">
        <v>10</v>
      </c>
      <c r="G2" s="127" t="s">
        <v>11</v>
      </c>
      <c r="H2" s="127" t="s">
        <v>12</v>
      </c>
      <c r="I2" s="127" t="s">
        <v>13</v>
      </c>
      <c r="J2" s="127" t="s">
        <v>14</v>
      </c>
      <c r="K2" s="127" t="s">
        <v>15</v>
      </c>
      <c r="L2" s="127"/>
      <c r="M2" s="127" t="s">
        <v>16</v>
      </c>
      <c r="N2" s="127"/>
      <c r="O2" s="127" t="s">
        <v>17</v>
      </c>
      <c r="P2" s="127"/>
      <c r="Q2" s="127" t="s">
        <v>18</v>
      </c>
      <c r="R2" s="127" t="s">
        <v>19</v>
      </c>
      <c r="S2" s="127"/>
      <c r="T2" s="127"/>
      <c r="U2" s="127" t="s">
        <v>20</v>
      </c>
      <c r="V2" s="128" t="s">
        <v>21</v>
      </c>
    </row>
    <row r="3" spans="1:22" x14ac:dyDescent="0.25">
      <c r="A3" s="181"/>
      <c r="B3" s="67"/>
      <c r="C3" s="129" t="s">
        <v>113</v>
      </c>
      <c r="D3" s="13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97"/>
    </row>
    <row r="4" spans="1:22" x14ac:dyDescent="0.25">
      <c r="A4" s="181"/>
      <c r="B4" s="131" t="s">
        <v>22</v>
      </c>
      <c r="C4" s="132">
        <v>0</v>
      </c>
      <c r="D4" s="132"/>
      <c r="E4" s="132">
        <v>0.41</v>
      </c>
      <c r="F4" s="132">
        <v>0</v>
      </c>
      <c r="G4" s="132">
        <v>1.1200000000000001</v>
      </c>
      <c r="H4" s="132">
        <v>0.23</v>
      </c>
      <c r="I4" s="132">
        <v>0.54</v>
      </c>
      <c r="J4" s="132">
        <v>0.78</v>
      </c>
      <c r="K4" s="132"/>
      <c r="L4" s="132"/>
      <c r="M4" s="132"/>
      <c r="N4" s="132"/>
      <c r="O4" s="132">
        <v>0.93</v>
      </c>
      <c r="P4" s="132"/>
      <c r="Q4" s="132">
        <v>0.59</v>
      </c>
      <c r="R4" s="132"/>
      <c r="S4" s="132"/>
      <c r="T4" s="132"/>
      <c r="U4" s="132"/>
      <c r="V4" s="133"/>
    </row>
    <row r="5" spans="1:22" x14ac:dyDescent="0.25">
      <c r="A5" s="181"/>
      <c r="B5" s="131" t="s">
        <v>129</v>
      </c>
      <c r="C5" s="132">
        <v>0.1</v>
      </c>
      <c r="D5" s="132"/>
      <c r="E5" s="132">
        <v>0.25</v>
      </c>
      <c r="F5" s="132">
        <v>0.22</v>
      </c>
      <c r="G5" s="132">
        <v>0.12</v>
      </c>
      <c r="H5" s="132">
        <v>0.2</v>
      </c>
      <c r="I5" s="132">
        <v>0.19</v>
      </c>
      <c r="J5" s="132">
        <v>0.34</v>
      </c>
      <c r="K5" s="132">
        <v>0.16</v>
      </c>
      <c r="L5" s="132"/>
      <c r="M5" s="132">
        <v>0.28000000000000003</v>
      </c>
      <c r="N5" s="132"/>
      <c r="O5" s="132">
        <v>5.7000000000000002E-2</v>
      </c>
      <c r="P5" s="132"/>
      <c r="Q5" s="132">
        <v>0.23</v>
      </c>
      <c r="R5" s="132"/>
      <c r="S5" s="132"/>
      <c r="T5" s="132"/>
      <c r="U5" s="132"/>
      <c r="V5" s="133"/>
    </row>
    <row r="6" spans="1:22" x14ac:dyDescent="0.25">
      <c r="A6" s="181"/>
      <c r="B6" s="131"/>
      <c r="C6" s="132">
        <v>0.19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x14ac:dyDescent="0.25">
      <c r="A7" s="181"/>
      <c r="B7" s="131" t="s">
        <v>28</v>
      </c>
      <c r="C7" s="132">
        <v>0.2</v>
      </c>
      <c r="D7" s="132"/>
      <c r="E7" s="132"/>
      <c r="F7" s="132"/>
      <c r="G7" s="132"/>
      <c r="H7" s="132"/>
      <c r="I7" s="132"/>
      <c r="J7" s="132">
        <v>0.42</v>
      </c>
      <c r="K7" s="132">
        <v>8.1000000000000003E-2</v>
      </c>
      <c r="L7" s="132"/>
      <c r="M7" s="132"/>
      <c r="N7" s="132"/>
      <c r="O7" s="132"/>
      <c r="P7" s="132"/>
      <c r="Q7" s="132">
        <v>0.26</v>
      </c>
      <c r="R7" s="132">
        <v>5.3999999999999999E-2</v>
      </c>
      <c r="S7" s="132"/>
      <c r="T7" s="132"/>
      <c r="U7" s="132">
        <v>0.03</v>
      </c>
      <c r="V7" s="133">
        <v>2.8000000000000001E-2</v>
      </c>
    </row>
    <row r="8" spans="1:22" x14ac:dyDescent="0.25">
      <c r="A8" s="181"/>
      <c r="B8" s="131" t="s">
        <v>28</v>
      </c>
      <c r="C8" s="132">
        <v>0.15</v>
      </c>
      <c r="D8" s="132"/>
      <c r="E8" s="132"/>
      <c r="F8" s="132"/>
      <c r="G8" s="132"/>
      <c r="H8" s="132"/>
      <c r="I8" s="132"/>
      <c r="J8" s="132">
        <v>0.19</v>
      </c>
      <c r="K8" s="132">
        <v>0.69</v>
      </c>
      <c r="L8" s="132"/>
      <c r="M8" s="132"/>
      <c r="N8" s="132"/>
      <c r="O8" s="132"/>
      <c r="P8" s="132"/>
      <c r="Q8" s="132">
        <v>0.13</v>
      </c>
      <c r="R8" s="132">
        <v>0.04</v>
      </c>
      <c r="S8" s="132"/>
      <c r="T8" s="132"/>
      <c r="U8" s="132">
        <v>7.0000000000000007E-2</v>
      </c>
      <c r="V8" s="133">
        <v>9.8000000000000004E-2</v>
      </c>
    </row>
    <row r="9" spans="1:22" x14ac:dyDescent="0.25">
      <c r="A9" s="181"/>
      <c r="B9" s="131" t="s">
        <v>28</v>
      </c>
      <c r="C9" s="132">
        <v>0.25</v>
      </c>
      <c r="D9" s="132"/>
      <c r="E9" s="132"/>
      <c r="F9" s="132"/>
      <c r="G9" s="132"/>
      <c r="H9" s="132"/>
      <c r="I9" s="132"/>
      <c r="J9" s="132">
        <v>0.14000000000000001</v>
      </c>
      <c r="K9" s="132">
        <v>0.16</v>
      </c>
      <c r="L9" s="132"/>
      <c r="M9" s="132"/>
      <c r="N9" s="132"/>
      <c r="O9" s="132"/>
      <c r="P9" s="132"/>
      <c r="Q9" s="132">
        <v>4.8000000000000001E-2</v>
      </c>
      <c r="R9" s="132">
        <v>5.3999999999999999E-2</v>
      </c>
      <c r="S9" s="132"/>
      <c r="T9" s="132"/>
      <c r="U9" s="132">
        <v>6.0999999999999999E-2</v>
      </c>
      <c r="V9" s="133">
        <v>0</v>
      </c>
    </row>
    <row r="10" spans="1:22" x14ac:dyDescent="0.25">
      <c r="A10" s="181"/>
      <c r="B10" s="131"/>
      <c r="C10" s="132">
        <v>0.13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</row>
    <row r="11" spans="1:22" x14ac:dyDescent="0.25">
      <c r="A11" s="181"/>
      <c r="B11" s="131"/>
      <c r="C11" s="132">
        <v>0.99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</row>
    <row r="12" spans="1:22" x14ac:dyDescent="0.25">
      <c r="A12" s="181"/>
      <c r="B12" s="131" t="s">
        <v>25</v>
      </c>
      <c r="C12" s="132">
        <v>0.19</v>
      </c>
      <c r="D12" s="132"/>
      <c r="E12" s="132">
        <v>0.13</v>
      </c>
      <c r="F12" s="132">
        <v>0.34</v>
      </c>
      <c r="G12" s="132">
        <v>0.51</v>
      </c>
      <c r="H12" s="132">
        <v>0.54</v>
      </c>
      <c r="I12" s="132">
        <v>0.16</v>
      </c>
      <c r="J12" s="132">
        <v>0.32</v>
      </c>
      <c r="K12" s="132">
        <v>0.28000000000000003</v>
      </c>
      <c r="L12" s="132"/>
      <c r="M12" s="132">
        <v>9.1999999999999998E-2</v>
      </c>
      <c r="N12" s="132"/>
      <c r="O12" s="132">
        <v>0.56000000000000005</v>
      </c>
      <c r="P12" s="132"/>
      <c r="Q12" s="132">
        <v>0.42</v>
      </c>
      <c r="R12" s="132"/>
      <c r="S12" s="132"/>
      <c r="T12" s="132"/>
      <c r="U12" s="132"/>
      <c r="V12" s="133"/>
    </row>
    <row r="13" spans="1:22" x14ac:dyDescent="0.25">
      <c r="A13" s="181"/>
      <c r="B13" s="131" t="s">
        <v>27</v>
      </c>
      <c r="C13" s="132">
        <v>0.14000000000000001</v>
      </c>
      <c r="D13" s="132"/>
      <c r="E13" s="132">
        <v>0.83</v>
      </c>
      <c r="F13" s="132">
        <v>0.82</v>
      </c>
      <c r="G13" s="132">
        <v>0.47</v>
      </c>
      <c r="H13" s="132">
        <v>0.28999999999999998</v>
      </c>
      <c r="I13" s="132">
        <v>0.1</v>
      </c>
      <c r="J13" s="132">
        <v>0.75</v>
      </c>
      <c r="K13" s="132">
        <v>0.57999999999999996</v>
      </c>
      <c r="L13" s="132"/>
      <c r="M13" s="132">
        <v>0.31</v>
      </c>
      <c r="N13" s="132"/>
      <c r="O13" s="132">
        <v>0.45</v>
      </c>
      <c r="P13" s="132"/>
      <c r="Q13" s="132">
        <v>0.37</v>
      </c>
      <c r="R13" s="132"/>
      <c r="S13" s="132"/>
      <c r="T13" s="132"/>
      <c r="U13" s="132"/>
      <c r="V13" s="133"/>
    </row>
    <row r="14" spans="1:22" x14ac:dyDescent="0.25">
      <c r="A14" s="181"/>
      <c r="B14" s="131"/>
      <c r="C14" s="132">
        <v>0.27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</row>
    <row r="15" spans="1:22" x14ac:dyDescent="0.25">
      <c r="A15" s="181"/>
      <c r="B15" s="131"/>
      <c r="C15" s="132">
        <v>0.28000000000000003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</row>
    <row r="16" spans="1:22" x14ac:dyDescent="0.25">
      <c r="A16" s="181"/>
      <c r="B16" s="131"/>
      <c r="C16" s="132">
        <v>0.18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</row>
    <row r="17" spans="1:22" x14ac:dyDescent="0.25">
      <c r="A17" s="181"/>
      <c r="B17" s="131"/>
      <c r="C17" s="132">
        <v>0.35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</row>
    <row r="18" spans="1:22" x14ac:dyDescent="0.25">
      <c r="A18" s="181"/>
      <c r="B18" s="131"/>
      <c r="C18" s="132">
        <v>9.8000000000000004E-2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</row>
    <row r="19" spans="1:22" x14ac:dyDescent="0.25">
      <c r="A19" s="181"/>
      <c r="B19" s="131"/>
      <c r="C19" s="132">
        <v>0.43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 spans="1:22" x14ac:dyDescent="0.25">
      <c r="A20" s="181"/>
      <c r="B20" s="131" t="s">
        <v>28</v>
      </c>
      <c r="C20" s="132">
        <v>0.11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</row>
    <row r="21" spans="1:22" x14ac:dyDescent="0.25">
      <c r="A21" s="181"/>
      <c r="B21" s="131" t="s">
        <v>28</v>
      </c>
      <c r="C21" s="132">
        <v>2.4E-2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</row>
    <row r="22" spans="1:22" x14ac:dyDescent="0.25">
      <c r="A22" s="181"/>
      <c r="B22" s="131" t="s">
        <v>28</v>
      </c>
      <c r="C22" s="132">
        <v>8.5999999999999993E-2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</row>
    <row r="23" spans="1:22" x14ac:dyDescent="0.25">
      <c r="A23" s="181"/>
      <c r="B23" s="131" t="s">
        <v>28</v>
      </c>
      <c r="C23" s="132">
        <v>5.5E-2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3"/>
    </row>
    <row r="24" spans="1:22" x14ac:dyDescent="0.25">
      <c r="A24" s="181"/>
      <c r="B24" s="131" t="s">
        <v>28</v>
      </c>
      <c r="C24" s="132">
        <v>0.12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</row>
    <row r="25" spans="1:22" ht="15.75" thickBot="1" x14ac:dyDescent="0.3">
      <c r="A25" s="182"/>
      <c r="B25" s="134" t="s">
        <v>28</v>
      </c>
      <c r="C25" s="135">
        <v>5.8000000000000003E-2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</row>
    <row r="27" spans="1:22" ht="15.75" thickBot="1" x14ac:dyDescent="0.3"/>
    <row r="28" spans="1:22" x14ac:dyDescent="0.25">
      <c r="A28" s="180" t="s">
        <v>131</v>
      </c>
      <c r="B28" s="113"/>
      <c r="C28" s="113"/>
      <c r="D28" s="113" t="s">
        <v>128</v>
      </c>
      <c r="E28" s="127" t="s">
        <v>9</v>
      </c>
      <c r="F28" s="127" t="s">
        <v>10</v>
      </c>
      <c r="G28" s="127" t="s">
        <v>11</v>
      </c>
      <c r="H28" s="127" t="s">
        <v>12</v>
      </c>
      <c r="I28" s="127" t="s">
        <v>13</v>
      </c>
      <c r="J28" s="127" t="s">
        <v>14</v>
      </c>
      <c r="K28" s="127" t="s">
        <v>15</v>
      </c>
      <c r="L28" s="127"/>
      <c r="M28" s="127" t="s">
        <v>16</v>
      </c>
      <c r="N28" s="127"/>
      <c r="O28" s="127" t="s">
        <v>17</v>
      </c>
      <c r="P28" s="127"/>
      <c r="Q28" s="127" t="s">
        <v>18</v>
      </c>
      <c r="R28" s="127" t="s">
        <v>19</v>
      </c>
      <c r="S28" s="127"/>
      <c r="T28" s="127"/>
      <c r="U28" s="127" t="s">
        <v>20</v>
      </c>
      <c r="V28" s="128" t="s">
        <v>21</v>
      </c>
    </row>
    <row r="29" spans="1:22" x14ac:dyDescent="0.25">
      <c r="A29" s="181"/>
      <c r="B29" s="67"/>
      <c r="C29" s="129" t="s">
        <v>113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97"/>
    </row>
    <row r="30" spans="1:22" x14ac:dyDescent="0.25">
      <c r="A30" s="181"/>
      <c r="B30" s="131" t="s">
        <v>22</v>
      </c>
      <c r="C30" s="132">
        <v>0.14000000000000001</v>
      </c>
      <c r="D30" s="132"/>
      <c r="E30" s="132">
        <v>0.41</v>
      </c>
      <c r="F30" s="132">
        <v>1.62</v>
      </c>
      <c r="G30" s="132">
        <v>1.87</v>
      </c>
      <c r="H30" s="132">
        <v>0.91</v>
      </c>
      <c r="I30" s="132">
        <v>0.81</v>
      </c>
      <c r="J30" s="132">
        <v>1.17</v>
      </c>
      <c r="K30" s="132"/>
      <c r="L30" s="132"/>
      <c r="M30" s="132"/>
      <c r="N30" s="132"/>
      <c r="O30" s="132">
        <v>2.31</v>
      </c>
      <c r="P30" s="132"/>
      <c r="Q30" s="132">
        <v>0.59</v>
      </c>
      <c r="R30" s="132"/>
      <c r="S30" s="132"/>
      <c r="T30" s="132"/>
      <c r="U30" s="132"/>
      <c r="V30" s="133"/>
    </row>
    <row r="31" spans="1:22" x14ac:dyDescent="0.25">
      <c r="A31" s="181"/>
      <c r="B31" s="131" t="s">
        <v>129</v>
      </c>
      <c r="C31" s="132">
        <v>0.15</v>
      </c>
      <c r="D31" s="132"/>
      <c r="E31" s="132">
        <v>0.76</v>
      </c>
      <c r="F31" s="132">
        <v>0.67</v>
      </c>
      <c r="G31" s="132">
        <v>0.93</v>
      </c>
      <c r="H31" s="132">
        <v>1.54</v>
      </c>
      <c r="I31" s="132">
        <v>0.39</v>
      </c>
      <c r="J31" s="132">
        <v>1.47</v>
      </c>
      <c r="K31" s="132">
        <v>0.48</v>
      </c>
      <c r="L31" s="132"/>
      <c r="M31" s="132">
        <v>1.27</v>
      </c>
      <c r="N31" s="132"/>
      <c r="O31" s="132">
        <v>1.1000000000000001</v>
      </c>
      <c r="P31" s="132"/>
      <c r="Q31" s="132">
        <v>0.67</v>
      </c>
      <c r="R31" s="132"/>
      <c r="S31" s="132"/>
      <c r="T31" s="132"/>
      <c r="U31" s="132"/>
      <c r="V31" s="133"/>
    </row>
    <row r="32" spans="1:22" x14ac:dyDescent="0.25">
      <c r="A32" s="181"/>
      <c r="B32" s="131"/>
      <c r="C32" s="132">
        <v>0.56000000000000005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</row>
    <row r="33" spans="1:22" x14ac:dyDescent="0.25">
      <c r="A33" s="181"/>
      <c r="B33" s="131" t="s">
        <v>28</v>
      </c>
      <c r="C33" s="132">
        <v>0.61</v>
      </c>
      <c r="D33" s="132"/>
      <c r="E33" s="132"/>
      <c r="F33" s="132"/>
      <c r="G33" s="132"/>
      <c r="H33" s="132"/>
      <c r="I33" s="132"/>
      <c r="J33" s="132">
        <v>0.86</v>
      </c>
      <c r="K33" s="132">
        <v>0.19</v>
      </c>
      <c r="L33" s="132"/>
      <c r="M33" s="132"/>
      <c r="N33" s="132"/>
      <c r="O33" s="132"/>
      <c r="P33" s="132"/>
      <c r="Q33" s="132">
        <v>0.32</v>
      </c>
      <c r="R33" s="132">
        <v>0.16</v>
      </c>
      <c r="S33" s="132"/>
      <c r="T33" s="132"/>
      <c r="U33" s="132">
        <v>8.8999999999999996E-2</v>
      </c>
      <c r="V33" s="133">
        <v>0.14000000000000001</v>
      </c>
    </row>
    <row r="34" spans="1:22" x14ac:dyDescent="0.25">
      <c r="A34" s="181"/>
      <c r="B34" s="131" t="s">
        <v>28</v>
      </c>
      <c r="C34" s="132">
        <v>0.5</v>
      </c>
      <c r="D34" s="132"/>
      <c r="E34" s="132"/>
      <c r="F34" s="132"/>
      <c r="G34" s="132"/>
      <c r="H34" s="132"/>
      <c r="I34" s="132"/>
      <c r="J34" s="132">
        <v>0.34</v>
      </c>
      <c r="K34" s="132">
        <v>0.66</v>
      </c>
      <c r="L34" s="132"/>
      <c r="M34" s="132"/>
      <c r="N34" s="132"/>
      <c r="O34" s="132"/>
      <c r="P34" s="132"/>
      <c r="Q34" s="132">
        <v>0.24</v>
      </c>
      <c r="R34" s="132">
        <v>0.18</v>
      </c>
      <c r="S34" s="132"/>
      <c r="T34" s="132"/>
      <c r="U34" s="132">
        <v>0.14000000000000001</v>
      </c>
      <c r="V34" s="133">
        <v>0.31</v>
      </c>
    </row>
    <row r="35" spans="1:22" x14ac:dyDescent="0.25">
      <c r="A35" s="181"/>
      <c r="B35" s="131" t="s">
        <v>28</v>
      </c>
      <c r="C35" s="132">
        <v>1.19</v>
      </c>
      <c r="D35" s="132"/>
      <c r="E35" s="132"/>
      <c r="F35" s="132"/>
      <c r="G35" s="132"/>
      <c r="H35" s="132"/>
      <c r="I35" s="132"/>
      <c r="J35" s="132">
        <v>0.27</v>
      </c>
      <c r="K35" s="132">
        <v>0.7</v>
      </c>
      <c r="L35" s="132"/>
      <c r="M35" s="132"/>
      <c r="N35" s="132"/>
      <c r="O35" s="132"/>
      <c r="P35" s="132"/>
      <c r="Q35" s="132">
        <v>0.15</v>
      </c>
      <c r="R35" s="132">
        <v>0.16</v>
      </c>
      <c r="S35" s="132"/>
      <c r="T35" s="132"/>
      <c r="U35" s="132">
        <v>0.15</v>
      </c>
      <c r="V35" s="133">
        <v>0.11</v>
      </c>
    </row>
    <row r="36" spans="1:22" x14ac:dyDescent="0.25">
      <c r="A36" s="181"/>
      <c r="B36" s="131"/>
      <c r="C36" s="132">
        <v>2.11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</row>
    <row r="37" spans="1:22" x14ac:dyDescent="0.25">
      <c r="A37" s="181"/>
      <c r="B37" s="131"/>
      <c r="C37" s="132">
        <v>1.48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</row>
    <row r="38" spans="1:22" x14ac:dyDescent="0.25">
      <c r="A38" s="181"/>
      <c r="B38" s="131" t="s">
        <v>25</v>
      </c>
      <c r="C38" s="132">
        <v>0.62</v>
      </c>
      <c r="D38" s="132"/>
      <c r="E38" s="132">
        <v>1.06</v>
      </c>
      <c r="F38" s="132">
        <v>1.47</v>
      </c>
      <c r="G38" s="132">
        <v>3.21</v>
      </c>
      <c r="H38" s="132">
        <v>2.34</v>
      </c>
      <c r="I38" s="132">
        <v>1.67</v>
      </c>
      <c r="J38" s="132">
        <v>1.22</v>
      </c>
      <c r="K38" s="132">
        <v>0.44</v>
      </c>
      <c r="L38" s="132"/>
      <c r="M38" s="132">
        <v>9.1999999999999998E-2</v>
      </c>
      <c r="N38" s="132"/>
      <c r="O38" s="132">
        <v>0.56000000000000005</v>
      </c>
      <c r="P38" s="132"/>
      <c r="Q38" s="132">
        <v>0.49</v>
      </c>
      <c r="R38" s="132"/>
      <c r="S38" s="132"/>
      <c r="T38" s="132"/>
      <c r="U38" s="132"/>
      <c r="V38" s="133"/>
    </row>
    <row r="39" spans="1:22" x14ac:dyDescent="0.25">
      <c r="A39" s="181"/>
      <c r="B39" s="131" t="s">
        <v>27</v>
      </c>
      <c r="C39" s="132">
        <v>0.54</v>
      </c>
      <c r="D39" s="132"/>
      <c r="E39" s="132">
        <v>0</v>
      </c>
      <c r="F39" s="132">
        <v>0.68</v>
      </c>
      <c r="G39" s="132">
        <v>0.59</v>
      </c>
      <c r="H39" s="132">
        <v>0.56999999999999995</v>
      </c>
      <c r="I39" s="132">
        <v>0.51</v>
      </c>
      <c r="J39" s="132">
        <v>0.56000000000000005</v>
      </c>
      <c r="K39" s="132">
        <v>0.87</v>
      </c>
      <c r="L39" s="132"/>
      <c r="M39" s="132">
        <v>0.63</v>
      </c>
      <c r="N39" s="132"/>
      <c r="O39" s="132">
        <v>0.3</v>
      </c>
      <c r="P39" s="132"/>
      <c r="Q39" s="132">
        <v>0.49</v>
      </c>
      <c r="R39" s="132"/>
      <c r="S39" s="132"/>
      <c r="T39" s="132"/>
      <c r="U39" s="132"/>
      <c r="V39" s="133"/>
    </row>
    <row r="40" spans="1:22" x14ac:dyDescent="0.25">
      <c r="A40" s="181"/>
      <c r="B40" s="131"/>
      <c r="C40" s="132">
        <v>0.91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</row>
    <row r="41" spans="1:22" x14ac:dyDescent="0.25">
      <c r="A41" s="181"/>
      <c r="B41" s="131"/>
      <c r="C41" s="132">
        <v>0.39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</row>
    <row r="42" spans="1:22" x14ac:dyDescent="0.25">
      <c r="A42" s="181"/>
      <c r="B42" s="131"/>
      <c r="C42" s="132">
        <v>0.53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</row>
    <row r="43" spans="1:22" x14ac:dyDescent="0.25">
      <c r="A43" s="181"/>
      <c r="B43" s="131"/>
      <c r="C43" s="132">
        <v>0.95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</row>
    <row r="44" spans="1:22" x14ac:dyDescent="0.25">
      <c r="A44" s="181"/>
      <c r="B44" s="131"/>
      <c r="C44" s="132">
        <v>0.39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</row>
    <row r="45" spans="1:22" x14ac:dyDescent="0.25">
      <c r="A45" s="181"/>
      <c r="B45" s="131"/>
      <c r="C45" s="132">
        <v>0.78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</row>
    <row r="46" spans="1:22" x14ac:dyDescent="0.25">
      <c r="A46" s="181"/>
      <c r="B46" s="131" t="s">
        <v>28</v>
      </c>
      <c r="C46" s="132">
        <v>0.15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3"/>
    </row>
    <row r="47" spans="1:22" x14ac:dyDescent="0.25">
      <c r="A47" s="181"/>
      <c r="B47" s="131" t="s">
        <v>28</v>
      </c>
      <c r="C47" s="132">
        <v>0.17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</row>
    <row r="48" spans="1:22" x14ac:dyDescent="0.25">
      <c r="A48" s="181"/>
      <c r="B48" s="131" t="s">
        <v>28</v>
      </c>
      <c r="C48" s="132">
        <v>0.19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</row>
    <row r="49" spans="1:22" x14ac:dyDescent="0.25">
      <c r="A49" s="181"/>
      <c r="B49" s="131" t="s">
        <v>28</v>
      </c>
      <c r="C49" s="132">
        <v>0.16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</row>
    <row r="50" spans="1:22" x14ac:dyDescent="0.25">
      <c r="A50" s="181"/>
      <c r="B50" s="131" t="s">
        <v>28</v>
      </c>
      <c r="C50" s="132">
        <v>0.16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3"/>
    </row>
    <row r="51" spans="1:22" ht="15.75" thickBot="1" x14ac:dyDescent="0.3">
      <c r="A51" s="182"/>
      <c r="B51" s="134" t="s">
        <v>28</v>
      </c>
      <c r="C51" s="135">
        <v>0.2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6"/>
    </row>
    <row r="53" spans="1:22" ht="15.75" thickBot="1" x14ac:dyDescent="0.3"/>
    <row r="54" spans="1:22" x14ac:dyDescent="0.25">
      <c r="A54" s="180" t="s">
        <v>132</v>
      </c>
      <c r="B54" s="113"/>
      <c r="C54" s="113"/>
      <c r="D54" s="113" t="s">
        <v>128</v>
      </c>
      <c r="E54" s="127" t="s">
        <v>9</v>
      </c>
      <c r="F54" s="127" t="s">
        <v>10</v>
      </c>
      <c r="G54" s="127" t="s">
        <v>11</v>
      </c>
      <c r="H54" s="127" t="s">
        <v>12</v>
      </c>
      <c r="I54" s="127" t="s">
        <v>13</v>
      </c>
      <c r="J54" s="127" t="s">
        <v>14</v>
      </c>
      <c r="K54" s="127" t="s">
        <v>15</v>
      </c>
      <c r="L54" s="127"/>
      <c r="M54" s="127" t="s">
        <v>16</v>
      </c>
      <c r="N54" s="127"/>
      <c r="O54" s="127" t="s">
        <v>17</v>
      </c>
      <c r="P54" s="127"/>
      <c r="Q54" s="127" t="s">
        <v>18</v>
      </c>
      <c r="R54" s="127" t="s">
        <v>19</v>
      </c>
      <c r="S54" s="127"/>
      <c r="T54" s="127"/>
      <c r="U54" s="127" t="s">
        <v>20</v>
      </c>
      <c r="V54" s="128" t="s">
        <v>21</v>
      </c>
    </row>
    <row r="55" spans="1:22" x14ac:dyDescent="0.25">
      <c r="A55" s="181"/>
      <c r="B55" s="67"/>
      <c r="C55" s="129" t="s">
        <v>113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97"/>
    </row>
    <row r="56" spans="1:22" x14ac:dyDescent="0.25">
      <c r="A56" s="181"/>
      <c r="B56" s="131" t="s">
        <v>22</v>
      </c>
      <c r="C56" s="132">
        <v>0</v>
      </c>
      <c r="D56" s="132"/>
      <c r="E56" s="132">
        <v>0</v>
      </c>
      <c r="F56" s="132">
        <v>0</v>
      </c>
      <c r="G56" s="132">
        <v>0.75</v>
      </c>
      <c r="H56" s="132">
        <v>0</v>
      </c>
      <c r="I56" s="132">
        <v>0</v>
      </c>
      <c r="J56" s="132">
        <v>0.39</v>
      </c>
      <c r="K56" s="132">
        <v>0.92</v>
      </c>
      <c r="L56" s="132"/>
      <c r="M56" s="132">
        <v>0</v>
      </c>
      <c r="N56" s="132"/>
      <c r="O56" s="132">
        <v>0.47</v>
      </c>
      <c r="P56" s="132"/>
      <c r="Q56" s="132">
        <v>0</v>
      </c>
      <c r="R56" s="132"/>
      <c r="S56" s="132"/>
      <c r="T56" s="132"/>
      <c r="U56" s="132"/>
      <c r="V56" s="133"/>
    </row>
    <row r="57" spans="1:22" x14ac:dyDescent="0.25">
      <c r="A57" s="181"/>
      <c r="B57" s="131" t="s">
        <v>129</v>
      </c>
      <c r="C57" s="132">
        <v>0</v>
      </c>
      <c r="D57" s="132"/>
      <c r="E57" s="132">
        <v>5.0999999999999997E-2</v>
      </c>
      <c r="F57" s="132">
        <v>5.5E-2</v>
      </c>
      <c r="G57" s="132">
        <v>5.8999999999999997E-2</v>
      </c>
      <c r="H57" s="132">
        <v>2.5000000000000001E-2</v>
      </c>
      <c r="I57" s="132">
        <v>4.9000000000000002E-2</v>
      </c>
      <c r="J57" s="132">
        <v>0.15</v>
      </c>
      <c r="K57" s="132">
        <v>0</v>
      </c>
      <c r="L57" s="132"/>
      <c r="M57" s="132">
        <v>0.14000000000000001</v>
      </c>
      <c r="N57" s="132"/>
      <c r="O57" s="132">
        <v>2.8000000000000001E-2</v>
      </c>
      <c r="P57" s="132"/>
      <c r="Q57" s="132">
        <v>5.1999999999999998E-2</v>
      </c>
      <c r="R57" s="132"/>
      <c r="S57" s="132"/>
      <c r="T57" s="132"/>
      <c r="U57" s="132"/>
      <c r="V57" s="133"/>
    </row>
    <row r="58" spans="1:22" x14ac:dyDescent="0.25">
      <c r="A58" s="181"/>
      <c r="B58" s="131"/>
      <c r="C58" s="132">
        <v>0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3"/>
    </row>
    <row r="59" spans="1:22" x14ac:dyDescent="0.25">
      <c r="A59" s="181"/>
      <c r="B59" s="131" t="s">
        <v>28</v>
      </c>
      <c r="C59" s="132">
        <v>0</v>
      </c>
      <c r="D59" s="132"/>
      <c r="E59" s="132"/>
      <c r="F59" s="132"/>
      <c r="G59" s="132"/>
      <c r="H59" s="132"/>
      <c r="I59" s="132"/>
      <c r="J59" s="132">
        <v>0.27</v>
      </c>
      <c r="K59" s="132">
        <v>2.7E-2</v>
      </c>
      <c r="L59" s="132"/>
      <c r="M59" s="132"/>
      <c r="N59" s="132"/>
      <c r="O59" s="132"/>
      <c r="P59" s="132"/>
      <c r="Q59" s="132">
        <v>9.6000000000000002E-2</v>
      </c>
      <c r="R59" s="132">
        <v>1.7999999999999999E-2</v>
      </c>
      <c r="S59" s="132"/>
      <c r="T59" s="132"/>
      <c r="U59" s="132">
        <v>0</v>
      </c>
      <c r="V59" s="133">
        <v>0</v>
      </c>
    </row>
    <row r="60" spans="1:22" x14ac:dyDescent="0.25">
      <c r="A60" s="181"/>
      <c r="B60" s="131" t="s">
        <v>28</v>
      </c>
      <c r="C60" s="132">
        <v>3.9E-2</v>
      </c>
      <c r="D60" s="132"/>
      <c r="E60" s="132"/>
      <c r="F60" s="132"/>
      <c r="G60" s="132"/>
      <c r="H60" s="132"/>
      <c r="I60" s="132"/>
      <c r="J60" s="132">
        <v>9.4E-2</v>
      </c>
      <c r="K60" s="132">
        <v>0.35</v>
      </c>
      <c r="L60" s="132"/>
      <c r="M60" s="132"/>
      <c r="N60" s="132"/>
      <c r="O60" s="132"/>
      <c r="P60" s="132"/>
      <c r="Q60" s="132">
        <v>0.08</v>
      </c>
      <c r="R60" s="132">
        <v>0</v>
      </c>
      <c r="S60" s="132"/>
      <c r="T60" s="132"/>
      <c r="U60" s="132">
        <v>2.3E-2</v>
      </c>
      <c r="V60" s="133">
        <v>3.9E-2</v>
      </c>
    </row>
    <row r="61" spans="1:22" x14ac:dyDescent="0.25">
      <c r="A61" s="181"/>
      <c r="B61" s="131" t="s">
        <v>28</v>
      </c>
      <c r="C61" s="132">
        <v>6.3E-2</v>
      </c>
      <c r="D61" s="132"/>
      <c r="E61" s="132"/>
      <c r="F61" s="132"/>
      <c r="G61" s="132"/>
      <c r="H61" s="132"/>
      <c r="I61" s="132"/>
      <c r="J61" s="132">
        <v>5.5E-2</v>
      </c>
      <c r="K61" s="132">
        <v>5.3999999999999999E-2</v>
      </c>
      <c r="L61" s="132"/>
      <c r="M61" s="132"/>
      <c r="N61" s="132"/>
      <c r="O61" s="132"/>
      <c r="P61" s="132"/>
      <c r="Q61" s="132">
        <v>1.9E-2</v>
      </c>
      <c r="R61" s="132">
        <v>0</v>
      </c>
      <c r="S61" s="132"/>
      <c r="T61" s="132"/>
      <c r="U61" s="132">
        <v>0</v>
      </c>
      <c r="V61" s="133">
        <v>0</v>
      </c>
    </row>
    <row r="62" spans="1:22" x14ac:dyDescent="0.25">
      <c r="A62" s="181"/>
      <c r="B62" s="131"/>
      <c r="C62" s="132">
        <v>0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3"/>
    </row>
    <row r="63" spans="1:22" x14ac:dyDescent="0.25">
      <c r="A63" s="181"/>
      <c r="B63" s="131"/>
      <c r="C63" s="132">
        <v>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3"/>
    </row>
    <row r="64" spans="1:22" x14ac:dyDescent="0.25">
      <c r="A64" s="181"/>
      <c r="B64" s="131" t="s">
        <v>25</v>
      </c>
      <c r="C64" s="132">
        <v>0.13</v>
      </c>
      <c r="D64" s="132"/>
      <c r="E64" s="132">
        <v>0</v>
      </c>
      <c r="F64" s="132">
        <v>0.11</v>
      </c>
      <c r="G64" s="132">
        <v>0</v>
      </c>
      <c r="H64" s="132">
        <v>0.06</v>
      </c>
      <c r="I64" s="132">
        <v>0</v>
      </c>
      <c r="J64" s="132">
        <v>0</v>
      </c>
      <c r="K64" s="132">
        <v>7.9000000000000001E-2</v>
      </c>
      <c r="L64" s="132"/>
      <c r="M64" s="132">
        <v>0</v>
      </c>
      <c r="N64" s="132"/>
      <c r="O64" s="132">
        <v>0</v>
      </c>
      <c r="P64" s="132"/>
      <c r="Q64" s="132">
        <v>7.0999999999999994E-2</v>
      </c>
      <c r="R64" s="132"/>
      <c r="S64" s="132"/>
      <c r="T64" s="132"/>
      <c r="U64" s="132"/>
      <c r="V64" s="133"/>
    </row>
    <row r="65" spans="1:22" x14ac:dyDescent="0.25">
      <c r="A65" s="181"/>
      <c r="B65" s="131" t="s">
        <v>27</v>
      </c>
      <c r="C65" s="132">
        <v>0</v>
      </c>
      <c r="D65" s="132"/>
      <c r="E65" s="132">
        <v>0</v>
      </c>
      <c r="F65" s="132">
        <v>0.14000000000000001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/>
      <c r="M65" s="132">
        <v>0</v>
      </c>
      <c r="N65" s="132"/>
      <c r="O65" s="132">
        <v>7.4999999999999997E-2</v>
      </c>
      <c r="P65" s="132"/>
      <c r="Q65" s="132">
        <v>8.2000000000000003E-2</v>
      </c>
      <c r="R65" s="132"/>
      <c r="S65" s="132"/>
      <c r="T65" s="132"/>
      <c r="U65" s="132"/>
      <c r="V65" s="133"/>
    </row>
    <row r="66" spans="1:22" x14ac:dyDescent="0.25">
      <c r="A66" s="181"/>
      <c r="B66" s="131"/>
      <c r="C66" s="132">
        <v>0.11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3"/>
    </row>
    <row r="67" spans="1:22" x14ac:dyDescent="0.25">
      <c r="A67" s="181"/>
      <c r="B67" s="131"/>
      <c r="C67" s="132">
        <v>0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3"/>
    </row>
    <row r="68" spans="1:22" x14ac:dyDescent="0.25">
      <c r="A68" s="181"/>
      <c r="B68" s="131"/>
      <c r="C68" s="132">
        <v>0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3"/>
    </row>
    <row r="69" spans="1:22" x14ac:dyDescent="0.25">
      <c r="A69" s="181"/>
      <c r="B69" s="131"/>
      <c r="C69" s="132">
        <v>0.17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3"/>
    </row>
    <row r="70" spans="1:22" x14ac:dyDescent="0.25">
      <c r="A70" s="181"/>
      <c r="B70" s="131"/>
      <c r="C70" s="132">
        <v>0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3"/>
    </row>
    <row r="71" spans="1:22" x14ac:dyDescent="0.25">
      <c r="A71" s="181"/>
      <c r="B71" s="131"/>
      <c r="C71" s="132">
        <v>0.17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3"/>
    </row>
    <row r="72" spans="1:22" x14ac:dyDescent="0.25">
      <c r="A72" s="181"/>
      <c r="B72" s="131" t="s">
        <v>28</v>
      </c>
      <c r="C72" s="132">
        <v>1.7999999999999999E-2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3"/>
    </row>
    <row r="73" spans="1:22" x14ac:dyDescent="0.25">
      <c r="A73" s="181"/>
      <c r="B73" s="131" t="s">
        <v>28</v>
      </c>
      <c r="C73" s="132">
        <v>0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3"/>
    </row>
    <row r="74" spans="1:22" x14ac:dyDescent="0.25">
      <c r="A74" s="181"/>
      <c r="B74" s="131" t="s">
        <v>28</v>
      </c>
      <c r="C74" s="132">
        <v>3.4000000000000002E-2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3"/>
    </row>
    <row r="75" spans="1:22" x14ac:dyDescent="0.25">
      <c r="A75" s="181"/>
      <c r="B75" s="131" t="s">
        <v>28</v>
      </c>
      <c r="C75" s="132">
        <v>0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3"/>
    </row>
    <row r="76" spans="1:22" x14ac:dyDescent="0.25">
      <c r="A76" s="181"/>
      <c r="B76" s="131" t="s">
        <v>28</v>
      </c>
      <c r="C76" s="132">
        <v>0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97"/>
    </row>
    <row r="77" spans="1:22" ht="15.75" thickBot="1" x14ac:dyDescent="0.3">
      <c r="A77" s="182"/>
      <c r="B77" s="134" t="s">
        <v>28</v>
      </c>
      <c r="C77" s="135">
        <v>0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100"/>
    </row>
  </sheetData>
  <mergeCells count="3">
    <mergeCell ref="A2:A25"/>
    <mergeCell ref="A28:A51"/>
    <mergeCell ref="A54:A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9"/>
  <sheetViews>
    <sheetView topLeftCell="A361" workbookViewId="0">
      <selection activeCell="V400" sqref="V400"/>
    </sheetView>
  </sheetViews>
  <sheetFormatPr defaultRowHeight="15" x14ac:dyDescent="0.25"/>
  <sheetData>
    <row r="1" spans="1:22" ht="15.75" thickBot="1" x14ac:dyDescent="0.3">
      <c r="A1" t="s">
        <v>195</v>
      </c>
    </row>
    <row r="2" spans="1:22" x14ac:dyDescent="0.25">
      <c r="A2" s="180" t="s">
        <v>133</v>
      </c>
      <c r="B2" s="113"/>
      <c r="C2" s="127" t="s">
        <v>113</v>
      </c>
      <c r="D2" s="137"/>
      <c r="E2" s="137" t="s">
        <v>128</v>
      </c>
      <c r="F2" s="127" t="s">
        <v>9</v>
      </c>
      <c r="G2" s="127" t="s">
        <v>10</v>
      </c>
      <c r="H2" s="127" t="s">
        <v>11</v>
      </c>
      <c r="I2" s="127" t="s">
        <v>12</v>
      </c>
      <c r="J2" s="127" t="s">
        <v>13</v>
      </c>
      <c r="K2" s="127" t="s">
        <v>14</v>
      </c>
      <c r="L2" s="127" t="s">
        <v>15</v>
      </c>
      <c r="M2" s="127" t="s">
        <v>16</v>
      </c>
      <c r="N2" s="127" t="s">
        <v>17</v>
      </c>
      <c r="O2" s="127" t="s">
        <v>18</v>
      </c>
      <c r="P2" s="127" t="s">
        <v>19</v>
      </c>
      <c r="Q2" s="127"/>
      <c r="R2" s="127" t="s">
        <v>20</v>
      </c>
      <c r="S2" s="128" t="s">
        <v>21</v>
      </c>
      <c r="T2" s="21"/>
    </row>
    <row r="3" spans="1:22" x14ac:dyDescent="0.25">
      <c r="A3" s="181"/>
      <c r="B3" s="131" t="s">
        <v>22</v>
      </c>
      <c r="C3" s="132">
        <v>0.14000000000000001</v>
      </c>
      <c r="D3" s="67"/>
      <c r="E3" s="67"/>
      <c r="F3" s="132">
        <v>0</v>
      </c>
      <c r="G3" s="132">
        <v>0</v>
      </c>
      <c r="H3" s="132">
        <v>0</v>
      </c>
      <c r="I3" s="132">
        <v>0.18</v>
      </c>
      <c r="J3" s="132">
        <v>0</v>
      </c>
      <c r="K3" s="132">
        <v>0</v>
      </c>
      <c r="L3" s="132">
        <v>1.1100000000000001</v>
      </c>
      <c r="M3" s="132">
        <v>0</v>
      </c>
      <c r="N3" s="132">
        <v>0.08</v>
      </c>
      <c r="O3" s="132">
        <v>1.01</v>
      </c>
      <c r="P3" s="132"/>
      <c r="Q3" s="132"/>
      <c r="R3" s="132"/>
      <c r="S3" s="133"/>
      <c r="T3" s="22"/>
    </row>
    <row r="4" spans="1:22" x14ac:dyDescent="0.25">
      <c r="A4" s="181"/>
      <c r="B4" s="131" t="s">
        <v>129</v>
      </c>
      <c r="C4" s="132">
        <v>0.01</v>
      </c>
      <c r="D4" s="67"/>
      <c r="E4" s="67"/>
      <c r="F4" s="132">
        <v>0.14000000000000001</v>
      </c>
      <c r="G4" s="132">
        <v>0</v>
      </c>
      <c r="H4" s="132">
        <v>0.12</v>
      </c>
      <c r="I4" s="132">
        <v>0.11</v>
      </c>
      <c r="J4" s="132">
        <v>7.0000000000000007E-2</v>
      </c>
      <c r="K4" s="132">
        <v>0</v>
      </c>
      <c r="L4" s="132">
        <v>0.32</v>
      </c>
      <c r="M4" s="132">
        <v>0.69</v>
      </c>
      <c r="N4" s="132">
        <v>0.40300000000000002</v>
      </c>
      <c r="O4" s="132">
        <v>0.3</v>
      </c>
      <c r="P4" s="132"/>
      <c r="Q4" s="132"/>
      <c r="R4" s="132"/>
      <c r="S4" s="133"/>
      <c r="T4" s="22"/>
    </row>
    <row r="5" spans="1:22" x14ac:dyDescent="0.25">
      <c r="A5" s="181"/>
      <c r="B5" s="131"/>
      <c r="C5" s="132">
        <v>0</v>
      </c>
      <c r="D5" s="67"/>
      <c r="E5" s="67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  <c r="T5" s="22"/>
    </row>
    <row r="6" spans="1:22" x14ac:dyDescent="0.25">
      <c r="A6" s="181"/>
      <c r="B6" s="131" t="s">
        <v>134</v>
      </c>
      <c r="C6" s="132">
        <v>0</v>
      </c>
      <c r="D6" s="67"/>
      <c r="E6" s="67"/>
      <c r="F6" s="132"/>
      <c r="G6" s="132"/>
      <c r="H6" s="132"/>
      <c r="I6" s="132"/>
      <c r="J6" s="132"/>
      <c r="K6" s="132">
        <v>0.03</v>
      </c>
      <c r="L6" s="132">
        <v>4.9000000000000002E-2</v>
      </c>
      <c r="M6" s="132"/>
      <c r="N6" s="132"/>
      <c r="O6" s="132">
        <v>0</v>
      </c>
      <c r="P6" s="132">
        <v>1.2999999999999999E-2</v>
      </c>
      <c r="Q6" s="132"/>
      <c r="R6" s="132">
        <v>0</v>
      </c>
      <c r="S6" s="133">
        <v>0.122</v>
      </c>
      <c r="T6" s="22"/>
    </row>
    <row r="7" spans="1:22" x14ac:dyDescent="0.25">
      <c r="A7" s="181"/>
      <c r="B7" s="131" t="s">
        <v>28</v>
      </c>
      <c r="C7" s="132">
        <v>0</v>
      </c>
      <c r="D7" s="67"/>
      <c r="E7" s="67"/>
      <c r="F7" s="132"/>
      <c r="G7" s="132"/>
      <c r="H7" s="132"/>
      <c r="I7" s="132"/>
      <c r="J7" s="132"/>
      <c r="K7" s="132">
        <v>0</v>
      </c>
      <c r="L7" s="132">
        <v>0</v>
      </c>
      <c r="M7" s="132"/>
      <c r="N7" s="132"/>
      <c r="O7" s="132">
        <v>0.08</v>
      </c>
      <c r="P7" s="132">
        <v>1.7999999999999999E-2</v>
      </c>
      <c r="Q7" s="132"/>
      <c r="R7" s="132">
        <v>0</v>
      </c>
      <c r="S7" s="133">
        <v>4.2000000000000003E-2</v>
      </c>
      <c r="T7" s="22"/>
    </row>
    <row r="8" spans="1:22" x14ac:dyDescent="0.25">
      <c r="A8" s="181"/>
      <c r="B8" s="131" t="s">
        <v>28</v>
      </c>
      <c r="C8" s="132">
        <v>0</v>
      </c>
      <c r="D8" s="67"/>
      <c r="E8" s="67"/>
      <c r="F8" s="132"/>
      <c r="G8" s="132"/>
      <c r="H8" s="132"/>
      <c r="I8" s="132"/>
      <c r="J8" s="132"/>
      <c r="K8" s="132">
        <v>0</v>
      </c>
      <c r="L8" s="132">
        <v>0.53</v>
      </c>
      <c r="M8" s="132"/>
      <c r="N8" s="132"/>
      <c r="O8" s="132">
        <v>7.1999999999999995E-2</v>
      </c>
      <c r="P8" s="132">
        <v>3.2000000000000001E-2</v>
      </c>
      <c r="Q8" s="132"/>
      <c r="R8" s="132">
        <v>0</v>
      </c>
      <c r="S8" s="133">
        <v>0.17</v>
      </c>
      <c r="T8" s="22"/>
    </row>
    <row r="9" spans="1:22" x14ac:dyDescent="0.25">
      <c r="A9" s="181"/>
      <c r="B9" s="131"/>
      <c r="C9" s="132">
        <v>0</v>
      </c>
      <c r="D9" s="67"/>
      <c r="E9" s="67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67"/>
      <c r="S9" s="133"/>
      <c r="T9" s="22"/>
      <c r="U9" s="22"/>
      <c r="V9" s="22"/>
    </row>
    <row r="10" spans="1:22" x14ac:dyDescent="0.25">
      <c r="A10" s="181"/>
      <c r="B10" s="131"/>
      <c r="C10" s="132">
        <v>0</v>
      </c>
      <c r="D10" s="67"/>
      <c r="E10" s="67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67"/>
      <c r="S10" s="133"/>
      <c r="T10" s="22"/>
      <c r="U10" s="22"/>
      <c r="V10" s="22"/>
    </row>
    <row r="11" spans="1:22" x14ac:dyDescent="0.25">
      <c r="A11" s="181"/>
      <c r="B11" s="131" t="s">
        <v>25</v>
      </c>
      <c r="C11" s="132">
        <v>0.12</v>
      </c>
      <c r="D11" s="67"/>
      <c r="E11" s="67"/>
      <c r="F11" s="132">
        <v>0.02</v>
      </c>
      <c r="G11" s="132">
        <v>0.18</v>
      </c>
      <c r="H11" s="132">
        <v>0</v>
      </c>
      <c r="I11" s="132">
        <v>0</v>
      </c>
      <c r="J11" s="132">
        <v>7.0000000000000007E-2</v>
      </c>
      <c r="K11" s="132">
        <v>0</v>
      </c>
      <c r="L11" s="132">
        <v>0.05</v>
      </c>
      <c r="M11" s="132">
        <v>0.378</v>
      </c>
      <c r="N11" s="132">
        <v>0.72</v>
      </c>
      <c r="O11" s="132">
        <v>0.44</v>
      </c>
      <c r="P11" s="132"/>
      <c r="Q11" s="132"/>
      <c r="R11" s="67"/>
      <c r="S11" s="133"/>
      <c r="T11" s="22"/>
      <c r="U11" s="22"/>
      <c r="V11" s="22"/>
    </row>
    <row r="12" spans="1:22" x14ac:dyDescent="0.25">
      <c r="A12" s="181"/>
      <c r="B12" s="131" t="s">
        <v>27</v>
      </c>
      <c r="C12" s="132">
        <v>0</v>
      </c>
      <c r="D12" s="67"/>
      <c r="E12" s="67"/>
      <c r="F12" s="132">
        <v>0</v>
      </c>
      <c r="G12" s="132">
        <v>0.31</v>
      </c>
      <c r="H12" s="132">
        <v>0</v>
      </c>
      <c r="I12" s="132">
        <v>0</v>
      </c>
      <c r="J12" s="132">
        <v>0.12</v>
      </c>
      <c r="K12" s="132">
        <v>0</v>
      </c>
      <c r="L12" s="132">
        <v>0</v>
      </c>
      <c r="M12" s="132">
        <v>0.4</v>
      </c>
      <c r="N12" s="132">
        <v>0.28999999999999998</v>
      </c>
      <c r="O12" s="132">
        <v>0.24</v>
      </c>
      <c r="P12" s="132"/>
      <c r="Q12" s="132"/>
      <c r="R12" s="67"/>
      <c r="S12" s="133"/>
      <c r="T12" s="22"/>
      <c r="U12" s="22"/>
      <c r="V12" s="22"/>
    </row>
    <row r="13" spans="1:22" x14ac:dyDescent="0.25">
      <c r="A13" s="181"/>
      <c r="B13" s="131"/>
      <c r="C13" s="132">
        <v>0.03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67"/>
      <c r="S13" s="133"/>
      <c r="T13" s="22"/>
      <c r="U13" s="22"/>
      <c r="V13" s="22"/>
    </row>
    <row r="14" spans="1:22" x14ac:dyDescent="0.25">
      <c r="A14" s="181"/>
      <c r="B14" s="131"/>
      <c r="C14" s="132">
        <v>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67"/>
      <c r="S14" s="133"/>
      <c r="T14" s="22"/>
      <c r="U14" s="22"/>
      <c r="V14" s="22"/>
    </row>
    <row r="15" spans="1:22" x14ac:dyDescent="0.25">
      <c r="A15" s="181"/>
      <c r="B15" s="131"/>
      <c r="C15" s="132">
        <v>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67"/>
      <c r="S15" s="133"/>
      <c r="T15" s="22"/>
      <c r="U15" s="22"/>
      <c r="V15" s="22"/>
    </row>
    <row r="16" spans="1:22" x14ac:dyDescent="0.25">
      <c r="A16" s="181"/>
      <c r="B16" s="131"/>
      <c r="C16" s="132">
        <v>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67"/>
      <c r="S16" s="133"/>
      <c r="T16" s="22"/>
      <c r="U16" s="22"/>
      <c r="V16" s="22"/>
    </row>
    <row r="17" spans="1:22" x14ac:dyDescent="0.25">
      <c r="A17" s="181"/>
      <c r="B17" s="131"/>
      <c r="C17" s="132">
        <v>7.1999999999999995E-2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67"/>
      <c r="S17" s="133"/>
      <c r="T17" s="22"/>
      <c r="U17" s="22"/>
      <c r="V17" s="22"/>
    </row>
    <row r="18" spans="1:22" x14ac:dyDescent="0.25">
      <c r="A18" s="181"/>
      <c r="B18" s="131"/>
      <c r="C18" s="132">
        <v>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67"/>
      <c r="S18" s="133"/>
      <c r="T18" s="22"/>
      <c r="U18" s="22"/>
      <c r="V18" s="22"/>
    </row>
    <row r="19" spans="1:22" x14ac:dyDescent="0.25">
      <c r="A19" s="181"/>
      <c r="B19" s="131" t="s">
        <v>28</v>
      </c>
      <c r="C19" s="132">
        <v>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67"/>
      <c r="S19" s="133"/>
      <c r="T19" s="22"/>
      <c r="U19" s="22"/>
      <c r="V19" s="22"/>
    </row>
    <row r="20" spans="1:22" x14ac:dyDescent="0.25">
      <c r="A20" s="181"/>
      <c r="B20" s="131" t="s">
        <v>28</v>
      </c>
      <c r="C20" s="132">
        <v>0.126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67"/>
      <c r="S20" s="133"/>
      <c r="T20" s="22"/>
      <c r="U20" s="22"/>
      <c r="V20" s="22"/>
    </row>
    <row r="21" spans="1:22" x14ac:dyDescent="0.25">
      <c r="A21" s="181"/>
      <c r="B21" s="131" t="s">
        <v>28</v>
      </c>
      <c r="C21" s="132">
        <v>0.104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67"/>
      <c r="S21" s="133"/>
      <c r="T21" s="22"/>
      <c r="U21" s="22"/>
      <c r="V21" s="22"/>
    </row>
    <row r="22" spans="1:22" x14ac:dyDescent="0.25">
      <c r="A22" s="181"/>
      <c r="B22" s="131" t="s">
        <v>28</v>
      </c>
      <c r="C22" s="132">
        <v>0.115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67"/>
      <c r="S22" s="133"/>
      <c r="T22" s="22"/>
      <c r="U22" s="22"/>
      <c r="V22" s="22"/>
    </row>
    <row r="23" spans="1:22" x14ac:dyDescent="0.25">
      <c r="A23" s="181"/>
      <c r="B23" s="131" t="s">
        <v>28</v>
      </c>
      <c r="C23" s="132">
        <v>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67"/>
      <c r="S23" s="133"/>
      <c r="T23" s="22"/>
      <c r="U23" s="22"/>
      <c r="V23" s="22"/>
    </row>
    <row r="24" spans="1:22" ht="15.75" thickBot="1" x14ac:dyDescent="0.3">
      <c r="A24" s="182"/>
      <c r="B24" s="134" t="s">
        <v>28</v>
      </c>
      <c r="C24" s="135">
        <v>0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99"/>
      <c r="S24" s="136"/>
      <c r="T24" s="22"/>
      <c r="U24" s="22"/>
      <c r="V24" s="22"/>
    </row>
    <row r="26" spans="1:22" ht="15.75" thickBot="1" x14ac:dyDescent="0.3"/>
    <row r="27" spans="1:22" x14ac:dyDescent="0.25">
      <c r="A27" s="180" t="s">
        <v>135</v>
      </c>
      <c r="B27" s="113"/>
      <c r="C27" s="127" t="s">
        <v>113</v>
      </c>
      <c r="D27" s="137"/>
      <c r="E27" s="137" t="s">
        <v>128</v>
      </c>
      <c r="F27" s="127" t="s">
        <v>9</v>
      </c>
      <c r="G27" s="127" t="s">
        <v>10</v>
      </c>
      <c r="H27" s="127" t="s">
        <v>11</v>
      </c>
      <c r="I27" s="127" t="s">
        <v>12</v>
      </c>
      <c r="J27" s="127" t="s">
        <v>13</v>
      </c>
      <c r="K27" s="127" t="s">
        <v>14</v>
      </c>
      <c r="L27" s="127" t="s">
        <v>15</v>
      </c>
      <c r="M27" s="127" t="s">
        <v>16</v>
      </c>
      <c r="N27" s="127" t="s">
        <v>17</v>
      </c>
      <c r="O27" s="127" t="s">
        <v>18</v>
      </c>
      <c r="P27" s="127" t="s">
        <v>19</v>
      </c>
      <c r="Q27" s="127"/>
      <c r="R27" s="127" t="s">
        <v>20</v>
      </c>
      <c r="S27" s="128" t="s">
        <v>21</v>
      </c>
    </row>
    <row r="28" spans="1:22" x14ac:dyDescent="0.25">
      <c r="A28" s="181"/>
      <c r="B28" s="131" t="s">
        <v>22</v>
      </c>
      <c r="C28" s="132">
        <v>0.09</v>
      </c>
      <c r="D28" s="67"/>
      <c r="E28" s="67"/>
      <c r="F28" s="132">
        <v>0</v>
      </c>
      <c r="G28" s="132">
        <v>0</v>
      </c>
      <c r="H28" s="132">
        <v>0</v>
      </c>
      <c r="I28" s="132">
        <v>0</v>
      </c>
      <c r="J28" s="132">
        <v>0.63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/>
      <c r="Q28" s="67"/>
      <c r="R28" s="67"/>
      <c r="S28" s="97"/>
    </row>
    <row r="29" spans="1:22" x14ac:dyDescent="0.25">
      <c r="A29" s="181"/>
      <c r="B29" s="131" t="s">
        <v>129</v>
      </c>
      <c r="C29" s="132">
        <v>0</v>
      </c>
      <c r="D29" s="67"/>
      <c r="E29" s="67"/>
      <c r="F29" s="132">
        <v>0</v>
      </c>
      <c r="G29" s="132">
        <v>0</v>
      </c>
      <c r="H29" s="132">
        <v>0</v>
      </c>
      <c r="I29" s="132">
        <v>0</v>
      </c>
      <c r="J29" s="132">
        <v>0.42</v>
      </c>
      <c r="K29" s="132">
        <v>0</v>
      </c>
      <c r="L29" s="132">
        <v>0</v>
      </c>
      <c r="M29" s="132">
        <v>0.31</v>
      </c>
      <c r="N29" s="132">
        <v>0.65</v>
      </c>
      <c r="O29" s="132">
        <v>0</v>
      </c>
      <c r="P29" s="132"/>
      <c r="Q29" s="67"/>
      <c r="R29" s="67"/>
      <c r="S29" s="97"/>
    </row>
    <row r="30" spans="1:22" x14ac:dyDescent="0.25">
      <c r="A30" s="181"/>
      <c r="B30" s="131"/>
      <c r="C30" s="132">
        <v>0</v>
      </c>
      <c r="D30" s="67"/>
      <c r="E30" s="67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67"/>
      <c r="R30" s="67"/>
      <c r="S30" s="97"/>
    </row>
    <row r="31" spans="1:22" x14ac:dyDescent="0.25">
      <c r="A31" s="181"/>
      <c r="B31" s="131" t="s">
        <v>134</v>
      </c>
      <c r="C31" s="132">
        <v>0</v>
      </c>
      <c r="D31" s="67"/>
      <c r="E31" s="67"/>
      <c r="F31" s="132"/>
      <c r="G31" s="132"/>
      <c r="H31" s="132"/>
      <c r="I31" s="132"/>
      <c r="J31" s="132"/>
      <c r="K31" s="132">
        <v>0</v>
      </c>
      <c r="L31" s="132">
        <v>0.08</v>
      </c>
      <c r="M31" s="132"/>
      <c r="N31" s="132"/>
      <c r="O31" s="132">
        <v>0</v>
      </c>
      <c r="P31" s="132">
        <v>0.03</v>
      </c>
      <c r="Q31" s="67"/>
      <c r="R31" s="132">
        <v>0.10100000000000001</v>
      </c>
      <c r="S31" s="133">
        <v>0.13</v>
      </c>
    </row>
    <row r="32" spans="1:22" x14ac:dyDescent="0.25">
      <c r="A32" s="181"/>
      <c r="B32" s="131" t="s">
        <v>28</v>
      </c>
      <c r="C32" s="132">
        <v>0</v>
      </c>
      <c r="D32" s="67"/>
      <c r="E32" s="67"/>
      <c r="F32" s="132"/>
      <c r="G32" s="132"/>
      <c r="H32" s="132"/>
      <c r="I32" s="132"/>
      <c r="J32" s="132"/>
      <c r="K32" s="132">
        <v>0</v>
      </c>
      <c r="L32" s="132">
        <v>0</v>
      </c>
      <c r="M32" s="132"/>
      <c r="N32" s="132"/>
      <c r="O32" s="132">
        <v>0.05</v>
      </c>
      <c r="P32" s="132">
        <v>0.01</v>
      </c>
      <c r="Q32" s="67"/>
      <c r="R32" s="132">
        <v>0.02</v>
      </c>
      <c r="S32" s="133">
        <v>0.03</v>
      </c>
    </row>
    <row r="33" spans="1:19" x14ac:dyDescent="0.25">
      <c r="A33" s="181"/>
      <c r="B33" s="131" t="s">
        <v>28</v>
      </c>
      <c r="C33" s="132">
        <v>0</v>
      </c>
      <c r="D33" s="67"/>
      <c r="E33" s="67"/>
      <c r="F33" s="132"/>
      <c r="G33" s="132"/>
      <c r="H33" s="132"/>
      <c r="I33" s="132"/>
      <c r="J33" s="132"/>
      <c r="K33" s="132">
        <v>0.18</v>
      </c>
      <c r="L33" s="132">
        <v>0</v>
      </c>
      <c r="M33" s="132"/>
      <c r="N33" s="132"/>
      <c r="O33" s="132">
        <v>0.06</v>
      </c>
      <c r="P33" s="132">
        <v>0.17</v>
      </c>
      <c r="Q33" s="67"/>
      <c r="R33" s="132">
        <v>0.05</v>
      </c>
      <c r="S33" s="133">
        <v>0.17</v>
      </c>
    </row>
    <row r="34" spans="1:19" x14ac:dyDescent="0.25">
      <c r="A34" s="181"/>
      <c r="B34" s="131"/>
      <c r="C34" s="132">
        <v>0</v>
      </c>
      <c r="D34" s="67"/>
      <c r="E34" s="6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67"/>
      <c r="R34" s="67"/>
      <c r="S34" s="97"/>
    </row>
    <row r="35" spans="1:19" x14ac:dyDescent="0.25">
      <c r="A35" s="181"/>
      <c r="B35" s="131"/>
      <c r="C35" s="132">
        <v>0</v>
      </c>
      <c r="D35" s="67"/>
      <c r="E35" s="67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67"/>
      <c r="R35" s="67"/>
      <c r="S35" s="97"/>
    </row>
    <row r="36" spans="1:19" x14ac:dyDescent="0.25">
      <c r="A36" s="181"/>
      <c r="B36" s="131" t="s">
        <v>25</v>
      </c>
      <c r="C36" s="132">
        <v>7.0000000000000007E-2</v>
      </c>
      <c r="D36" s="67"/>
      <c r="E36" s="67"/>
      <c r="F36" s="132">
        <v>0.25</v>
      </c>
      <c r="G36" s="132">
        <v>0</v>
      </c>
      <c r="H36" s="132">
        <v>0</v>
      </c>
      <c r="I36" s="132">
        <v>0</v>
      </c>
      <c r="J36" s="132">
        <v>0</v>
      </c>
      <c r="K36" s="132">
        <v>0.45</v>
      </c>
      <c r="L36" s="132">
        <v>0.14000000000000001</v>
      </c>
      <c r="M36" s="132">
        <v>1.3280000000000001</v>
      </c>
      <c r="N36" s="132">
        <v>1.1499999999999999</v>
      </c>
      <c r="O36" s="132">
        <v>0.83</v>
      </c>
      <c r="P36" s="132"/>
      <c r="Q36" s="67"/>
      <c r="R36" s="67"/>
      <c r="S36" s="97"/>
    </row>
    <row r="37" spans="1:19" x14ac:dyDescent="0.25">
      <c r="A37" s="181"/>
      <c r="B37" s="131" t="s">
        <v>27</v>
      </c>
      <c r="C37" s="132">
        <v>0</v>
      </c>
      <c r="D37" s="67"/>
      <c r="E37" s="67"/>
      <c r="F37" s="132">
        <v>0.67</v>
      </c>
      <c r="G37" s="132">
        <v>0</v>
      </c>
      <c r="H37" s="132">
        <v>0.77</v>
      </c>
      <c r="I37" s="132">
        <v>0.05</v>
      </c>
      <c r="J37" s="132">
        <v>7.0000000000000007E-2</v>
      </c>
      <c r="K37" s="132">
        <v>0.42</v>
      </c>
      <c r="L37" s="132">
        <v>1.22</v>
      </c>
      <c r="M37" s="132">
        <v>0.31</v>
      </c>
      <c r="N37" s="132">
        <v>0.83</v>
      </c>
      <c r="O37" s="132">
        <v>1.1100000000000001</v>
      </c>
      <c r="P37" s="132"/>
      <c r="Q37" s="67"/>
      <c r="R37" s="67"/>
      <c r="S37" s="97"/>
    </row>
    <row r="38" spans="1:19" x14ac:dyDescent="0.25">
      <c r="A38" s="181"/>
      <c r="B38" s="131"/>
      <c r="C38" s="132">
        <v>1.25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97"/>
    </row>
    <row r="39" spans="1:19" x14ac:dyDescent="0.25">
      <c r="A39" s="181"/>
      <c r="B39" s="131"/>
      <c r="C39" s="132">
        <v>0.34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97"/>
    </row>
    <row r="40" spans="1:19" x14ac:dyDescent="0.25">
      <c r="A40" s="181"/>
      <c r="B40" s="131"/>
      <c r="C40" s="132">
        <v>1.17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97"/>
    </row>
    <row r="41" spans="1:19" x14ac:dyDescent="0.25">
      <c r="A41" s="181"/>
      <c r="B41" s="131"/>
      <c r="C41" s="132">
        <v>0.78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97"/>
    </row>
    <row r="42" spans="1:19" x14ac:dyDescent="0.25">
      <c r="A42" s="181"/>
      <c r="B42" s="131"/>
      <c r="C42" s="132">
        <v>0.22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97"/>
    </row>
    <row r="43" spans="1:19" x14ac:dyDescent="0.25">
      <c r="A43" s="181"/>
      <c r="B43" s="131"/>
      <c r="C43" s="132">
        <v>0.47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97"/>
    </row>
    <row r="44" spans="1:19" x14ac:dyDescent="0.25">
      <c r="A44" s="181"/>
      <c r="B44" s="131" t="s">
        <v>28</v>
      </c>
      <c r="C44" s="132">
        <v>0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97"/>
    </row>
    <row r="45" spans="1:19" x14ac:dyDescent="0.25">
      <c r="A45" s="181"/>
      <c r="B45" s="131" t="s">
        <v>28</v>
      </c>
      <c r="C45" s="132">
        <v>0.01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97"/>
    </row>
    <row r="46" spans="1:19" x14ac:dyDescent="0.25">
      <c r="A46" s="181"/>
      <c r="B46" s="131" t="s">
        <v>28</v>
      </c>
      <c r="C46" s="132">
        <v>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97"/>
    </row>
    <row r="47" spans="1:19" x14ac:dyDescent="0.25">
      <c r="A47" s="181"/>
      <c r="B47" s="131" t="s">
        <v>28</v>
      </c>
      <c r="C47" s="132">
        <v>0.01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97"/>
    </row>
    <row r="48" spans="1:19" x14ac:dyDescent="0.25">
      <c r="A48" s="181"/>
      <c r="B48" s="131" t="s">
        <v>28</v>
      </c>
      <c r="C48" s="132">
        <v>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97"/>
    </row>
    <row r="49" spans="1:19" ht="15.75" thickBot="1" x14ac:dyDescent="0.3">
      <c r="A49" s="182"/>
      <c r="B49" s="134" t="s">
        <v>28</v>
      </c>
      <c r="C49" s="135">
        <v>0.15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</row>
    <row r="51" spans="1:19" ht="15.75" thickBot="1" x14ac:dyDescent="0.3"/>
    <row r="52" spans="1:19" x14ac:dyDescent="0.25">
      <c r="A52" s="180" t="s">
        <v>136</v>
      </c>
      <c r="B52" s="113"/>
      <c r="C52" s="127" t="s">
        <v>113</v>
      </c>
      <c r="D52" s="137"/>
      <c r="E52" s="137" t="s">
        <v>128</v>
      </c>
      <c r="F52" s="127" t="s">
        <v>9</v>
      </c>
      <c r="G52" s="127" t="s">
        <v>10</v>
      </c>
      <c r="H52" s="127" t="s">
        <v>11</v>
      </c>
      <c r="I52" s="127" t="s">
        <v>12</v>
      </c>
      <c r="J52" s="127" t="s">
        <v>13</v>
      </c>
      <c r="K52" s="127" t="s">
        <v>14</v>
      </c>
      <c r="L52" s="127" t="s">
        <v>15</v>
      </c>
      <c r="M52" s="127" t="s">
        <v>16</v>
      </c>
      <c r="N52" s="127" t="s">
        <v>17</v>
      </c>
      <c r="O52" s="127" t="s">
        <v>18</v>
      </c>
      <c r="P52" s="127" t="s">
        <v>19</v>
      </c>
      <c r="Q52" s="127"/>
      <c r="R52" s="127" t="s">
        <v>20</v>
      </c>
      <c r="S52" s="128" t="s">
        <v>21</v>
      </c>
    </row>
    <row r="53" spans="1:19" x14ac:dyDescent="0.25">
      <c r="A53" s="181"/>
      <c r="B53" s="131" t="s">
        <v>22</v>
      </c>
      <c r="C53" s="132">
        <v>0</v>
      </c>
      <c r="D53" s="67"/>
      <c r="E53" s="67"/>
      <c r="F53" s="132">
        <v>0</v>
      </c>
      <c r="G53" s="132">
        <v>0</v>
      </c>
      <c r="H53" s="132">
        <v>6.3E-2</v>
      </c>
      <c r="I53" s="132">
        <v>0.2</v>
      </c>
      <c r="J53" s="132">
        <v>0</v>
      </c>
      <c r="K53" s="132">
        <v>0.19</v>
      </c>
      <c r="L53" s="132">
        <v>0</v>
      </c>
      <c r="M53" s="132">
        <v>0</v>
      </c>
      <c r="N53" s="132">
        <v>0.17</v>
      </c>
      <c r="O53" s="132">
        <v>0.34</v>
      </c>
      <c r="P53" s="132"/>
      <c r="Q53" s="67"/>
      <c r="R53" s="67"/>
      <c r="S53" s="97"/>
    </row>
    <row r="54" spans="1:19" x14ac:dyDescent="0.25">
      <c r="A54" s="181"/>
      <c r="B54" s="131" t="s">
        <v>129</v>
      </c>
      <c r="C54" s="132">
        <v>0.24</v>
      </c>
      <c r="D54" s="67"/>
      <c r="E54" s="67"/>
      <c r="F54" s="132">
        <v>6.9000000000000006E-2</v>
      </c>
      <c r="G54" s="132">
        <v>0</v>
      </c>
      <c r="H54" s="132">
        <v>0</v>
      </c>
      <c r="I54" s="132">
        <v>0</v>
      </c>
      <c r="J54" s="132">
        <v>0.27100000000000002</v>
      </c>
      <c r="K54" s="132">
        <v>0</v>
      </c>
      <c r="L54" s="132">
        <v>0</v>
      </c>
      <c r="M54" s="132">
        <v>0</v>
      </c>
      <c r="N54" s="132">
        <v>0</v>
      </c>
      <c r="O54" s="132">
        <v>0.01</v>
      </c>
      <c r="P54" s="132"/>
      <c r="Q54" s="67"/>
      <c r="R54" s="67"/>
      <c r="S54" s="97"/>
    </row>
    <row r="55" spans="1:19" x14ac:dyDescent="0.25">
      <c r="A55" s="181"/>
      <c r="B55" s="131"/>
      <c r="C55" s="132">
        <v>0.28000000000000003</v>
      </c>
      <c r="D55" s="67"/>
      <c r="E55" s="67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67"/>
      <c r="R55" s="67"/>
      <c r="S55" s="97"/>
    </row>
    <row r="56" spans="1:19" x14ac:dyDescent="0.25">
      <c r="A56" s="181"/>
      <c r="B56" s="131" t="s">
        <v>134</v>
      </c>
      <c r="C56" s="132">
        <v>0</v>
      </c>
      <c r="D56" s="67"/>
      <c r="E56" s="67"/>
      <c r="F56" s="132"/>
      <c r="G56" s="132"/>
      <c r="H56" s="132"/>
      <c r="I56" s="132"/>
      <c r="J56" s="132"/>
      <c r="K56" s="132">
        <v>0</v>
      </c>
      <c r="L56" s="132">
        <v>3.5999999999999997E-2</v>
      </c>
      <c r="M56" s="132"/>
      <c r="N56" s="132"/>
      <c r="O56" s="132">
        <v>2.4E-2</v>
      </c>
      <c r="P56" s="132">
        <v>0</v>
      </c>
      <c r="Q56" s="67"/>
      <c r="R56" s="132">
        <v>0</v>
      </c>
      <c r="S56" s="133">
        <v>0</v>
      </c>
    </row>
    <row r="57" spans="1:19" x14ac:dyDescent="0.25">
      <c r="A57" s="181"/>
      <c r="B57" s="131" t="s">
        <v>28</v>
      </c>
      <c r="C57" s="132">
        <v>0</v>
      </c>
      <c r="D57" s="67"/>
      <c r="E57" s="67"/>
      <c r="F57" s="132"/>
      <c r="G57" s="132"/>
      <c r="H57" s="132"/>
      <c r="I57" s="132"/>
      <c r="J57" s="132"/>
      <c r="K57" s="132">
        <v>0</v>
      </c>
      <c r="L57" s="132">
        <v>0.28999999999999998</v>
      </c>
      <c r="M57" s="132"/>
      <c r="N57" s="132"/>
      <c r="O57" s="132">
        <v>0</v>
      </c>
      <c r="P57" s="132">
        <v>2.3E-2</v>
      </c>
      <c r="Q57" s="67"/>
      <c r="R57" s="132">
        <v>0</v>
      </c>
      <c r="S57" s="133">
        <v>0</v>
      </c>
    </row>
    <row r="58" spans="1:19" x14ac:dyDescent="0.25">
      <c r="A58" s="181"/>
      <c r="B58" s="131" t="s">
        <v>28</v>
      </c>
      <c r="C58" s="132">
        <v>0.01</v>
      </c>
      <c r="D58" s="67"/>
      <c r="E58" s="67"/>
      <c r="F58" s="132"/>
      <c r="G58" s="132"/>
      <c r="H58" s="132"/>
      <c r="I58" s="132"/>
      <c r="J58" s="132"/>
      <c r="K58" s="132">
        <v>0</v>
      </c>
      <c r="L58" s="132">
        <v>8.5999999999999993E-2</v>
      </c>
      <c r="M58" s="132"/>
      <c r="N58" s="132"/>
      <c r="O58" s="132">
        <v>0</v>
      </c>
      <c r="P58" s="132">
        <v>0</v>
      </c>
      <c r="Q58" s="67"/>
      <c r="R58" s="132">
        <v>0</v>
      </c>
      <c r="S58" s="133">
        <v>0</v>
      </c>
    </row>
    <row r="59" spans="1:19" x14ac:dyDescent="0.25">
      <c r="A59" s="181"/>
      <c r="B59" s="131"/>
      <c r="C59" s="132">
        <v>0</v>
      </c>
      <c r="D59" s="67"/>
      <c r="E59" s="67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67"/>
      <c r="R59" s="67"/>
      <c r="S59" s="97"/>
    </row>
    <row r="60" spans="1:19" x14ac:dyDescent="0.25">
      <c r="A60" s="181"/>
      <c r="B60" s="131"/>
      <c r="C60" s="132">
        <v>0</v>
      </c>
      <c r="D60" s="67"/>
      <c r="E60" s="67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67"/>
      <c r="R60" s="67"/>
      <c r="S60" s="97"/>
    </row>
    <row r="61" spans="1:19" x14ac:dyDescent="0.25">
      <c r="A61" s="181"/>
      <c r="B61" s="131" t="s">
        <v>25</v>
      </c>
      <c r="C61" s="132">
        <v>3.6999999999999998E-2</v>
      </c>
      <c r="D61" s="67"/>
      <c r="E61" s="67"/>
      <c r="F61" s="132">
        <v>0</v>
      </c>
      <c r="G61" s="132">
        <v>7.3999999999999996E-2</v>
      </c>
      <c r="H61" s="132">
        <v>0.12</v>
      </c>
      <c r="I61" s="132">
        <v>0</v>
      </c>
      <c r="J61" s="132">
        <v>3.9E-2</v>
      </c>
      <c r="K61" s="132">
        <v>0</v>
      </c>
      <c r="L61" s="132">
        <v>3.3000000000000002E-2</v>
      </c>
      <c r="M61" s="132">
        <v>6.7000000000000004E-2</v>
      </c>
      <c r="N61" s="132">
        <v>0.32</v>
      </c>
      <c r="O61" s="132">
        <v>9.9000000000000005E-2</v>
      </c>
      <c r="P61" s="132"/>
      <c r="Q61" s="67"/>
      <c r="R61" s="67"/>
      <c r="S61" s="97"/>
    </row>
    <row r="62" spans="1:19" x14ac:dyDescent="0.25">
      <c r="A62" s="181"/>
      <c r="B62" s="131" t="s">
        <v>27</v>
      </c>
      <c r="C62" s="132">
        <v>0</v>
      </c>
      <c r="D62" s="67"/>
      <c r="E62" s="67"/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0.26</v>
      </c>
      <c r="O62" s="132">
        <v>0</v>
      </c>
      <c r="P62" s="132"/>
      <c r="Q62" s="67"/>
      <c r="R62" s="67"/>
      <c r="S62" s="97"/>
    </row>
    <row r="63" spans="1:19" x14ac:dyDescent="0.25">
      <c r="A63" s="181"/>
      <c r="B63" s="131"/>
      <c r="C63" s="132">
        <v>0.31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97"/>
    </row>
    <row r="64" spans="1:19" x14ac:dyDescent="0.25">
      <c r="A64" s="181"/>
      <c r="B64" s="131"/>
      <c r="C64" s="132">
        <v>3.6999999999999998E-2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97"/>
    </row>
    <row r="65" spans="1:19" x14ac:dyDescent="0.25">
      <c r="A65" s="181"/>
      <c r="B65" s="131"/>
      <c r="C65" s="132">
        <v>6.3E-2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97"/>
    </row>
    <row r="66" spans="1:19" x14ac:dyDescent="0.25">
      <c r="A66" s="181"/>
      <c r="B66" s="131"/>
      <c r="C66" s="132">
        <v>0.16300000000000001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97"/>
    </row>
    <row r="67" spans="1:19" x14ac:dyDescent="0.25">
      <c r="A67" s="181"/>
      <c r="B67" s="131"/>
      <c r="C67" s="132">
        <v>3.7999999999999999E-2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97"/>
    </row>
    <row r="68" spans="1:19" x14ac:dyDescent="0.25">
      <c r="A68" s="181"/>
      <c r="B68" s="131"/>
      <c r="C68" s="132">
        <v>0.03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97"/>
    </row>
    <row r="69" spans="1:19" x14ac:dyDescent="0.25">
      <c r="A69" s="181"/>
      <c r="B69" s="131" t="s">
        <v>28</v>
      </c>
      <c r="C69" s="132">
        <v>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97"/>
    </row>
    <row r="70" spans="1:19" x14ac:dyDescent="0.25">
      <c r="A70" s="181"/>
      <c r="B70" s="131" t="s">
        <v>28</v>
      </c>
      <c r="C70" s="132">
        <v>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97"/>
    </row>
    <row r="71" spans="1:19" x14ac:dyDescent="0.25">
      <c r="A71" s="181"/>
      <c r="B71" s="131" t="s">
        <v>28</v>
      </c>
      <c r="C71" s="132">
        <v>0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97"/>
    </row>
    <row r="72" spans="1:19" x14ac:dyDescent="0.25">
      <c r="A72" s="181"/>
      <c r="B72" s="131" t="s">
        <v>28</v>
      </c>
      <c r="C72" s="132">
        <v>0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97"/>
    </row>
    <row r="73" spans="1:19" x14ac:dyDescent="0.25">
      <c r="A73" s="181"/>
      <c r="B73" s="131" t="s">
        <v>28</v>
      </c>
      <c r="C73" s="132">
        <v>0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97"/>
    </row>
    <row r="74" spans="1:19" ht="15.75" thickBot="1" x14ac:dyDescent="0.3">
      <c r="A74" s="182"/>
      <c r="B74" s="134" t="s">
        <v>28</v>
      </c>
      <c r="C74" s="135">
        <v>0.1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0"/>
    </row>
    <row r="76" spans="1:19" ht="15.75" thickBot="1" x14ac:dyDescent="0.3"/>
    <row r="77" spans="1:19" x14ac:dyDescent="0.25">
      <c r="A77" s="180" t="s">
        <v>137</v>
      </c>
      <c r="B77" s="113"/>
      <c r="C77" s="127" t="s">
        <v>113</v>
      </c>
      <c r="D77" s="137"/>
      <c r="E77" s="137" t="s">
        <v>128</v>
      </c>
      <c r="F77" s="127" t="s">
        <v>9</v>
      </c>
      <c r="G77" s="127" t="s">
        <v>10</v>
      </c>
      <c r="H77" s="127" t="s">
        <v>11</v>
      </c>
      <c r="I77" s="127" t="s">
        <v>12</v>
      </c>
      <c r="J77" s="127" t="s">
        <v>13</v>
      </c>
      <c r="K77" s="127" t="s">
        <v>14</v>
      </c>
      <c r="L77" s="127" t="s">
        <v>15</v>
      </c>
      <c r="M77" s="127" t="s">
        <v>16</v>
      </c>
      <c r="N77" s="127" t="s">
        <v>17</v>
      </c>
      <c r="O77" s="127" t="s">
        <v>18</v>
      </c>
      <c r="P77" s="127" t="s">
        <v>19</v>
      </c>
      <c r="Q77" s="127"/>
      <c r="R77" s="127" t="s">
        <v>20</v>
      </c>
      <c r="S77" s="128" t="s">
        <v>21</v>
      </c>
    </row>
    <row r="78" spans="1:19" x14ac:dyDescent="0.25">
      <c r="A78" s="181"/>
      <c r="B78" s="131" t="s">
        <v>22</v>
      </c>
      <c r="C78" s="132">
        <v>0</v>
      </c>
      <c r="D78" s="67"/>
      <c r="E78" s="67"/>
      <c r="F78" s="132">
        <v>0</v>
      </c>
      <c r="G78" s="132">
        <v>0</v>
      </c>
      <c r="H78" s="132">
        <v>0</v>
      </c>
      <c r="I78" s="132">
        <v>0</v>
      </c>
      <c r="J78" s="132">
        <v>0.48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/>
      <c r="Q78" s="67"/>
      <c r="R78" s="67"/>
      <c r="S78" s="97"/>
    </row>
    <row r="79" spans="1:19" x14ac:dyDescent="0.25">
      <c r="A79" s="181"/>
      <c r="B79" s="131" t="s">
        <v>129</v>
      </c>
      <c r="C79" s="132">
        <v>2.1999999999999999E-2</v>
      </c>
      <c r="D79" s="67"/>
      <c r="E79" s="67"/>
      <c r="F79" s="132">
        <v>0</v>
      </c>
      <c r="G79" s="132">
        <v>0</v>
      </c>
      <c r="H79" s="132">
        <v>2.7E-2</v>
      </c>
      <c r="I79" s="132">
        <v>0.125</v>
      </c>
      <c r="J79" s="132">
        <v>3.6999999999999998E-2</v>
      </c>
      <c r="K79" s="132">
        <v>0</v>
      </c>
      <c r="L79" s="132">
        <v>0.24</v>
      </c>
      <c r="M79" s="132">
        <v>0.39</v>
      </c>
      <c r="N79" s="132">
        <v>0.152</v>
      </c>
      <c r="O79" s="132">
        <v>7.8E-2</v>
      </c>
      <c r="P79" s="132"/>
      <c r="Q79" s="67"/>
      <c r="R79" s="67"/>
      <c r="S79" s="97"/>
    </row>
    <row r="80" spans="1:19" x14ac:dyDescent="0.25">
      <c r="A80" s="181"/>
      <c r="B80" s="131"/>
      <c r="C80" s="132">
        <v>0</v>
      </c>
      <c r="D80" s="67"/>
      <c r="E80" s="67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67"/>
      <c r="R80" s="67"/>
      <c r="S80" s="97"/>
    </row>
    <row r="81" spans="1:19" x14ac:dyDescent="0.25">
      <c r="A81" s="181"/>
      <c r="B81" s="131" t="s">
        <v>134</v>
      </c>
      <c r="C81" s="132">
        <v>0</v>
      </c>
      <c r="D81" s="67"/>
      <c r="E81" s="67"/>
      <c r="F81" s="132"/>
      <c r="G81" s="132"/>
      <c r="H81" s="132"/>
      <c r="I81" s="132"/>
      <c r="J81" s="132"/>
      <c r="K81" s="132">
        <v>0</v>
      </c>
      <c r="L81" s="132">
        <v>2.7E-2</v>
      </c>
      <c r="M81" s="132"/>
      <c r="N81" s="132"/>
      <c r="O81" s="132">
        <v>0</v>
      </c>
      <c r="P81" s="132">
        <v>3.5999999999999997E-2</v>
      </c>
      <c r="Q81" s="67"/>
      <c r="R81" s="132">
        <v>1.6E-2</v>
      </c>
      <c r="S81" s="133">
        <v>4.4999999999999998E-2</v>
      </c>
    </row>
    <row r="82" spans="1:19" x14ac:dyDescent="0.25">
      <c r="A82" s="181"/>
      <c r="B82" s="131" t="s">
        <v>28</v>
      </c>
      <c r="C82" s="132">
        <v>0</v>
      </c>
      <c r="D82" s="67"/>
      <c r="E82" s="67"/>
      <c r="F82" s="132"/>
      <c r="G82" s="132"/>
      <c r="H82" s="132"/>
      <c r="I82" s="132"/>
      <c r="J82" s="132"/>
      <c r="K82" s="132">
        <v>0</v>
      </c>
      <c r="L82" s="132">
        <v>0</v>
      </c>
      <c r="M82" s="132"/>
      <c r="N82" s="132"/>
      <c r="O82" s="132">
        <v>0.02</v>
      </c>
      <c r="P82" s="132">
        <v>0</v>
      </c>
      <c r="Q82" s="67"/>
      <c r="R82" s="132">
        <v>0</v>
      </c>
      <c r="S82" s="133">
        <v>2.8000000000000001E-2</v>
      </c>
    </row>
    <row r="83" spans="1:19" x14ac:dyDescent="0.25">
      <c r="A83" s="181"/>
      <c r="B83" s="131" t="s">
        <v>28</v>
      </c>
      <c r="C83" s="132">
        <v>0</v>
      </c>
      <c r="D83" s="67"/>
      <c r="E83" s="67"/>
      <c r="F83" s="132"/>
      <c r="G83" s="132"/>
      <c r="H83" s="132"/>
      <c r="I83" s="132"/>
      <c r="J83" s="132"/>
      <c r="K83" s="132">
        <v>0</v>
      </c>
      <c r="L83" s="132">
        <v>8.5999999999999993E-2</v>
      </c>
      <c r="M83" s="132"/>
      <c r="N83" s="132"/>
      <c r="O83" s="132">
        <v>4.7E-2</v>
      </c>
      <c r="P83" s="132">
        <v>4.2999999999999997E-2</v>
      </c>
      <c r="Q83" s="67"/>
      <c r="R83" s="132">
        <v>0.03</v>
      </c>
      <c r="S83" s="133">
        <v>8.3000000000000004E-2</v>
      </c>
    </row>
    <row r="84" spans="1:19" x14ac:dyDescent="0.25">
      <c r="A84" s="181"/>
      <c r="B84" s="131"/>
      <c r="C84" s="132">
        <v>2.5999999999999999E-2</v>
      </c>
      <c r="D84" s="67"/>
      <c r="E84" s="67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67"/>
      <c r="R84" s="67"/>
      <c r="S84" s="97"/>
    </row>
    <row r="85" spans="1:19" x14ac:dyDescent="0.25">
      <c r="A85" s="181"/>
      <c r="B85" s="131"/>
      <c r="C85" s="132">
        <v>0</v>
      </c>
      <c r="D85" s="67"/>
      <c r="E85" s="67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67"/>
      <c r="R85" s="67"/>
      <c r="S85" s="97"/>
    </row>
    <row r="86" spans="1:19" x14ac:dyDescent="0.25">
      <c r="A86" s="181"/>
      <c r="B86" s="131" t="s">
        <v>25</v>
      </c>
      <c r="C86" s="132">
        <v>0</v>
      </c>
      <c r="D86" s="67"/>
      <c r="E86" s="67"/>
      <c r="F86" s="132">
        <v>0</v>
      </c>
      <c r="G86" s="132">
        <v>0</v>
      </c>
      <c r="H86" s="132">
        <v>0.12</v>
      </c>
      <c r="I86" s="132">
        <v>0.04</v>
      </c>
      <c r="J86" s="132">
        <v>9.2999999999999999E-2</v>
      </c>
      <c r="K86" s="132">
        <v>0</v>
      </c>
      <c r="L86" s="132">
        <v>0.14099999999999999</v>
      </c>
      <c r="M86" s="132">
        <v>0.27</v>
      </c>
      <c r="N86" s="132">
        <v>0.64</v>
      </c>
      <c r="O86" s="132">
        <v>0.50900000000000001</v>
      </c>
      <c r="P86" s="132"/>
      <c r="Q86" s="67"/>
      <c r="R86" s="67"/>
      <c r="S86" s="97"/>
    </row>
    <row r="87" spans="1:19" x14ac:dyDescent="0.25">
      <c r="A87" s="181"/>
      <c r="B87" s="131" t="s">
        <v>27</v>
      </c>
      <c r="C87" s="132">
        <v>0</v>
      </c>
      <c r="D87" s="67"/>
      <c r="E87" s="67"/>
      <c r="F87" s="132">
        <v>0</v>
      </c>
      <c r="G87" s="132">
        <v>0.42</v>
      </c>
      <c r="H87" s="132">
        <v>0</v>
      </c>
      <c r="I87" s="132">
        <v>8.8999999999999996E-2</v>
      </c>
      <c r="J87" s="132">
        <v>7.2999999999999995E-2</v>
      </c>
      <c r="K87" s="132">
        <v>0</v>
      </c>
      <c r="L87" s="132">
        <v>0.19</v>
      </c>
      <c r="M87" s="132">
        <v>0.35</v>
      </c>
      <c r="N87" s="132">
        <v>0.28499999999999998</v>
      </c>
      <c r="O87" s="132">
        <v>0.29799999999999999</v>
      </c>
      <c r="P87" s="132"/>
      <c r="Q87" s="67"/>
      <c r="R87" s="67"/>
      <c r="S87" s="97"/>
    </row>
    <row r="88" spans="1:19" x14ac:dyDescent="0.25">
      <c r="A88" s="181"/>
      <c r="B88" s="131"/>
      <c r="C88" s="13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97"/>
    </row>
    <row r="89" spans="1:19" x14ac:dyDescent="0.25">
      <c r="A89" s="181"/>
      <c r="B89" s="131"/>
      <c r="C89" s="132">
        <v>0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97"/>
    </row>
    <row r="90" spans="1:19" x14ac:dyDescent="0.25">
      <c r="A90" s="181"/>
      <c r="B90" s="131"/>
      <c r="C90" s="132">
        <v>6.3E-2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97"/>
    </row>
    <row r="91" spans="1:19" x14ac:dyDescent="0.25">
      <c r="A91" s="181"/>
      <c r="B91" s="131"/>
      <c r="C91" s="13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97"/>
    </row>
    <row r="92" spans="1:19" x14ac:dyDescent="0.25">
      <c r="A92" s="181"/>
      <c r="B92" s="131"/>
      <c r="C92" s="13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97"/>
    </row>
    <row r="93" spans="1:19" x14ac:dyDescent="0.25">
      <c r="A93" s="181"/>
      <c r="B93" s="131"/>
      <c r="C93" s="132">
        <v>0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97"/>
    </row>
    <row r="94" spans="1:19" x14ac:dyDescent="0.25">
      <c r="A94" s="181"/>
      <c r="B94" s="131" t="s">
        <v>28</v>
      </c>
      <c r="C94" s="132">
        <v>5.1999999999999998E-2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97"/>
    </row>
    <row r="95" spans="1:19" x14ac:dyDescent="0.25">
      <c r="A95" s="181"/>
      <c r="B95" s="131" t="s">
        <v>28</v>
      </c>
      <c r="C95" s="132">
        <v>3.5999999999999997E-2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97"/>
    </row>
    <row r="96" spans="1:19" x14ac:dyDescent="0.25">
      <c r="A96" s="181"/>
      <c r="B96" s="131" t="s">
        <v>28</v>
      </c>
      <c r="C96" s="132">
        <v>0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97"/>
    </row>
    <row r="97" spans="1:19" x14ac:dyDescent="0.25">
      <c r="A97" s="181"/>
      <c r="B97" s="131" t="s">
        <v>28</v>
      </c>
      <c r="C97" s="132">
        <v>5.5E-2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97"/>
    </row>
    <row r="98" spans="1:19" x14ac:dyDescent="0.25">
      <c r="A98" s="181"/>
      <c r="B98" s="131" t="s">
        <v>28</v>
      </c>
      <c r="C98" s="132">
        <v>0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97"/>
    </row>
    <row r="99" spans="1:19" ht="15.75" thickBot="1" x14ac:dyDescent="0.3">
      <c r="A99" s="182"/>
      <c r="B99" s="134" t="s">
        <v>28</v>
      </c>
      <c r="C99" s="135">
        <v>0.05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100"/>
    </row>
    <row r="101" spans="1:19" ht="15.75" thickBot="1" x14ac:dyDescent="0.3"/>
    <row r="102" spans="1:19" x14ac:dyDescent="0.25">
      <c r="A102" s="180" t="s">
        <v>138</v>
      </c>
      <c r="B102" s="113"/>
      <c r="C102" s="127" t="s">
        <v>113</v>
      </c>
      <c r="D102" s="137"/>
      <c r="E102" s="137" t="s">
        <v>128</v>
      </c>
      <c r="F102" s="127" t="s">
        <v>9</v>
      </c>
      <c r="G102" s="127" t="s">
        <v>10</v>
      </c>
      <c r="H102" s="127" t="s">
        <v>11</v>
      </c>
      <c r="I102" s="127" t="s">
        <v>12</v>
      </c>
      <c r="J102" s="127" t="s">
        <v>13</v>
      </c>
      <c r="K102" s="127" t="s">
        <v>14</v>
      </c>
      <c r="L102" s="127" t="s">
        <v>15</v>
      </c>
      <c r="M102" s="127" t="s">
        <v>16</v>
      </c>
      <c r="N102" s="127" t="s">
        <v>17</v>
      </c>
      <c r="O102" s="127" t="s">
        <v>18</v>
      </c>
      <c r="P102" s="127" t="s">
        <v>19</v>
      </c>
      <c r="Q102" s="127"/>
      <c r="R102" s="127" t="s">
        <v>20</v>
      </c>
      <c r="S102" s="128" t="s">
        <v>21</v>
      </c>
    </row>
    <row r="103" spans="1:19" x14ac:dyDescent="0.25">
      <c r="A103" s="181"/>
      <c r="B103" s="131" t="s">
        <v>22</v>
      </c>
      <c r="C103" s="132">
        <v>0</v>
      </c>
      <c r="D103" s="67"/>
      <c r="E103" s="67"/>
      <c r="F103" s="132">
        <v>0.18</v>
      </c>
      <c r="G103" s="132">
        <v>0</v>
      </c>
      <c r="H103" s="132">
        <v>0</v>
      </c>
      <c r="I103" s="132">
        <v>3.7999999999999999E-2</v>
      </c>
      <c r="J103" s="132">
        <v>7.4999999999999997E-2</v>
      </c>
      <c r="K103" s="132">
        <v>0.17</v>
      </c>
      <c r="L103" s="132">
        <v>1.1599999999999999</v>
      </c>
      <c r="M103" s="132">
        <v>0</v>
      </c>
      <c r="N103" s="132">
        <v>0</v>
      </c>
      <c r="O103" s="132">
        <v>0</v>
      </c>
      <c r="P103" s="132"/>
      <c r="Q103" s="67"/>
      <c r="R103" s="67"/>
      <c r="S103" s="97"/>
    </row>
    <row r="104" spans="1:19" x14ac:dyDescent="0.25">
      <c r="A104" s="181"/>
      <c r="B104" s="131" t="s">
        <v>129</v>
      </c>
      <c r="C104" s="132">
        <v>0</v>
      </c>
      <c r="D104" s="67"/>
      <c r="E104" s="67"/>
      <c r="F104" s="132">
        <v>0.53</v>
      </c>
      <c r="G104" s="132">
        <v>0.05</v>
      </c>
      <c r="H104" s="132">
        <v>0</v>
      </c>
      <c r="I104" s="132">
        <v>5.7000000000000002E-2</v>
      </c>
      <c r="J104" s="132">
        <v>0</v>
      </c>
      <c r="K104" s="132">
        <v>5.7000000000000002E-2</v>
      </c>
      <c r="L104" s="132">
        <v>0.15</v>
      </c>
      <c r="M104" s="132">
        <v>7.0999999999999994E-2</v>
      </c>
      <c r="N104" s="132">
        <v>0.13200000000000001</v>
      </c>
      <c r="O104" s="132">
        <v>7.0000000000000007E-2</v>
      </c>
      <c r="P104" s="132"/>
      <c r="Q104" s="67"/>
      <c r="R104" s="67"/>
      <c r="S104" s="97"/>
    </row>
    <row r="105" spans="1:19" x14ac:dyDescent="0.25">
      <c r="A105" s="181"/>
      <c r="B105" s="131"/>
      <c r="C105" s="132">
        <v>0</v>
      </c>
      <c r="D105" s="67"/>
      <c r="E105" s="67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67"/>
      <c r="R105" s="67"/>
      <c r="S105" s="97"/>
    </row>
    <row r="106" spans="1:19" x14ac:dyDescent="0.25">
      <c r="A106" s="181"/>
      <c r="B106" s="131" t="s">
        <v>134</v>
      </c>
      <c r="C106" s="132">
        <v>0</v>
      </c>
      <c r="D106" s="67"/>
      <c r="E106" s="67"/>
      <c r="F106" s="132"/>
      <c r="G106" s="132"/>
      <c r="H106" s="132"/>
      <c r="I106" s="132"/>
      <c r="J106" s="132"/>
      <c r="K106" s="132">
        <v>0</v>
      </c>
      <c r="L106" s="132">
        <v>0.42199999999999999</v>
      </c>
      <c r="M106" s="132"/>
      <c r="N106" s="132"/>
      <c r="O106" s="132">
        <v>0.2</v>
      </c>
      <c r="P106" s="132">
        <v>0.08</v>
      </c>
      <c r="Q106" s="67"/>
      <c r="R106" s="132">
        <v>0</v>
      </c>
      <c r="S106" s="133">
        <v>0</v>
      </c>
    </row>
    <row r="107" spans="1:19" x14ac:dyDescent="0.25">
      <c r="A107" s="181"/>
      <c r="B107" s="131" t="s">
        <v>28</v>
      </c>
      <c r="C107" s="132">
        <v>7.8E-2</v>
      </c>
      <c r="D107" s="67"/>
      <c r="E107" s="67"/>
      <c r="F107" s="132"/>
      <c r="G107" s="132"/>
      <c r="H107" s="132"/>
      <c r="I107" s="132"/>
      <c r="J107" s="132"/>
      <c r="K107" s="132">
        <v>0.21</v>
      </c>
      <c r="L107" s="132">
        <v>0.37</v>
      </c>
      <c r="M107" s="132"/>
      <c r="N107" s="132"/>
      <c r="O107" s="132">
        <v>0.55000000000000004</v>
      </c>
      <c r="P107" s="132">
        <v>8.4000000000000005E-2</v>
      </c>
      <c r="Q107" s="67"/>
      <c r="R107" s="132">
        <v>0</v>
      </c>
      <c r="S107" s="133">
        <v>0.11</v>
      </c>
    </row>
    <row r="108" spans="1:19" x14ac:dyDescent="0.25">
      <c r="A108" s="181"/>
      <c r="B108" s="131" t="s">
        <v>28</v>
      </c>
      <c r="C108" s="132">
        <v>0</v>
      </c>
      <c r="D108" s="67"/>
      <c r="E108" s="67"/>
      <c r="F108" s="132"/>
      <c r="G108" s="132"/>
      <c r="H108" s="132"/>
      <c r="I108" s="132"/>
      <c r="J108" s="132"/>
      <c r="K108" s="132">
        <v>0.16</v>
      </c>
      <c r="L108" s="132">
        <v>0.2</v>
      </c>
      <c r="M108" s="132"/>
      <c r="N108" s="132"/>
      <c r="O108" s="132">
        <v>0</v>
      </c>
      <c r="P108" s="132">
        <v>2E-3</v>
      </c>
      <c r="Q108" s="67"/>
      <c r="R108" s="132">
        <v>0.42</v>
      </c>
      <c r="S108" s="133">
        <v>0.12</v>
      </c>
    </row>
    <row r="109" spans="1:19" x14ac:dyDescent="0.25">
      <c r="A109" s="181"/>
      <c r="B109" s="131"/>
      <c r="C109" s="132">
        <v>0</v>
      </c>
      <c r="D109" s="67"/>
      <c r="E109" s="67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67"/>
      <c r="R109" s="67"/>
      <c r="S109" s="97"/>
    </row>
    <row r="110" spans="1:19" x14ac:dyDescent="0.25">
      <c r="A110" s="181"/>
      <c r="B110" s="131"/>
      <c r="C110" s="132">
        <v>4.8000000000000001E-2</v>
      </c>
      <c r="D110" s="67"/>
      <c r="E110" s="67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67"/>
      <c r="R110" s="67"/>
      <c r="S110" s="97"/>
    </row>
    <row r="111" spans="1:19" x14ac:dyDescent="0.25">
      <c r="A111" s="181"/>
      <c r="B111" s="131" t="s">
        <v>25</v>
      </c>
      <c r="C111" s="132">
        <v>0</v>
      </c>
      <c r="D111" s="67"/>
      <c r="E111" s="67"/>
      <c r="F111" s="132">
        <v>0.28000000000000003</v>
      </c>
      <c r="G111" s="132">
        <v>0</v>
      </c>
      <c r="H111" s="132">
        <v>0</v>
      </c>
      <c r="I111" s="132">
        <v>0</v>
      </c>
      <c r="J111" s="132">
        <v>0</v>
      </c>
      <c r="K111" s="132">
        <v>0.17</v>
      </c>
      <c r="L111" s="132">
        <v>0.21</v>
      </c>
      <c r="M111" s="132">
        <v>0.69399999999999995</v>
      </c>
      <c r="N111" s="132">
        <v>0.54</v>
      </c>
      <c r="O111" s="132">
        <v>1.27</v>
      </c>
      <c r="P111" s="132"/>
      <c r="Q111" s="67"/>
      <c r="R111" s="67"/>
      <c r="S111" s="97"/>
    </row>
    <row r="112" spans="1:19" x14ac:dyDescent="0.25">
      <c r="A112" s="181"/>
      <c r="B112" s="131" t="s">
        <v>27</v>
      </c>
      <c r="C112" s="132">
        <v>0.56000000000000005</v>
      </c>
      <c r="D112" s="67"/>
      <c r="E112" s="67"/>
      <c r="F112" s="132">
        <v>0.16</v>
      </c>
      <c r="G112" s="132">
        <v>0.14000000000000001</v>
      </c>
      <c r="H112" s="132">
        <v>0</v>
      </c>
      <c r="I112" s="132">
        <v>0.03</v>
      </c>
      <c r="J112" s="132">
        <v>0</v>
      </c>
      <c r="K112" s="132">
        <v>0.13</v>
      </c>
      <c r="L112" s="132">
        <v>0.55000000000000004</v>
      </c>
      <c r="M112" s="132">
        <v>0.19</v>
      </c>
      <c r="N112" s="132">
        <v>0.39</v>
      </c>
      <c r="O112" s="132">
        <v>0.49</v>
      </c>
      <c r="P112" s="132"/>
      <c r="Q112" s="67"/>
      <c r="R112" s="67"/>
      <c r="S112" s="97"/>
    </row>
    <row r="113" spans="1:19" x14ac:dyDescent="0.25">
      <c r="A113" s="181"/>
      <c r="B113" s="131"/>
      <c r="C113" s="132">
        <v>0.18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97"/>
    </row>
    <row r="114" spans="1:19" x14ac:dyDescent="0.25">
      <c r="A114" s="181"/>
      <c r="B114" s="131"/>
      <c r="C114" s="132">
        <v>0.5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97"/>
    </row>
    <row r="115" spans="1:19" x14ac:dyDescent="0.25">
      <c r="A115" s="181"/>
      <c r="B115" s="131"/>
      <c r="C115" s="132">
        <v>0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97"/>
    </row>
    <row r="116" spans="1:19" x14ac:dyDescent="0.25">
      <c r="A116" s="181"/>
      <c r="B116" s="131"/>
      <c r="C116" s="132">
        <v>0.12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97"/>
    </row>
    <row r="117" spans="1:19" x14ac:dyDescent="0.25">
      <c r="A117" s="181"/>
      <c r="B117" s="131"/>
      <c r="C117" s="132">
        <v>0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97"/>
    </row>
    <row r="118" spans="1:19" x14ac:dyDescent="0.25">
      <c r="A118" s="181"/>
      <c r="B118" s="131"/>
      <c r="C118" s="132">
        <v>0.3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97"/>
    </row>
    <row r="119" spans="1:19" x14ac:dyDescent="0.25">
      <c r="A119" s="181"/>
      <c r="B119" s="131" t="s">
        <v>28</v>
      </c>
      <c r="C119" s="132">
        <v>0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97"/>
    </row>
    <row r="120" spans="1:19" x14ac:dyDescent="0.25">
      <c r="A120" s="181"/>
      <c r="B120" s="131" t="s">
        <v>28</v>
      </c>
      <c r="C120" s="132">
        <v>2E-3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97"/>
    </row>
    <row r="121" spans="1:19" x14ac:dyDescent="0.25">
      <c r="A121" s="181"/>
      <c r="B121" s="131" t="s">
        <v>28</v>
      </c>
      <c r="C121" s="132">
        <v>0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97"/>
    </row>
    <row r="122" spans="1:19" x14ac:dyDescent="0.25">
      <c r="A122" s="181"/>
      <c r="B122" s="131" t="s">
        <v>28</v>
      </c>
      <c r="C122" s="132">
        <v>0</v>
      </c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97"/>
    </row>
    <row r="123" spans="1:19" x14ac:dyDescent="0.25">
      <c r="A123" s="181"/>
      <c r="B123" s="131" t="s">
        <v>28</v>
      </c>
      <c r="C123" s="132">
        <v>0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97"/>
    </row>
    <row r="124" spans="1:19" ht="15.75" thickBot="1" x14ac:dyDescent="0.3">
      <c r="A124" s="182"/>
      <c r="B124" s="134" t="s">
        <v>28</v>
      </c>
      <c r="C124" s="135">
        <v>6.3E-2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100"/>
    </row>
    <row r="126" spans="1:19" ht="15.75" thickBot="1" x14ac:dyDescent="0.3"/>
    <row r="127" spans="1:19" x14ac:dyDescent="0.25">
      <c r="A127" s="180" t="s">
        <v>139</v>
      </c>
      <c r="B127" s="113"/>
      <c r="C127" s="127" t="s">
        <v>113</v>
      </c>
      <c r="D127" s="137"/>
      <c r="E127" s="137" t="s">
        <v>128</v>
      </c>
      <c r="F127" s="127" t="s">
        <v>9</v>
      </c>
      <c r="G127" s="127" t="s">
        <v>10</v>
      </c>
      <c r="H127" s="127" t="s">
        <v>11</v>
      </c>
      <c r="I127" s="127" t="s">
        <v>12</v>
      </c>
      <c r="J127" s="127" t="s">
        <v>13</v>
      </c>
      <c r="K127" s="127" t="s">
        <v>14</v>
      </c>
      <c r="L127" s="127" t="s">
        <v>15</v>
      </c>
      <c r="M127" s="127" t="s">
        <v>16</v>
      </c>
      <c r="N127" s="127" t="s">
        <v>17</v>
      </c>
      <c r="O127" s="127" t="s">
        <v>18</v>
      </c>
      <c r="P127" s="127" t="s">
        <v>19</v>
      </c>
      <c r="Q127" s="127"/>
      <c r="R127" s="127" t="s">
        <v>20</v>
      </c>
      <c r="S127" s="128" t="s">
        <v>21</v>
      </c>
    </row>
    <row r="128" spans="1:19" x14ac:dyDescent="0.25">
      <c r="A128" s="181"/>
      <c r="B128" s="131" t="s">
        <v>22</v>
      </c>
      <c r="C128" s="132">
        <v>0</v>
      </c>
      <c r="D128" s="67"/>
      <c r="E128" s="67"/>
      <c r="F128" s="132">
        <v>0.29099999999999998</v>
      </c>
      <c r="G128" s="132">
        <v>0</v>
      </c>
      <c r="H128" s="132">
        <v>0.13</v>
      </c>
      <c r="I128" s="132">
        <v>0</v>
      </c>
      <c r="J128" s="132">
        <v>9.7000000000000003E-2</v>
      </c>
      <c r="K128" s="132">
        <v>0</v>
      </c>
      <c r="L128" s="132">
        <v>0</v>
      </c>
      <c r="M128" s="132">
        <v>1.32</v>
      </c>
      <c r="N128" s="132"/>
      <c r="O128" s="132">
        <v>0</v>
      </c>
      <c r="P128" s="132"/>
      <c r="Q128" s="67"/>
      <c r="R128" s="67"/>
      <c r="S128" s="97"/>
    </row>
    <row r="129" spans="1:19" x14ac:dyDescent="0.25">
      <c r="A129" s="181"/>
      <c r="B129" s="131" t="s">
        <v>129</v>
      </c>
      <c r="C129" s="132">
        <v>9.8000000000000004E-2</v>
      </c>
      <c r="D129" s="67"/>
      <c r="E129" s="67"/>
      <c r="F129" s="132">
        <v>0</v>
      </c>
      <c r="G129" s="132">
        <v>0</v>
      </c>
      <c r="H129" s="132">
        <v>0</v>
      </c>
      <c r="I129" s="132">
        <v>9.5000000000000001E-2</v>
      </c>
      <c r="J129" s="132">
        <v>0.01</v>
      </c>
      <c r="K129" s="132">
        <v>6.2E-2</v>
      </c>
      <c r="L129" s="132">
        <v>0.12</v>
      </c>
      <c r="M129" s="132">
        <v>4.1000000000000002E-2</v>
      </c>
      <c r="N129" s="132"/>
      <c r="O129" s="132">
        <v>0.36</v>
      </c>
      <c r="P129" s="132"/>
      <c r="Q129" s="67"/>
      <c r="R129" s="67"/>
      <c r="S129" s="97"/>
    </row>
    <row r="130" spans="1:19" x14ac:dyDescent="0.25">
      <c r="A130" s="181"/>
      <c r="B130" s="131"/>
      <c r="C130" s="132">
        <v>6.7000000000000004E-2</v>
      </c>
      <c r="D130" s="67"/>
      <c r="E130" s="67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67"/>
      <c r="R130" s="67"/>
      <c r="S130" s="97"/>
    </row>
    <row r="131" spans="1:19" x14ac:dyDescent="0.25">
      <c r="A131" s="181"/>
      <c r="B131" s="131" t="s">
        <v>134</v>
      </c>
      <c r="C131" s="132">
        <v>0</v>
      </c>
      <c r="D131" s="67"/>
      <c r="E131" s="67"/>
      <c r="F131" s="132"/>
      <c r="G131" s="132"/>
      <c r="H131" s="132"/>
      <c r="I131" s="132"/>
      <c r="J131" s="132"/>
      <c r="K131" s="132">
        <v>0</v>
      </c>
      <c r="L131" s="132">
        <v>3.6999999999999998E-2</v>
      </c>
      <c r="M131" s="132"/>
      <c r="N131" s="132"/>
      <c r="O131" s="132">
        <v>0.2</v>
      </c>
      <c r="P131" s="132">
        <v>0</v>
      </c>
      <c r="Q131" s="67"/>
      <c r="R131" s="132">
        <v>0</v>
      </c>
      <c r="S131" s="133">
        <v>0</v>
      </c>
    </row>
    <row r="132" spans="1:19" x14ac:dyDescent="0.25">
      <c r="A132" s="181"/>
      <c r="B132" s="131" t="s">
        <v>28</v>
      </c>
      <c r="C132" s="132">
        <v>0.11</v>
      </c>
      <c r="D132" s="67"/>
      <c r="E132" s="67"/>
      <c r="F132" s="132"/>
      <c r="G132" s="132"/>
      <c r="H132" s="132"/>
      <c r="I132" s="132"/>
      <c r="J132" s="132"/>
      <c r="K132" s="132">
        <v>0.41</v>
      </c>
      <c r="L132" s="132">
        <v>0.19</v>
      </c>
      <c r="M132" s="132"/>
      <c r="N132" s="132"/>
      <c r="O132" s="132">
        <v>0.14000000000000001</v>
      </c>
      <c r="P132" s="132">
        <v>0</v>
      </c>
      <c r="Q132" s="67"/>
      <c r="R132" s="132">
        <v>0.21</v>
      </c>
      <c r="S132" s="133">
        <v>0.15</v>
      </c>
    </row>
    <row r="133" spans="1:19" x14ac:dyDescent="0.25">
      <c r="A133" s="181"/>
      <c r="B133" s="131" t="s">
        <v>28</v>
      </c>
      <c r="C133" s="132">
        <v>0</v>
      </c>
      <c r="D133" s="67"/>
      <c r="E133" s="67"/>
      <c r="F133" s="132"/>
      <c r="G133" s="132"/>
      <c r="H133" s="132"/>
      <c r="I133" s="132"/>
      <c r="J133" s="132"/>
      <c r="K133" s="132">
        <v>0.08</v>
      </c>
      <c r="L133" s="132">
        <v>0.49</v>
      </c>
      <c r="M133" s="132"/>
      <c r="N133" s="132"/>
      <c r="O133" s="132">
        <v>7.0999999999999994E-2</v>
      </c>
      <c r="P133" s="132">
        <v>0.03</v>
      </c>
      <c r="Q133" s="67"/>
      <c r="R133" s="132">
        <v>0.11</v>
      </c>
      <c r="S133" s="133">
        <v>0</v>
      </c>
    </row>
    <row r="134" spans="1:19" x14ac:dyDescent="0.25">
      <c r="A134" s="181"/>
      <c r="B134" s="131"/>
      <c r="C134" s="132">
        <v>5.7000000000000002E-2</v>
      </c>
      <c r="D134" s="67"/>
      <c r="E134" s="67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67"/>
      <c r="R134" s="132"/>
      <c r="S134" s="133"/>
    </row>
    <row r="135" spans="1:19" x14ac:dyDescent="0.25">
      <c r="A135" s="181"/>
      <c r="B135" s="131"/>
      <c r="C135" s="132">
        <v>0.15</v>
      </c>
      <c r="D135" s="67"/>
      <c r="E135" s="67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67"/>
      <c r="R135" s="67"/>
      <c r="S135" s="97"/>
    </row>
    <row r="136" spans="1:19" x14ac:dyDescent="0.25">
      <c r="A136" s="181"/>
      <c r="B136" s="131" t="s">
        <v>25</v>
      </c>
      <c r="C136" s="132">
        <v>0</v>
      </c>
      <c r="D136" s="67"/>
      <c r="E136" s="67"/>
      <c r="F136" s="132">
        <v>0</v>
      </c>
      <c r="G136" s="132">
        <v>0</v>
      </c>
      <c r="H136" s="132">
        <v>0</v>
      </c>
      <c r="I136" s="132">
        <v>0</v>
      </c>
      <c r="J136" s="132">
        <v>0.46</v>
      </c>
      <c r="K136" s="132">
        <v>0</v>
      </c>
      <c r="L136" s="132">
        <v>0.03</v>
      </c>
      <c r="M136" s="132">
        <v>0.99</v>
      </c>
      <c r="N136" s="132"/>
      <c r="O136" s="132">
        <v>0.44</v>
      </c>
      <c r="P136" s="132"/>
      <c r="Q136" s="67"/>
      <c r="R136" s="67"/>
      <c r="S136" s="97"/>
    </row>
    <row r="137" spans="1:19" x14ac:dyDescent="0.25">
      <c r="A137" s="181"/>
      <c r="B137" s="131" t="s">
        <v>27</v>
      </c>
      <c r="C137" s="132">
        <v>0</v>
      </c>
      <c r="D137" s="67"/>
      <c r="E137" s="67"/>
      <c r="F137" s="132">
        <v>0</v>
      </c>
      <c r="G137" s="132">
        <v>0</v>
      </c>
      <c r="H137" s="132">
        <v>0</v>
      </c>
      <c r="I137" s="132">
        <v>0</v>
      </c>
      <c r="J137" s="132">
        <v>0.16</v>
      </c>
      <c r="K137" s="132">
        <v>0.18</v>
      </c>
      <c r="L137" s="132">
        <v>0.32</v>
      </c>
      <c r="M137" s="132">
        <v>0.19</v>
      </c>
      <c r="N137" s="132"/>
      <c r="O137" s="132">
        <v>0.08</v>
      </c>
      <c r="P137" s="132"/>
      <c r="Q137" s="67"/>
      <c r="R137" s="67"/>
      <c r="S137" s="97"/>
    </row>
    <row r="138" spans="1:19" x14ac:dyDescent="0.25">
      <c r="A138" s="181"/>
      <c r="B138" s="131"/>
      <c r="C138" s="132">
        <v>0.33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97"/>
    </row>
    <row r="139" spans="1:19" x14ac:dyDescent="0.25">
      <c r="A139" s="181"/>
      <c r="B139" s="131"/>
      <c r="C139" s="132">
        <v>0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97"/>
    </row>
    <row r="140" spans="1:19" x14ac:dyDescent="0.25">
      <c r="A140" s="181"/>
      <c r="B140" s="131"/>
      <c r="C140" s="132">
        <v>0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97"/>
    </row>
    <row r="141" spans="1:19" x14ac:dyDescent="0.25">
      <c r="A141" s="181"/>
      <c r="B141" s="131"/>
      <c r="C141" s="132">
        <v>0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97"/>
    </row>
    <row r="142" spans="1:19" x14ac:dyDescent="0.25">
      <c r="A142" s="181"/>
      <c r="B142" s="131"/>
      <c r="C142" s="132">
        <v>0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97"/>
    </row>
    <row r="143" spans="1:19" x14ac:dyDescent="0.25">
      <c r="A143" s="181"/>
      <c r="B143" s="131"/>
      <c r="C143" s="132">
        <v>0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97"/>
    </row>
    <row r="144" spans="1:19" x14ac:dyDescent="0.25">
      <c r="A144" s="181"/>
      <c r="B144" s="131" t="s">
        <v>28</v>
      </c>
      <c r="C144" s="132">
        <v>0</v>
      </c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97"/>
    </row>
    <row r="145" spans="1:19" x14ac:dyDescent="0.25">
      <c r="A145" s="181"/>
      <c r="B145" s="131" t="s">
        <v>28</v>
      </c>
      <c r="C145" s="132">
        <v>0.23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97"/>
    </row>
    <row r="146" spans="1:19" x14ac:dyDescent="0.25">
      <c r="A146" s="181"/>
      <c r="B146" s="131" t="s">
        <v>28</v>
      </c>
      <c r="C146" s="132">
        <v>0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97"/>
    </row>
    <row r="147" spans="1:19" x14ac:dyDescent="0.25">
      <c r="A147" s="181"/>
      <c r="B147" s="131" t="s">
        <v>28</v>
      </c>
      <c r="C147" s="132">
        <v>7.2999999999999995E-2</v>
      </c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97"/>
    </row>
    <row r="148" spans="1:19" x14ac:dyDescent="0.25">
      <c r="A148" s="181"/>
      <c r="B148" s="131" t="s">
        <v>28</v>
      </c>
      <c r="C148" s="132">
        <v>0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97"/>
    </row>
    <row r="149" spans="1:19" ht="15.75" thickBot="1" x14ac:dyDescent="0.3">
      <c r="A149" s="182"/>
      <c r="B149" s="134" t="s">
        <v>28</v>
      </c>
      <c r="C149" s="135">
        <v>0</v>
      </c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100"/>
    </row>
    <row r="151" spans="1:19" ht="15.75" thickBot="1" x14ac:dyDescent="0.3"/>
    <row r="152" spans="1:19" x14ac:dyDescent="0.25">
      <c r="A152" s="180" t="s">
        <v>141</v>
      </c>
      <c r="B152" s="113"/>
      <c r="C152" s="127" t="s">
        <v>113</v>
      </c>
      <c r="D152" s="137"/>
      <c r="E152" s="137" t="s">
        <v>128</v>
      </c>
      <c r="F152" s="127" t="s">
        <v>9</v>
      </c>
      <c r="G152" s="127" t="s">
        <v>10</v>
      </c>
      <c r="H152" s="127" t="s">
        <v>11</v>
      </c>
      <c r="I152" s="127" t="s">
        <v>12</v>
      </c>
      <c r="J152" s="127" t="s">
        <v>13</v>
      </c>
      <c r="K152" s="127" t="s">
        <v>14</v>
      </c>
      <c r="L152" s="127" t="s">
        <v>15</v>
      </c>
      <c r="M152" s="127" t="s">
        <v>16</v>
      </c>
      <c r="N152" s="127" t="s">
        <v>17</v>
      </c>
      <c r="O152" s="127" t="s">
        <v>18</v>
      </c>
      <c r="P152" s="127" t="s">
        <v>19</v>
      </c>
      <c r="Q152" s="127"/>
      <c r="R152" s="127" t="s">
        <v>20</v>
      </c>
      <c r="S152" s="128" t="s">
        <v>21</v>
      </c>
    </row>
    <row r="153" spans="1:19" x14ac:dyDescent="0.25">
      <c r="A153" s="181"/>
      <c r="B153" s="131" t="s">
        <v>22</v>
      </c>
      <c r="C153" s="132">
        <v>0</v>
      </c>
      <c r="D153" s="67"/>
      <c r="E153" s="67"/>
      <c r="F153" s="132">
        <v>0</v>
      </c>
      <c r="G153" s="132">
        <v>0</v>
      </c>
      <c r="H153" s="132">
        <v>3.2000000000000001E-2</v>
      </c>
      <c r="I153" s="132">
        <v>7.5999999999999998E-2</v>
      </c>
      <c r="J153" s="132">
        <v>0</v>
      </c>
      <c r="K153" s="132">
        <v>0</v>
      </c>
      <c r="L153" s="132">
        <v>0</v>
      </c>
      <c r="M153" s="132"/>
      <c r="N153" s="132">
        <v>0</v>
      </c>
      <c r="O153" s="132">
        <v>0</v>
      </c>
      <c r="P153" s="132"/>
      <c r="Q153" s="67"/>
      <c r="R153" s="67"/>
      <c r="S153" s="97"/>
    </row>
    <row r="154" spans="1:19" x14ac:dyDescent="0.25">
      <c r="A154" s="181"/>
      <c r="B154" s="131" t="s">
        <v>129</v>
      </c>
      <c r="C154" s="132">
        <v>0</v>
      </c>
      <c r="D154" s="67"/>
      <c r="E154" s="67"/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1.7000000000000001E-2</v>
      </c>
      <c r="M154" s="132">
        <v>1.9E-2</v>
      </c>
      <c r="N154" s="132">
        <v>4.9000000000000002E-2</v>
      </c>
      <c r="O154" s="132">
        <v>0.09</v>
      </c>
      <c r="P154" s="132"/>
      <c r="Q154" s="67"/>
      <c r="R154" s="67"/>
      <c r="S154" s="97"/>
    </row>
    <row r="155" spans="1:19" x14ac:dyDescent="0.25">
      <c r="A155" s="181"/>
      <c r="B155" s="131"/>
      <c r="C155" s="132">
        <v>0</v>
      </c>
      <c r="D155" s="67"/>
      <c r="E155" s="67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67"/>
      <c r="R155" s="67"/>
      <c r="S155" s="97"/>
    </row>
    <row r="156" spans="1:19" x14ac:dyDescent="0.25">
      <c r="A156" s="181"/>
      <c r="B156" s="131" t="s">
        <v>134</v>
      </c>
      <c r="C156" s="132">
        <v>0</v>
      </c>
      <c r="D156" s="67"/>
      <c r="E156" s="67"/>
      <c r="F156" s="132"/>
      <c r="G156" s="132"/>
      <c r="H156" s="132"/>
      <c r="I156" s="132"/>
      <c r="J156" s="132"/>
      <c r="K156" s="132">
        <v>0</v>
      </c>
      <c r="L156" s="132">
        <v>0</v>
      </c>
      <c r="M156" s="132"/>
      <c r="N156" s="132"/>
      <c r="O156" s="132">
        <v>1.57</v>
      </c>
      <c r="P156" s="132">
        <v>0</v>
      </c>
      <c r="Q156" s="67"/>
      <c r="R156" s="132">
        <v>0</v>
      </c>
      <c r="S156" s="133">
        <v>0.28000000000000003</v>
      </c>
    </row>
    <row r="157" spans="1:19" x14ac:dyDescent="0.25">
      <c r="A157" s="181"/>
      <c r="B157" s="131" t="s">
        <v>28</v>
      </c>
      <c r="C157" s="132">
        <v>1.6E-2</v>
      </c>
      <c r="D157" s="67"/>
      <c r="E157" s="67"/>
      <c r="F157" s="132"/>
      <c r="G157" s="132"/>
      <c r="H157" s="132"/>
      <c r="I157" s="132"/>
      <c r="J157" s="132"/>
      <c r="K157" s="132">
        <v>0</v>
      </c>
      <c r="L157" s="132">
        <v>0</v>
      </c>
      <c r="M157" s="132"/>
      <c r="N157" s="132"/>
      <c r="O157" s="132">
        <v>0</v>
      </c>
      <c r="P157" s="132">
        <v>0</v>
      </c>
      <c r="Q157" s="67"/>
      <c r="R157" s="132">
        <v>0</v>
      </c>
      <c r="S157" s="133">
        <v>0.33</v>
      </c>
    </row>
    <row r="158" spans="1:19" x14ac:dyDescent="0.25">
      <c r="A158" s="181"/>
      <c r="B158" s="131" t="s">
        <v>28</v>
      </c>
      <c r="C158" s="132">
        <v>0</v>
      </c>
      <c r="D158" s="67"/>
      <c r="E158" s="67"/>
      <c r="F158" s="132"/>
      <c r="G158" s="132"/>
      <c r="H158" s="132"/>
      <c r="I158" s="132"/>
      <c r="J158" s="132"/>
      <c r="K158" s="132">
        <v>0</v>
      </c>
      <c r="L158" s="132">
        <v>9.9000000000000005E-2</v>
      </c>
      <c r="M158" s="132"/>
      <c r="N158" s="132"/>
      <c r="O158" s="132">
        <v>7.0999999999999994E-2</v>
      </c>
      <c r="P158" s="132">
        <v>0</v>
      </c>
      <c r="Q158" s="67"/>
      <c r="R158" s="132">
        <v>0.11</v>
      </c>
      <c r="S158" s="133">
        <v>0</v>
      </c>
    </row>
    <row r="159" spans="1:19" x14ac:dyDescent="0.25">
      <c r="A159" s="181"/>
      <c r="B159" s="131"/>
      <c r="C159" s="132">
        <v>1.9E-2</v>
      </c>
      <c r="D159" s="67"/>
      <c r="E159" s="67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67"/>
      <c r="R159" s="67"/>
      <c r="S159" s="97"/>
    </row>
    <row r="160" spans="1:19" x14ac:dyDescent="0.25">
      <c r="A160" s="181"/>
      <c r="B160" s="131"/>
      <c r="C160" s="132">
        <v>0</v>
      </c>
      <c r="D160" s="67"/>
      <c r="E160" s="67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67"/>
      <c r="R160" s="67"/>
      <c r="S160" s="97"/>
    </row>
    <row r="161" spans="1:19" x14ac:dyDescent="0.25">
      <c r="A161" s="181"/>
      <c r="B161" s="131" t="s">
        <v>25</v>
      </c>
      <c r="C161" s="132">
        <v>0</v>
      </c>
      <c r="D161" s="67"/>
      <c r="E161" s="67"/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4.9000000000000002E-2</v>
      </c>
      <c r="O161" s="132">
        <v>0</v>
      </c>
      <c r="P161" s="132"/>
      <c r="Q161" s="67"/>
      <c r="R161" s="67"/>
      <c r="S161" s="97"/>
    </row>
    <row r="162" spans="1:19" x14ac:dyDescent="0.25">
      <c r="A162" s="181"/>
      <c r="B162" s="131" t="s">
        <v>27</v>
      </c>
      <c r="C162" s="132"/>
      <c r="D162" s="67"/>
      <c r="E162" s="67"/>
      <c r="F162" s="132">
        <v>0.11</v>
      </c>
      <c r="G162" s="132">
        <v>0.14000000000000001</v>
      </c>
      <c r="H162" s="132">
        <v>7.0999999999999994E-2</v>
      </c>
      <c r="I162" s="132">
        <v>0</v>
      </c>
      <c r="J162" s="132">
        <v>0</v>
      </c>
      <c r="K162" s="132">
        <v>9.1999999999999998E-2</v>
      </c>
      <c r="L162" s="132">
        <v>0</v>
      </c>
      <c r="M162" s="132">
        <v>0</v>
      </c>
      <c r="N162" s="132">
        <v>0.16</v>
      </c>
      <c r="O162" s="132">
        <v>0</v>
      </c>
      <c r="P162" s="132"/>
      <c r="Q162" s="67"/>
      <c r="R162" s="67"/>
      <c r="S162" s="97"/>
    </row>
    <row r="163" spans="1:19" x14ac:dyDescent="0.25">
      <c r="A163" s="181"/>
      <c r="B163" s="131"/>
      <c r="C163" s="132">
        <v>8.7999999999999995E-2</v>
      </c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97"/>
    </row>
    <row r="164" spans="1:19" x14ac:dyDescent="0.25">
      <c r="A164" s="181"/>
      <c r="B164" s="131"/>
      <c r="C164" s="132">
        <v>0</v>
      </c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97"/>
    </row>
    <row r="165" spans="1:19" x14ac:dyDescent="0.25">
      <c r="A165" s="181"/>
      <c r="B165" s="131"/>
      <c r="C165" s="132">
        <v>0.22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97"/>
    </row>
    <row r="166" spans="1:19" x14ac:dyDescent="0.25">
      <c r="A166" s="181"/>
      <c r="B166" s="131"/>
      <c r="C166" s="132">
        <v>0</v>
      </c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97"/>
    </row>
    <row r="167" spans="1:19" x14ac:dyDescent="0.25">
      <c r="A167" s="181"/>
      <c r="B167" s="131"/>
      <c r="C167" s="132">
        <v>0</v>
      </c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97"/>
    </row>
    <row r="168" spans="1:19" x14ac:dyDescent="0.25">
      <c r="A168" s="181"/>
      <c r="B168" s="131"/>
      <c r="C168" s="132">
        <v>0</v>
      </c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97"/>
    </row>
    <row r="169" spans="1:19" x14ac:dyDescent="0.25">
      <c r="A169" s="181"/>
      <c r="B169" s="131" t="s">
        <v>28</v>
      </c>
      <c r="C169" s="132">
        <v>0</v>
      </c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97"/>
    </row>
    <row r="170" spans="1:19" x14ac:dyDescent="0.25">
      <c r="A170" s="181"/>
      <c r="B170" s="131" t="s">
        <v>28</v>
      </c>
      <c r="C170" s="132">
        <v>0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97"/>
    </row>
    <row r="171" spans="1:19" x14ac:dyDescent="0.25">
      <c r="A171" s="181"/>
      <c r="B171" s="131" t="s">
        <v>28</v>
      </c>
      <c r="C171" s="132">
        <v>0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97"/>
    </row>
    <row r="172" spans="1:19" x14ac:dyDescent="0.25">
      <c r="A172" s="181"/>
      <c r="B172" s="131" t="s">
        <v>28</v>
      </c>
      <c r="C172" s="132">
        <v>0</v>
      </c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97"/>
    </row>
    <row r="173" spans="1:19" x14ac:dyDescent="0.25">
      <c r="A173" s="181"/>
      <c r="B173" s="131" t="s">
        <v>28</v>
      </c>
      <c r="C173" s="132">
        <v>0</v>
      </c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97"/>
    </row>
    <row r="174" spans="1:19" ht="15.75" thickBot="1" x14ac:dyDescent="0.3">
      <c r="A174" s="182"/>
      <c r="B174" s="134" t="s">
        <v>28</v>
      </c>
      <c r="C174" s="135">
        <v>0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100"/>
    </row>
    <row r="176" spans="1:19" ht="15.75" thickBot="1" x14ac:dyDescent="0.3"/>
    <row r="177" spans="1:19" x14ac:dyDescent="0.25">
      <c r="A177" s="180" t="s">
        <v>140</v>
      </c>
      <c r="B177" s="113"/>
      <c r="C177" s="127" t="s">
        <v>113</v>
      </c>
      <c r="D177" s="137"/>
      <c r="E177" s="137" t="s">
        <v>128</v>
      </c>
      <c r="F177" s="127" t="s">
        <v>9</v>
      </c>
      <c r="G177" s="127" t="s">
        <v>10</v>
      </c>
      <c r="H177" s="127" t="s">
        <v>11</v>
      </c>
      <c r="I177" s="127" t="s">
        <v>12</v>
      </c>
      <c r="J177" s="127" t="s">
        <v>13</v>
      </c>
      <c r="K177" s="127" t="s">
        <v>14</v>
      </c>
      <c r="L177" s="127" t="s">
        <v>15</v>
      </c>
      <c r="M177" s="127" t="s">
        <v>16</v>
      </c>
      <c r="N177" s="127" t="s">
        <v>17</v>
      </c>
      <c r="O177" s="127" t="s">
        <v>18</v>
      </c>
      <c r="P177" s="127" t="s">
        <v>19</v>
      </c>
      <c r="Q177" s="127"/>
      <c r="R177" s="127" t="s">
        <v>20</v>
      </c>
      <c r="S177" s="128" t="s">
        <v>21</v>
      </c>
    </row>
    <row r="178" spans="1:19" x14ac:dyDescent="0.25">
      <c r="A178" s="181"/>
      <c r="B178" s="131" t="s">
        <v>22</v>
      </c>
      <c r="C178" s="132">
        <v>0</v>
      </c>
      <c r="D178" s="67"/>
      <c r="E178" s="67"/>
      <c r="F178" s="132">
        <v>0</v>
      </c>
      <c r="G178" s="132">
        <v>0</v>
      </c>
      <c r="H178" s="132">
        <v>3.2000000000000001E-2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/>
      <c r="Q178" s="67"/>
      <c r="R178" s="67"/>
      <c r="S178" s="97"/>
    </row>
    <row r="179" spans="1:19" x14ac:dyDescent="0.25">
      <c r="A179" s="181"/>
      <c r="B179" s="131" t="s">
        <v>129</v>
      </c>
      <c r="C179" s="132">
        <v>0</v>
      </c>
      <c r="D179" s="67"/>
      <c r="E179" s="67"/>
      <c r="F179" s="132">
        <v>0</v>
      </c>
      <c r="G179" s="132">
        <v>0</v>
      </c>
      <c r="H179" s="132">
        <v>0</v>
      </c>
      <c r="I179" s="132">
        <v>0.04</v>
      </c>
      <c r="J179" s="132">
        <v>0</v>
      </c>
      <c r="K179" s="132">
        <v>3.7999999999999999E-2</v>
      </c>
      <c r="L179" s="132">
        <v>0</v>
      </c>
      <c r="M179" s="132">
        <v>5.6000000000000001E-2</v>
      </c>
      <c r="N179" s="132">
        <v>7.0000000000000007E-2</v>
      </c>
      <c r="O179" s="132">
        <v>0.18</v>
      </c>
      <c r="P179" s="132"/>
      <c r="Q179" s="67"/>
      <c r="R179" s="67"/>
      <c r="S179" s="97"/>
    </row>
    <row r="180" spans="1:19" x14ac:dyDescent="0.25">
      <c r="A180" s="181"/>
      <c r="B180" s="131"/>
      <c r="C180" s="132">
        <v>3.5999999999999997E-2</v>
      </c>
      <c r="D180" s="67"/>
      <c r="E180" s="67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67"/>
      <c r="R180" s="67"/>
      <c r="S180" s="97"/>
    </row>
    <row r="181" spans="1:19" x14ac:dyDescent="0.25">
      <c r="A181" s="181"/>
      <c r="B181" s="131" t="s">
        <v>134</v>
      </c>
      <c r="C181" s="132">
        <v>0</v>
      </c>
      <c r="D181" s="67"/>
      <c r="E181" s="67"/>
      <c r="F181" s="132"/>
      <c r="G181" s="132"/>
      <c r="H181" s="132"/>
      <c r="I181" s="132"/>
      <c r="J181" s="132"/>
      <c r="K181" s="132">
        <v>0</v>
      </c>
      <c r="L181" s="132">
        <v>0</v>
      </c>
      <c r="M181" s="132"/>
      <c r="N181" s="132"/>
      <c r="O181" s="132">
        <v>0</v>
      </c>
      <c r="P181" s="132">
        <v>1.2999999999999999E-2</v>
      </c>
      <c r="Q181" s="67"/>
      <c r="R181" s="132">
        <v>0</v>
      </c>
      <c r="S181" s="133">
        <v>0</v>
      </c>
    </row>
    <row r="182" spans="1:19" x14ac:dyDescent="0.25">
      <c r="A182" s="181"/>
      <c r="B182" s="131" t="s">
        <v>28</v>
      </c>
      <c r="C182" s="132">
        <v>3.1E-2</v>
      </c>
      <c r="D182" s="67"/>
      <c r="E182" s="67"/>
      <c r="F182" s="132"/>
      <c r="G182" s="132"/>
      <c r="H182" s="132"/>
      <c r="I182" s="132"/>
      <c r="J182" s="132"/>
      <c r="K182" s="132">
        <v>0</v>
      </c>
      <c r="L182" s="132">
        <v>0.19</v>
      </c>
      <c r="M182" s="132"/>
      <c r="N182" s="132"/>
      <c r="O182" s="132">
        <v>0</v>
      </c>
      <c r="P182" s="132">
        <v>0</v>
      </c>
      <c r="Q182" s="67"/>
      <c r="R182" s="132">
        <v>5.0999999999999997E-2</v>
      </c>
      <c r="S182" s="133">
        <v>0.11</v>
      </c>
    </row>
    <row r="183" spans="1:19" x14ac:dyDescent="0.25">
      <c r="A183" s="181"/>
      <c r="B183" s="131" t="s">
        <v>28</v>
      </c>
      <c r="C183" s="132">
        <v>0</v>
      </c>
      <c r="D183" s="67"/>
      <c r="E183" s="67"/>
      <c r="F183" s="132"/>
      <c r="G183" s="132"/>
      <c r="H183" s="132"/>
      <c r="I183" s="132"/>
      <c r="J183" s="132"/>
      <c r="K183" s="132">
        <v>0</v>
      </c>
      <c r="L183" s="132">
        <v>0.2</v>
      </c>
      <c r="M183" s="132"/>
      <c r="N183" s="132"/>
      <c r="O183" s="132">
        <v>7.0999999999999994E-2</v>
      </c>
      <c r="P183" s="132">
        <v>0</v>
      </c>
      <c r="Q183" s="67"/>
      <c r="R183" s="132">
        <v>3.5000000000000003E-2</v>
      </c>
      <c r="S183" s="133">
        <v>1.9E-2</v>
      </c>
    </row>
    <row r="184" spans="1:19" x14ac:dyDescent="0.25">
      <c r="A184" s="181"/>
      <c r="B184" s="131"/>
      <c r="C184" s="132">
        <v>1.9E-2</v>
      </c>
      <c r="D184" s="67"/>
      <c r="E184" s="67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67"/>
      <c r="R184" s="67"/>
      <c r="S184" s="97"/>
    </row>
    <row r="185" spans="1:19" x14ac:dyDescent="0.25">
      <c r="A185" s="181"/>
      <c r="B185" s="131"/>
      <c r="C185" s="132">
        <v>0</v>
      </c>
      <c r="D185" s="67"/>
      <c r="E185" s="67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67"/>
      <c r="R185" s="67"/>
      <c r="S185" s="97"/>
    </row>
    <row r="186" spans="1:19" x14ac:dyDescent="0.25">
      <c r="A186" s="181"/>
      <c r="B186" s="131" t="s">
        <v>25</v>
      </c>
      <c r="C186" s="132">
        <v>0</v>
      </c>
      <c r="D186" s="67"/>
      <c r="E186" s="67"/>
      <c r="F186" s="132">
        <v>0</v>
      </c>
      <c r="G186" s="132">
        <v>0</v>
      </c>
      <c r="H186" s="132">
        <v>0</v>
      </c>
      <c r="I186" s="132">
        <v>0.03</v>
      </c>
      <c r="J186" s="132">
        <v>0</v>
      </c>
      <c r="K186" s="132">
        <v>7.0000000000000007E-2</v>
      </c>
      <c r="L186" s="132">
        <v>0</v>
      </c>
      <c r="M186" s="132">
        <v>0.104</v>
      </c>
      <c r="N186" s="132">
        <v>0.15</v>
      </c>
      <c r="O186" s="132">
        <v>0.24</v>
      </c>
      <c r="P186" s="132"/>
      <c r="Q186" s="67"/>
      <c r="R186" s="67"/>
      <c r="S186" s="97"/>
    </row>
    <row r="187" spans="1:19" x14ac:dyDescent="0.25">
      <c r="A187" s="181"/>
      <c r="B187" s="131" t="s">
        <v>27</v>
      </c>
      <c r="C187" s="132">
        <v>0</v>
      </c>
      <c r="D187" s="67"/>
      <c r="E187" s="67"/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7.9000000000000001E-2</v>
      </c>
      <c r="M187" s="132">
        <v>0</v>
      </c>
      <c r="N187" s="132">
        <v>0.16</v>
      </c>
      <c r="O187" s="132">
        <v>0.16</v>
      </c>
      <c r="P187" s="132"/>
      <c r="Q187" s="67"/>
      <c r="R187" s="67"/>
      <c r="S187" s="97"/>
    </row>
    <row r="188" spans="1:19" x14ac:dyDescent="0.25">
      <c r="A188" s="181"/>
      <c r="B188" s="131"/>
      <c r="C188" s="132">
        <v>0.11</v>
      </c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97"/>
    </row>
    <row r="189" spans="1:19" x14ac:dyDescent="0.25">
      <c r="A189" s="181"/>
      <c r="B189" s="131"/>
      <c r="C189" s="132">
        <v>0.17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97"/>
    </row>
    <row r="190" spans="1:19" x14ac:dyDescent="0.25">
      <c r="A190" s="181"/>
      <c r="B190" s="131"/>
      <c r="C190" s="132">
        <v>0</v>
      </c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97"/>
    </row>
    <row r="191" spans="1:19" x14ac:dyDescent="0.25">
      <c r="A191" s="181"/>
      <c r="B191" s="131"/>
      <c r="C191" s="132">
        <v>5.8000000000000003E-2</v>
      </c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97"/>
    </row>
    <row r="192" spans="1:19" x14ac:dyDescent="0.25">
      <c r="A192" s="181"/>
      <c r="B192" s="131"/>
      <c r="C192" s="132">
        <v>0</v>
      </c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97"/>
    </row>
    <row r="193" spans="1:19" x14ac:dyDescent="0.25">
      <c r="A193" s="181"/>
      <c r="B193" s="131"/>
      <c r="C193" s="132">
        <v>0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97"/>
    </row>
    <row r="194" spans="1:19" x14ac:dyDescent="0.25">
      <c r="A194" s="181"/>
      <c r="B194" s="131" t="s">
        <v>28</v>
      </c>
      <c r="C194" s="132">
        <v>0</v>
      </c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97"/>
    </row>
    <row r="195" spans="1:19" x14ac:dyDescent="0.25">
      <c r="A195" s="181"/>
      <c r="B195" s="131" t="s">
        <v>28</v>
      </c>
      <c r="C195" s="132">
        <v>0.05</v>
      </c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97"/>
    </row>
    <row r="196" spans="1:19" x14ac:dyDescent="0.25">
      <c r="A196" s="181"/>
      <c r="B196" s="131" t="s">
        <v>28</v>
      </c>
      <c r="C196" s="132">
        <v>0</v>
      </c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97"/>
    </row>
    <row r="197" spans="1:19" x14ac:dyDescent="0.25">
      <c r="A197" s="181"/>
      <c r="B197" s="131" t="s">
        <v>28</v>
      </c>
      <c r="C197" s="132">
        <v>0</v>
      </c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97"/>
    </row>
    <row r="198" spans="1:19" x14ac:dyDescent="0.25">
      <c r="A198" s="181"/>
      <c r="B198" s="131" t="s">
        <v>28</v>
      </c>
      <c r="C198" s="132">
        <v>0</v>
      </c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97"/>
    </row>
    <row r="199" spans="1:19" ht="15.75" thickBot="1" x14ac:dyDescent="0.3">
      <c r="A199" s="182"/>
      <c r="B199" s="134" t="s">
        <v>28</v>
      </c>
      <c r="C199" s="135">
        <v>3.1E-2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100"/>
    </row>
    <row r="201" spans="1:19" ht="15.75" thickBot="1" x14ac:dyDescent="0.3"/>
    <row r="202" spans="1:19" x14ac:dyDescent="0.25">
      <c r="A202" s="180" t="s">
        <v>142</v>
      </c>
      <c r="B202" s="113"/>
      <c r="C202" s="127" t="s">
        <v>113</v>
      </c>
      <c r="D202" s="137"/>
      <c r="E202" s="137" t="s">
        <v>128</v>
      </c>
      <c r="F202" s="127" t="s">
        <v>9</v>
      </c>
      <c r="G202" s="127" t="s">
        <v>10</v>
      </c>
      <c r="H202" s="127" t="s">
        <v>11</v>
      </c>
      <c r="I202" s="127" t="s">
        <v>12</v>
      </c>
      <c r="J202" s="127" t="s">
        <v>13</v>
      </c>
      <c r="K202" s="127" t="s">
        <v>14</v>
      </c>
      <c r="L202" s="127" t="s">
        <v>15</v>
      </c>
      <c r="M202" s="127" t="s">
        <v>16</v>
      </c>
      <c r="N202" s="127" t="s">
        <v>17</v>
      </c>
      <c r="O202" s="127" t="s">
        <v>18</v>
      </c>
      <c r="P202" s="127" t="s">
        <v>19</v>
      </c>
      <c r="Q202" s="127"/>
      <c r="R202" s="127" t="s">
        <v>20</v>
      </c>
      <c r="S202" s="128" t="s">
        <v>21</v>
      </c>
    </row>
    <row r="203" spans="1:19" x14ac:dyDescent="0.25">
      <c r="A203" s="181"/>
      <c r="B203" s="131" t="s">
        <v>22</v>
      </c>
      <c r="C203" s="132">
        <v>0.14000000000000001</v>
      </c>
      <c r="D203" s="67"/>
      <c r="E203" s="67"/>
      <c r="F203" s="132">
        <v>3.1E-2</v>
      </c>
      <c r="G203" s="132"/>
      <c r="H203" s="132">
        <v>1.7000000000000001E-2</v>
      </c>
      <c r="I203" s="132">
        <v>0.09</v>
      </c>
      <c r="J203" s="132">
        <v>0</v>
      </c>
      <c r="K203" s="132">
        <v>0</v>
      </c>
      <c r="L203" s="132">
        <v>0.05</v>
      </c>
      <c r="M203" s="132">
        <v>0.15</v>
      </c>
      <c r="N203" s="132">
        <v>0</v>
      </c>
      <c r="O203" s="132">
        <v>0</v>
      </c>
      <c r="P203" s="132"/>
      <c r="Q203" s="67"/>
      <c r="R203" s="67"/>
      <c r="S203" s="97"/>
    </row>
    <row r="204" spans="1:19" x14ac:dyDescent="0.25">
      <c r="A204" s="181"/>
      <c r="B204" s="131" t="s">
        <v>129</v>
      </c>
      <c r="C204" s="132">
        <v>0.03</v>
      </c>
      <c r="D204" s="67"/>
      <c r="E204" s="67"/>
      <c r="F204" s="132">
        <v>0.2</v>
      </c>
      <c r="G204" s="132">
        <v>5.5E-2</v>
      </c>
      <c r="H204" s="132">
        <v>0.1</v>
      </c>
      <c r="I204" s="132">
        <v>0</v>
      </c>
      <c r="J204" s="132">
        <v>5.5E-2</v>
      </c>
      <c r="K204" s="132">
        <v>0</v>
      </c>
      <c r="L204" s="132">
        <v>0.03</v>
      </c>
      <c r="M204" s="132">
        <v>0</v>
      </c>
      <c r="N204" s="132">
        <v>5.7000000000000002E-2</v>
      </c>
      <c r="O204" s="132">
        <v>0.02</v>
      </c>
      <c r="P204" s="132"/>
      <c r="Q204" s="67"/>
      <c r="R204" s="67"/>
      <c r="S204" s="97"/>
    </row>
    <row r="205" spans="1:19" x14ac:dyDescent="0.25">
      <c r="A205" s="181"/>
      <c r="B205" s="131"/>
      <c r="C205" s="132">
        <v>0</v>
      </c>
      <c r="D205" s="67"/>
      <c r="E205" s="67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67"/>
      <c r="R205" s="67"/>
      <c r="S205" s="97"/>
    </row>
    <row r="206" spans="1:19" x14ac:dyDescent="0.25">
      <c r="A206" s="181"/>
      <c r="B206" s="131" t="s">
        <v>134</v>
      </c>
      <c r="C206" s="132">
        <v>8.9999999999999993E-3</v>
      </c>
      <c r="D206" s="67"/>
      <c r="E206" s="67"/>
      <c r="F206" s="132"/>
      <c r="G206" s="132"/>
      <c r="H206" s="132"/>
      <c r="I206" s="132"/>
      <c r="J206" s="132"/>
      <c r="K206" s="132">
        <v>0.11</v>
      </c>
      <c r="L206" s="132">
        <v>0.44500000000000001</v>
      </c>
      <c r="M206" s="132"/>
      <c r="N206" s="132"/>
      <c r="O206" s="132">
        <v>0.27300000000000002</v>
      </c>
      <c r="P206" s="132">
        <v>0.17</v>
      </c>
      <c r="Q206" s="67"/>
      <c r="R206" s="132">
        <v>0.23</v>
      </c>
      <c r="S206" s="133">
        <v>0.01</v>
      </c>
    </row>
    <row r="207" spans="1:19" x14ac:dyDescent="0.25">
      <c r="A207" s="181"/>
      <c r="B207" s="131" t="s">
        <v>28</v>
      </c>
      <c r="C207" s="132">
        <v>0</v>
      </c>
      <c r="D207" s="67"/>
      <c r="E207" s="67"/>
      <c r="F207" s="132"/>
      <c r="G207" s="132"/>
      <c r="H207" s="132"/>
      <c r="I207" s="132"/>
      <c r="J207" s="132"/>
      <c r="K207" s="132">
        <v>0.11</v>
      </c>
      <c r="L207" s="132">
        <v>0.21</v>
      </c>
      <c r="M207" s="132"/>
      <c r="N207" s="132"/>
      <c r="O207" s="132">
        <v>0.12</v>
      </c>
      <c r="P207" s="132">
        <v>0</v>
      </c>
      <c r="Q207" s="67"/>
      <c r="R207" s="132">
        <v>0</v>
      </c>
      <c r="S207" s="133">
        <v>0.01</v>
      </c>
    </row>
    <row r="208" spans="1:19" x14ac:dyDescent="0.25">
      <c r="A208" s="181"/>
      <c r="B208" s="131" t="s">
        <v>28</v>
      </c>
      <c r="C208" s="132">
        <v>0.01</v>
      </c>
      <c r="D208" s="67"/>
      <c r="E208" s="67"/>
      <c r="F208" s="132"/>
      <c r="G208" s="132"/>
      <c r="H208" s="132"/>
      <c r="I208" s="132"/>
      <c r="J208" s="132"/>
      <c r="K208" s="132">
        <v>0.19700000000000001</v>
      </c>
      <c r="L208" s="132">
        <v>0.5</v>
      </c>
      <c r="M208" s="132"/>
      <c r="N208" s="132"/>
      <c r="O208" s="132">
        <v>0.11</v>
      </c>
      <c r="P208" s="132">
        <v>0.59</v>
      </c>
      <c r="Q208" s="67"/>
      <c r="R208" s="132">
        <v>0.15</v>
      </c>
      <c r="S208" s="133">
        <v>0</v>
      </c>
    </row>
    <row r="209" spans="1:19" x14ac:dyDescent="0.25">
      <c r="A209" s="181"/>
      <c r="B209" s="131"/>
      <c r="C209" s="132">
        <v>0.01</v>
      </c>
      <c r="D209" s="67"/>
      <c r="E209" s="67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67"/>
      <c r="R209" s="67"/>
      <c r="S209" s="97"/>
    </row>
    <row r="210" spans="1:19" x14ac:dyDescent="0.25">
      <c r="A210" s="181"/>
      <c r="B210" s="131"/>
      <c r="C210" s="132">
        <v>0.17199999999999999</v>
      </c>
      <c r="D210" s="67"/>
      <c r="E210" s="67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67"/>
      <c r="R210" s="67"/>
      <c r="S210" s="97"/>
    </row>
    <row r="211" spans="1:19" x14ac:dyDescent="0.25">
      <c r="A211" s="181"/>
      <c r="B211" s="131" t="s">
        <v>25</v>
      </c>
      <c r="C211" s="132">
        <v>0</v>
      </c>
      <c r="D211" s="67"/>
      <c r="E211" s="67"/>
      <c r="F211" s="132">
        <v>0</v>
      </c>
      <c r="G211" s="132">
        <v>0</v>
      </c>
      <c r="H211" s="132">
        <v>0</v>
      </c>
      <c r="I211" s="132">
        <v>0.02</v>
      </c>
      <c r="J211" s="132">
        <v>1.0999999999999999E-2</v>
      </c>
      <c r="K211" s="132">
        <v>0</v>
      </c>
      <c r="L211" s="132">
        <v>0</v>
      </c>
      <c r="M211" s="132">
        <v>0.129</v>
      </c>
      <c r="N211" s="132">
        <v>0</v>
      </c>
      <c r="O211" s="132">
        <v>0</v>
      </c>
      <c r="P211" s="132"/>
      <c r="Q211" s="67"/>
      <c r="R211" s="67"/>
      <c r="S211" s="97"/>
    </row>
    <row r="212" spans="1:19" x14ac:dyDescent="0.25">
      <c r="A212" s="181"/>
      <c r="B212" s="131" t="s">
        <v>27</v>
      </c>
      <c r="C212" s="132">
        <v>0</v>
      </c>
      <c r="D212" s="67"/>
      <c r="E212" s="67"/>
      <c r="F212" s="132">
        <v>0.01</v>
      </c>
      <c r="G212" s="132"/>
      <c r="H212" s="132">
        <v>0</v>
      </c>
      <c r="I212" s="132">
        <v>0</v>
      </c>
      <c r="J212" s="132">
        <v>0.06</v>
      </c>
      <c r="K212" s="132">
        <v>1.9E-2</v>
      </c>
      <c r="L212" s="132">
        <v>5.3999999999999999E-2</v>
      </c>
      <c r="M212" s="132">
        <v>0</v>
      </c>
      <c r="N212" s="132">
        <v>0.151</v>
      </c>
      <c r="O212" s="132">
        <v>0.09</v>
      </c>
      <c r="P212" s="132"/>
      <c r="Q212" s="67"/>
      <c r="R212" s="67"/>
      <c r="S212" s="97"/>
    </row>
    <row r="213" spans="1:19" x14ac:dyDescent="0.25">
      <c r="A213" s="181"/>
      <c r="B213" s="131"/>
      <c r="C213" s="132">
        <v>0</v>
      </c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97"/>
    </row>
    <row r="214" spans="1:19" x14ac:dyDescent="0.25">
      <c r="A214" s="181"/>
      <c r="B214" s="131"/>
      <c r="C214" s="132">
        <v>4.7E-2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97"/>
    </row>
    <row r="215" spans="1:19" x14ac:dyDescent="0.25">
      <c r="A215" s="181"/>
      <c r="B215" s="131"/>
      <c r="C215" s="132"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97"/>
    </row>
    <row r="216" spans="1:19" x14ac:dyDescent="0.25">
      <c r="A216" s="181"/>
      <c r="B216" s="131"/>
      <c r="C216" s="132"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97"/>
    </row>
    <row r="217" spans="1:19" x14ac:dyDescent="0.25">
      <c r="A217" s="181"/>
      <c r="B217" s="131"/>
      <c r="C217" s="132"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97"/>
    </row>
    <row r="218" spans="1:19" x14ac:dyDescent="0.25">
      <c r="A218" s="181"/>
      <c r="B218" s="131"/>
      <c r="C218" s="132"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97"/>
    </row>
    <row r="219" spans="1:19" x14ac:dyDescent="0.25">
      <c r="A219" s="181"/>
      <c r="B219" s="131" t="s">
        <v>28</v>
      </c>
      <c r="C219" s="132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97"/>
    </row>
    <row r="220" spans="1:19" x14ac:dyDescent="0.25">
      <c r="A220" s="181"/>
      <c r="B220" s="131" t="s">
        <v>28</v>
      </c>
      <c r="C220" s="132"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97"/>
    </row>
    <row r="221" spans="1:19" x14ac:dyDescent="0.25">
      <c r="A221" s="181"/>
      <c r="B221" s="131" t="s">
        <v>28</v>
      </c>
      <c r="C221" s="132">
        <v>0.1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97"/>
    </row>
    <row r="222" spans="1:19" x14ac:dyDescent="0.25">
      <c r="A222" s="181"/>
      <c r="B222" s="131" t="s">
        <v>28</v>
      </c>
      <c r="C222" s="132">
        <v>9.6000000000000002E-2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97"/>
    </row>
    <row r="223" spans="1:19" x14ac:dyDescent="0.25">
      <c r="A223" s="181"/>
      <c r="B223" s="131" t="s">
        <v>28</v>
      </c>
      <c r="C223" s="132"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97"/>
    </row>
    <row r="224" spans="1:19" ht="15.75" thickBot="1" x14ac:dyDescent="0.3">
      <c r="A224" s="182"/>
      <c r="B224" s="134" t="s">
        <v>28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100"/>
    </row>
    <row r="226" spans="1:19" ht="15.75" thickBot="1" x14ac:dyDescent="0.3"/>
    <row r="227" spans="1:19" x14ac:dyDescent="0.25">
      <c r="A227" s="180" t="s">
        <v>143</v>
      </c>
      <c r="B227" s="113"/>
      <c r="C227" s="127" t="s">
        <v>113</v>
      </c>
      <c r="D227" s="137"/>
      <c r="E227" s="137" t="s">
        <v>128</v>
      </c>
      <c r="F227" s="127" t="s">
        <v>9</v>
      </c>
      <c r="G227" s="127" t="s">
        <v>10</v>
      </c>
      <c r="H227" s="127" t="s">
        <v>11</v>
      </c>
      <c r="I227" s="127" t="s">
        <v>12</v>
      </c>
      <c r="J227" s="127" t="s">
        <v>13</v>
      </c>
      <c r="K227" s="127" t="s">
        <v>14</v>
      </c>
      <c r="L227" s="127" t="s">
        <v>15</v>
      </c>
      <c r="M227" s="127" t="s">
        <v>16</v>
      </c>
      <c r="N227" s="127" t="s">
        <v>17</v>
      </c>
      <c r="O227" s="127" t="s">
        <v>18</v>
      </c>
      <c r="P227" s="127" t="s">
        <v>19</v>
      </c>
      <c r="Q227" s="127"/>
      <c r="R227" s="127" t="s">
        <v>20</v>
      </c>
      <c r="S227" s="128" t="s">
        <v>21</v>
      </c>
    </row>
    <row r="228" spans="1:19" x14ac:dyDescent="0.25">
      <c r="A228" s="181"/>
      <c r="B228" s="131" t="s">
        <v>22</v>
      </c>
      <c r="C228" s="132">
        <v>0</v>
      </c>
      <c r="D228" s="67"/>
      <c r="E228" s="67"/>
      <c r="F228" s="132">
        <v>0.08</v>
      </c>
      <c r="G228" s="132">
        <v>5.3999999999999999E-2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7.2999999999999995E-2</v>
      </c>
      <c r="N228" s="132"/>
      <c r="O228" s="132">
        <v>0</v>
      </c>
      <c r="P228" s="132"/>
      <c r="Q228" s="67"/>
      <c r="R228" s="67"/>
      <c r="S228" s="97"/>
    </row>
    <row r="229" spans="1:19" x14ac:dyDescent="0.25">
      <c r="A229" s="181"/>
      <c r="B229" s="131" t="s">
        <v>129</v>
      </c>
      <c r="C229" s="132">
        <v>0.01</v>
      </c>
      <c r="D229" s="67"/>
      <c r="E229" s="67"/>
      <c r="F229" s="132">
        <v>0</v>
      </c>
      <c r="G229" s="132">
        <v>0</v>
      </c>
      <c r="H229" s="132">
        <v>0</v>
      </c>
      <c r="I229" s="132">
        <v>0</v>
      </c>
      <c r="J229" s="132">
        <v>3.1E-2</v>
      </c>
      <c r="K229" s="132">
        <v>1.9E-2</v>
      </c>
      <c r="L229" s="132">
        <v>4.9000000000000002E-2</v>
      </c>
      <c r="M229" s="132">
        <v>0.108</v>
      </c>
      <c r="N229" s="132"/>
      <c r="O229" s="132">
        <v>1.0999999999999999E-2</v>
      </c>
      <c r="P229" s="132"/>
      <c r="Q229" s="67"/>
      <c r="R229" s="67"/>
      <c r="S229" s="97"/>
    </row>
    <row r="230" spans="1:19" x14ac:dyDescent="0.25">
      <c r="A230" s="181"/>
      <c r="B230" s="131"/>
      <c r="C230" s="132">
        <v>5.0000000000000001E-3</v>
      </c>
      <c r="D230" s="67"/>
      <c r="E230" s="67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67"/>
      <c r="R230" s="67"/>
      <c r="S230" s="97"/>
    </row>
    <row r="231" spans="1:19" x14ac:dyDescent="0.25">
      <c r="A231" s="181"/>
      <c r="B231" s="131" t="s">
        <v>134</v>
      </c>
      <c r="C231" s="132">
        <v>0</v>
      </c>
      <c r="D231" s="67"/>
      <c r="E231" s="67"/>
      <c r="F231" s="132"/>
      <c r="G231" s="132"/>
      <c r="H231" s="132"/>
      <c r="I231" s="132"/>
      <c r="J231" s="132"/>
      <c r="K231" s="132">
        <v>7.9000000000000001E-2</v>
      </c>
      <c r="L231" s="132">
        <v>0.28499999999999998</v>
      </c>
      <c r="M231" s="132"/>
      <c r="N231" s="132"/>
      <c r="O231" s="132">
        <v>0.17</v>
      </c>
      <c r="P231" s="132">
        <v>0.112</v>
      </c>
      <c r="Q231" s="67"/>
      <c r="R231" s="132">
        <v>0.25</v>
      </c>
      <c r="S231" s="133">
        <v>0.21</v>
      </c>
    </row>
    <row r="232" spans="1:19" x14ac:dyDescent="0.25">
      <c r="A232" s="181"/>
      <c r="B232" s="131" t="s">
        <v>28</v>
      </c>
      <c r="C232" s="132">
        <v>0</v>
      </c>
      <c r="D232" s="67"/>
      <c r="E232" s="67"/>
      <c r="F232" s="132"/>
      <c r="G232" s="132"/>
      <c r="H232" s="132"/>
      <c r="I232" s="132"/>
      <c r="J232" s="132"/>
      <c r="K232" s="132">
        <v>0.11</v>
      </c>
      <c r="L232" s="132">
        <v>0.2</v>
      </c>
      <c r="M232" s="132"/>
      <c r="N232" s="132"/>
      <c r="O232" s="132">
        <v>0.33</v>
      </c>
      <c r="P232" s="132">
        <v>0</v>
      </c>
      <c r="Q232" s="67"/>
      <c r="R232" s="132">
        <v>0</v>
      </c>
      <c r="S232" s="133">
        <v>0</v>
      </c>
    </row>
    <row r="233" spans="1:19" x14ac:dyDescent="0.25">
      <c r="A233" s="181"/>
      <c r="B233" s="131" t="s">
        <v>28</v>
      </c>
      <c r="C233" s="132">
        <v>0</v>
      </c>
      <c r="D233" s="67"/>
      <c r="E233" s="67"/>
      <c r="F233" s="132"/>
      <c r="G233" s="132"/>
      <c r="H233" s="132"/>
      <c r="I233" s="132"/>
      <c r="J233" s="132"/>
      <c r="K233" s="132">
        <v>0</v>
      </c>
      <c r="L233" s="132">
        <v>0.59</v>
      </c>
      <c r="M233" s="132"/>
      <c r="N233" s="132"/>
      <c r="O233" s="132">
        <v>3.7999999999999999E-2</v>
      </c>
      <c r="P233" s="132">
        <v>0.30399999999999999</v>
      </c>
      <c r="Q233" s="67"/>
      <c r="R233" s="132">
        <v>0</v>
      </c>
      <c r="S233" s="133">
        <v>0</v>
      </c>
    </row>
    <row r="234" spans="1:19" x14ac:dyDescent="0.25">
      <c r="A234" s="181"/>
      <c r="B234" s="131"/>
      <c r="C234" s="132">
        <v>0</v>
      </c>
      <c r="D234" s="67"/>
      <c r="E234" s="67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67"/>
      <c r="R234" s="67"/>
      <c r="S234" s="97"/>
    </row>
    <row r="235" spans="1:19" x14ac:dyDescent="0.25">
      <c r="A235" s="181"/>
      <c r="B235" s="131"/>
      <c r="C235" s="132">
        <v>0</v>
      </c>
      <c r="D235" s="67"/>
      <c r="E235" s="67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67"/>
      <c r="R235" s="67"/>
      <c r="S235" s="97"/>
    </row>
    <row r="236" spans="1:19" x14ac:dyDescent="0.25">
      <c r="A236" s="181"/>
      <c r="B236" s="131" t="s">
        <v>25</v>
      </c>
      <c r="C236" s="132">
        <v>4.2999999999999997E-2</v>
      </c>
      <c r="D236" s="67"/>
      <c r="E236" s="67"/>
      <c r="F236" s="132">
        <v>0</v>
      </c>
      <c r="G236" s="132">
        <v>0</v>
      </c>
      <c r="H236" s="132">
        <v>0</v>
      </c>
      <c r="I236" s="132">
        <v>2.5000000000000001E-2</v>
      </c>
      <c r="J236" s="132">
        <v>0</v>
      </c>
      <c r="K236" s="132">
        <v>4.3999999999999997E-2</v>
      </c>
      <c r="L236" s="132">
        <v>0.06</v>
      </c>
      <c r="M236" s="132">
        <v>0.155</v>
      </c>
      <c r="N236" s="132"/>
      <c r="O236" s="132">
        <v>0.2</v>
      </c>
      <c r="P236" s="132"/>
      <c r="Q236" s="67"/>
      <c r="R236" s="67"/>
      <c r="S236" s="97"/>
    </row>
    <row r="237" spans="1:19" x14ac:dyDescent="0.25">
      <c r="A237" s="181"/>
      <c r="B237" s="131" t="s">
        <v>27</v>
      </c>
      <c r="C237" s="132">
        <v>0</v>
      </c>
      <c r="D237" s="67"/>
      <c r="E237" s="67"/>
      <c r="F237" s="132">
        <v>0.16900000000000001</v>
      </c>
      <c r="G237" s="132">
        <v>0</v>
      </c>
      <c r="H237" s="132">
        <v>2.5999999999999999E-2</v>
      </c>
      <c r="I237" s="132">
        <v>0</v>
      </c>
      <c r="J237" s="132">
        <v>5.0000000000000001E-3</v>
      </c>
      <c r="K237" s="132">
        <v>6.2E-2</v>
      </c>
      <c r="L237" s="132">
        <v>8.2390000000000005E-2</v>
      </c>
      <c r="M237" s="132">
        <v>0.12</v>
      </c>
      <c r="N237" s="132"/>
      <c r="O237" s="132">
        <v>0</v>
      </c>
      <c r="P237" s="132"/>
      <c r="Q237" s="67"/>
      <c r="R237" s="67"/>
      <c r="S237" s="97"/>
    </row>
    <row r="238" spans="1:19" x14ac:dyDescent="0.25">
      <c r="A238" s="181"/>
      <c r="B238" s="131"/>
      <c r="C238" s="132">
        <v>0.04</v>
      </c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97"/>
    </row>
    <row r="239" spans="1:19" x14ac:dyDescent="0.25">
      <c r="A239" s="181"/>
      <c r="B239" s="131"/>
      <c r="C239" s="132">
        <v>0</v>
      </c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97"/>
    </row>
    <row r="240" spans="1:19" x14ac:dyDescent="0.25">
      <c r="A240" s="181"/>
      <c r="B240" s="131"/>
      <c r="C240" s="132">
        <v>2.5000000000000001E-2</v>
      </c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97"/>
    </row>
    <row r="241" spans="1:19" x14ac:dyDescent="0.25">
      <c r="A241" s="181"/>
      <c r="B241" s="131"/>
      <c r="C241" s="132">
        <v>2.5999999999999999E-2</v>
      </c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97"/>
    </row>
    <row r="242" spans="1:19" x14ac:dyDescent="0.25">
      <c r="A242" s="181"/>
      <c r="B242" s="131"/>
      <c r="C242" s="132">
        <v>0.01</v>
      </c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97"/>
    </row>
    <row r="243" spans="1:19" x14ac:dyDescent="0.25">
      <c r="A243" s="181"/>
      <c r="B243" s="131"/>
      <c r="C243" s="132">
        <v>0</v>
      </c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97"/>
    </row>
    <row r="244" spans="1:19" x14ac:dyDescent="0.25">
      <c r="A244" s="181"/>
      <c r="B244" s="131" t="s">
        <v>28</v>
      </c>
      <c r="C244" s="132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97"/>
    </row>
    <row r="245" spans="1:19" x14ac:dyDescent="0.25">
      <c r="A245" s="181"/>
      <c r="B245" s="131" t="s">
        <v>28</v>
      </c>
      <c r="C245" s="132">
        <v>0</v>
      </c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97"/>
    </row>
    <row r="246" spans="1:19" x14ac:dyDescent="0.25">
      <c r="A246" s="181"/>
      <c r="B246" s="131" t="s">
        <v>28</v>
      </c>
      <c r="C246" s="132">
        <v>0.73</v>
      </c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97"/>
    </row>
    <row r="247" spans="1:19" x14ac:dyDescent="0.25">
      <c r="A247" s="181"/>
      <c r="B247" s="131" t="s">
        <v>28</v>
      </c>
      <c r="C247" s="132">
        <v>9.6000000000000002E-2</v>
      </c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97"/>
    </row>
    <row r="248" spans="1:19" x14ac:dyDescent="0.25">
      <c r="A248" s="181"/>
      <c r="B248" s="131" t="s">
        <v>28</v>
      </c>
      <c r="C248" s="132">
        <v>0</v>
      </c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97"/>
    </row>
    <row r="249" spans="1:19" ht="15.75" thickBot="1" x14ac:dyDescent="0.3">
      <c r="A249" s="182"/>
      <c r="B249" s="134" t="s">
        <v>28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100"/>
    </row>
    <row r="251" spans="1:19" ht="15.75" thickBot="1" x14ac:dyDescent="0.3"/>
    <row r="252" spans="1:19" x14ac:dyDescent="0.25">
      <c r="A252" s="180" t="s">
        <v>144</v>
      </c>
      <c r="B252" s="113"/>
      <c r="C252" s="127" t="s">
        <v>113</v>
      </c>
      <c r="D252" s="137"/>
      <c r="E252" s="137" t="s">
        <v>128</v>
      </c>
      <c r="F252" s="127" t="s">
        <v>9</v>
      </c>
      <c r="G252" s="127" t="s">
        <v>10</v>
      </c>
      <c r="H252" s="127" t="s">
        <v>11</v>
      </c>
      <c r="I252" s="127" t="s">
        <v>12</v>
      </c>
      <c r="J252" s="127" t="s">
        <v>13</v>
      </c>
      <c r="K252" s="127" t="s">
        <v>14</v>
      </c>
      <c r="L252" s="127" t="s">
        <v>15</v>
      </c>
      <c r="M252" s="127" t="s">
        <v>16</v>
      </c>
      <c r="N252" s="127" t="s">
        <v>17</v>
      </c>
      <c r="O252" s="127" t="s">
        <v>18</v>
      </c>
      <c r="P252" s="127" t="s">
        <v>19</v>
      </c>
      <c r="Q252" s="127"/>
      <c r="R252" s="127" t="s">
        <v>20</v>
      </c>
      <c r="S252" s="128" t="s">
        <v>21</v>
      </c>
    </row>
    <row r="253" spans="1:19" x14ac:dyDescent="0.25">
      <c r="A253" s="181"/>
      <c r="B253" s="131" t="s">
        <v>22</v>
      </c>
      <c r="C253" s="132">
        <v>8.1000000000000003E-2</v>
      </c>
      <c r="D253" s="67"/>
      <c r="E253" s="67"/>
      <c r="F253" s="132">
        <v>1.7999999999999999E-2</v>
      </c>
      <c r="G253" s="132">
        <v>0</v>
      </c>
      <c r="H253" s="132">
        <v>0</v>
      </c>
      <c r="I253" s="132">
        <v>2.8000000000000001E-2</v>
      </c>
      <c r="J253" s="132">
        <v>0</v>
      </c>
      <c r="K253" s="132">
        <v>0.1</v>
      </c>
      <c r="L253" s="132">
        <v>0</v>
      </c>
      <c r="M253" s="132">
        <v>8.9999999999999993E-3</v>
      </c>
      <c r="N253" s="132">
        <v>0</v>
      </c>
      <c r="O253" s="132">
        <v>1.2999999999999999E-2</v>
      </c>
      <c r="P253" s="132"/>
      <c r="Q253" s="67"/>
      <c r="R253" s="67"/>
      <c r="S253" s="97"/>
    </row>
    <row r="254" spans="1:19" x14ac:dyDescent="0.25">
      <c r="A254" s="181"/>
      <c r="B254" s="131" t="s">
        <v>129</v>
      </c>
      <c r="C254" s="132">
        <v>0.14899999999999999</v>
      </c>
      <c r="D254" s="67"/>
      <c r="E254" s="67"/>
      <c r="F254" s="132">
        <v>0.05</v>
      </c>
      <c r="G254" s="132">
        <v>1.7999999999999999E-2</v>
      </c>
      <c r="H254" s="132">
        <v>2.9000000000000001E-2</v>
      </c>
      <c r="I254" s="132">
        <v>8.9999999999999993E-3</v>
      </c>
      <c r="J254" s="132">
        <v>0</v>
      </c>
      <c r="K254" s="132">
        <v>0.02</v>
      </c>
      <c r="L254" s="132">
        <v>7.9000000000000001E-2</v>
      </c>
      <c r="M254" s="132">
        <v>0</v>
      </c>
      <c r="N254" s="132">
        <v>6.6000000000000003E-2</v>
      </c>
      <c r="O254" s="132">
        <v>0</v>
      </c>
      <c r="P254" s="132"/>
      <c r="Q254" s="67"/>
      <c r="R254" s="67"/>
      <c r="S254" s="97"/>
    </row>
    <row r="255" spans="1:19" x14ac:dyDescent="0.25">
      <c r="A255" s="181"/>
      <c r="B255" s="131"/>
      <c r="C255" s="132">
        <v>0</v>
      </c>
      <c r="D255" s="67"/>
      <c r="E255" s="67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67"/>
      <c r="R255" s="67"/>
      <c r="S255" s="97"/>
    </row>
    <row r="256" spans="1:19" x14ac:dyDescent="0.25">
      <c r="A256" s="181"/>
      <c r="B256" s="131" t="s">
        <v>134</v>
      </c>
      <c r="C256" s="132">
        <v>7.4999999999999997E-2</v>
      </c>
      <c r="D256" s="67"/>
      <c r="E256" s="67"/>
      <c r="F256" s="132"/>
      <c r="G256" s="132"/>
      <c r="H256" s="132"/>
      <c r="I256" s="132"/>
      <c r="J256" s="132"/>
      <c r="K256" s="132">
        <v>0.19900000000000001</v>
      </c>
      <c r="L256" s="132">
        <v>0.16</v>
      </c>
      <c r="M256" s="132"/>
      <c r="N256" s="132"/>
      <c r="O256" s="132">
        <v>0.27300000000000002</v>
      </c>
      <c r="P256" s="132">
        <v>0</v>
      </c>
      <c r="Q256" s="67"/>
      <c r="R256" s="132">
        <v>0.23</v>
      </c>
      <c r="S256" s="133">
        <v>0</v>
      </c>
    </row>
    <row r="257" spans="1:19" x14ac:dyDescent="0.25">
      <c r="A257" s="181"/>
      <c r="B257" s="131" t="s">
        <v>28</v>
      </c>
      <c r="C257" s="132">
        <v>0</v>
      </c>
      <c r="D257" s="67"/>
      <c r="E257" s="67"/>
      <c r="F257" s="132"/>
      <c r="G257" s="132"/>
      <c r="H257" s="132"/>
      <c r="I257" s="132"/>
      <c r="J257" s="132"/>
      <c r="K257" s="132">
        <v>0</v>
      </c>
      <c r="L257" s="132">
        <v>7.0000000000000007E-2</v>
      </c>
      <c r="M257" s="132"/>
      <c r="N257" s="132"/>
      <c r="O257" s="132">
        <v>0.22</v>
      </c>
      <c r="P257" s="132">
        <v>0.75</v>
      </c>
      <c r="Q257" s="67"/>
      <c r="R257" s="132">
        <v>0</v>
      </c>
      <c r="S257" s="133">
        <v>0.12</v>
      </c>
    </row>
    <row r="258" spans="1:19" x14ac:dyDescent="0.25">
      <c r="A258" s="181"/>
      <c r="B258" s="131" t="s">
        <v>28</v>
      </c>
      <c r="C258" s="132">
        <v>9.5000000000000001E-2</v>
      </c>
      <c r="D258" s="67"/>
      <c r="E258" s="67"/>
      <c r="F258" s="132"/>
      <c r="G258" s="132"/>
      <c r="H258" s="132"/>
      <c r="I258" s="132"/>
      <c r="J258" s="132"/>
      <c r="K258" s="132">
        <v>0.27700000000000002</v>
      </c>
      <c r="L258" s="132">
        <v>0</v>
      </c>
      <c r="M258" s="132"/>
      <c r="N258" s="132"/>
      <c r="O258" s="132">
        <v>3.7999999999999999E-2</v>
      </c>
      <c r="P258" s="132">
        <v>0</v>
      </c>
      <c r="Q258" s="67"/>
      <c r="R258" s="132">
        <v>0</v>
      </c>
      <c r="S258" s="133">
        <v>0.156</v>
      </c>
    </row>
    <row r="259" spans="1:19" x14ac:dyDescent="0.25">
      <c r="A259" s="181"/>
      <c r="B259" s="131"/>
      <c r="C259" s="132">
        <v>2.1000000000000001E-2</v>
      </c>
      <c r="D259" s="67"/>
      <c r="E259" s="67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67"/>
      <c r="R259" s="67"/>
      <c r="S259" s="97"/>
    </row>
    <row r="260" spans="1:19" x14ac:dyDescent="0.25">
      <c r="A260" s="181"/>
      <c r="B260" s="131"/>
      <c r="C260" s="132">
        <v>6.7000000000000004E-2</v>
      </c>
      <c r="D260" s="67"/>
      <c r="E260" s="67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67"/>
      <c r="R260" s="67"/>
      <c r="S260" s="97"/>
    </row>
    <row r="261" spans="1:19" x14ac:dyDescent="0.25">
      <c r="A261" s="181"/>
      <c r="B261" s="131" t="s">
        <v>25</v>
      </c>
      <c r="C261" s="132">
        <v>0.17</v>
      </c>
      <c r="D261" s="67"/>
      <c r="E261" s="67"/>
      <c r="F261" s="132">
        <v>6.0999999999999999E-2</v>
      </c>
      <c r="G261" s="132">
        <v>0</v>
      </c>
      <c r="H261" s="132">
        <v>0.12</v>
      </c>
      <c r="I261" s="132">
        <v>0</v>
      </c>
      <c r="J261" s="132">
        <v>0</v>
      </c>
      <c r="K261" s="132">
        <v>0</v>
      </c>
      <c r="L261" s="132">
        <v>7.0000000000000007E-2</v>
      </c>
      <c r="M261" s="132">
        <v>0</v>
      </c>
      <c r="N261" s="132">
        <v>3.1E-2</v>
      </c>
      <c r="O261" s="132">
        <v>0</v>
      </c>
      <c r="P261" s="132"/>
      <c r="Q261" s="67"/>
      <c r="R261" s="67"/>
      <c r="S261" s="97"/>
    </row>
    <row r="262" spans="1:19" x14ac:dyDescent="0.25">
      <c r="A262" s="181"/>
      <c r="B262" s="131" t="s">
        <v>27</v>
      </c>
      <c r="C262" s="132">
        <v>0.28999999999999998</v>
      </c>
      <c r="D262" s="67"/>
      <c r="E262" s="67"/>
      <c r="F262" s="132">
        <v>9.9000000000000005E-2</v>
      </c>
      <c r="G262" s="132">
        <v>0</v>
      </c>
      <c r="H262" s="132">
        <v>0</v>
      </c>
      <c r="I262" s="132">
        <v>0</v>
      </c>
      <c r="J262" s="132">
        <v>0</v>
      </c>
      <c r="K262" s="132">
        <v>2E-3</v>
      </c>
      <c r="L262" s="132">
        <v>3.0000000000000001E-3</v>
      </c>
      <c r="M262" s="132">
        <v>6.4000000000000001E-2</v>
      </c>
      <c r="N262" s="132">
        <v>0</v>
      </c>
      <c r="O262" s="132">
        <v>2.8000000000000001E-2</v>
      </c>
      <c r="P262" s="132"/>
      <c r="Q262" s="67"/>
      <c r="R262" s="67"/>
      <c r="S262" s="97"/>
    </row>
    <row r="263" spans="1:19" x14ac:dyDescent="0.25">
      <c r="A263" s="181"/>
      <c r="B263" s="131"/>
      <c r="C263" s="132">
        <v>0.14000000000000001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97"/>
    </row>
    <row r="264" spans="1:19" x14ac:dyDescent="0.25">
      <c r="A264" s="181"/>
      <c r="B264" s="131"/>
      <c r="C264" s="132">
        <v>0</v>
      </c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97"/>
    </row>
    <row r="265" spans="1:19" x14ac:dyDescent="0.25">
      <c r="A265" s="181"/>
      <c r="B265" s="131"/>
      <c r="C265" s="132">
        <v>0</v>
      </c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97"/>
    </row>
    <row r="266" spans="1:19" x14ac:dyDescent="0.25">
      <c r="A266" s="181"/>
      <c r="B266" s="131"/>
      <c r="C266" s="132">
        <v>0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97"/>
    </row>
    <row r="267" spans="1:19" x14ac:dyDescent="0.25">
      <c r="A267" s="181"/>
      <c r="B267" s="131"/>
      <c r="C267" s="132">
        <v>0</v>
      </c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97"/>
    </row>
    <row r="268" spans="1:19" x14ac:dyDescent="0.25">
      <c r="A268" s="181"/>
      <c r="B268" s="131"/>
      <c r="C268" s="132">
        <v>4.3999999999999997E-2</v>
      </c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97"/>
    </row>
    <row r="269" spans="1:19" x14ac:dyDescent="0.25">
      <c r="A269" s="181"/>
      <c r="B269" s="131" t="s">
        <v>28</v>
      </c>
      <c r="C269" s="132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97"/>
    </row>
    <row r="270" spans="1:19" x14ac:dyDescent="0.25">
      <c r="A270" s="181"/>
      <c r="B270" s="131" t="s">
        <v>28</v>
      </c>
      <c r="C270" s="132">
        <v>0.09</v>
      </c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97"/>
    </row>
    <row r="271" spans="1:19" x14ac:dyDescent="0.25">
      <c r="A271" s="181"/>
      <c r="B271" s="131" t="s">
        <v>28</v>
      </c>
      <c r="C271" s="132">
        <v>0</v>
      </c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97"/>
    </row>
    <row r="272" spans="1:19" x14ac:dyDescent="0.25">
      <c r="A272" s="181"/>
      <c r="B272" s="131" t="s">
        <v>28</v>
      </c>
      <c r="C272" s="132">
        <v>0.38</v>
      </c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97"/>
    </row>
    <row r="273" spans="1:19" x14ac:dyDescent="0.25">
      <c r="A273" s="181"/>
      <c r="B273" s="131" t="s">
        <v>28</v>
      </c>
      <c r="C273" s="132">
        <v>0</v>
      </c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97"/>
    </row>
    <row r="274" spans="1:19" ht="15.75" thickBot="1" x14ac:dyDescent="0.3">
      <c r="A274" s="182"/>
      <c r="B274" s="134" t="s">
        <v>28</v>
      </c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100"/>
    </row>
    <row r="276" spans="1:19" ht="15.75" thickBot="1" x14ac:dyDescent="0.3"/>
    <row r="277" spans="1:19" x14ac:dyDescent="0.25">
      <c r="A277" s="180" t="s">
        <v>145</v>
      </c>
      <c r="B277" s="113"/>
      <c r="C277" s="127" t="s">
        <v>113</v>
      </c>
      <c r="D277" s="137"/>
      <c r="E277" s="137" t="s">
        <v>128</v>
      </c>
      <c r="F277" s="127" t="s">
        <v>9</v>
      </c>
      <c r="G277" s="127" t="s">
        <v>10</v>
      </c>
      <c r="H277" s="127" t="s">
        <v>11</v>
      </c>
      <c r="I277" s="127" t="s">
        <v>12</v>
      </c>
      <c r="J277" s="127" t="s">
        <v>13</v>
      </c>
      <c r="K277" s="127" t="s">
        <v>14</v>
      </c>
      <c r="L277" s="127" t="s">
        <v>15</v>
      </c>
      <c r="M277" s="127" t="s">
        <v>16</v>
      </c>
      <c r="N277" s="127" t="s">
        <v>17</v>
      </c>
      <c r="O277" s="127" t="s">
        <v>18</v>
      </c>
      <c r="P277" s="127" t="s">
        <v>19</v>
      </c>
      <c r="Q277" s="127"/>
      <c r="R277" s="127" t="s">
        <v>20</v>
      </c>
      <c r="S277" s="128" t="s">
        <v>21</v>
      </c>
    </row>
    <row r="278" spans="1:19" x14ac:dyDescent="0.25">
      <c r="A278" s="181"/>
      <c r="B278" s="131" t="s">
        <v>22</v>
      </c>
      <c r="C278" s="132">
        <v>0</v>
      </c>
      <c r="D278" s="67"/>
      <c r="E278" s="67"/>
      <c r="F278" s="132">
        <v>0</v>
      </c>
      <c r="G278" s="132">
        <v>0</v>
      </c>
      <c r="H278" s="132">
        <v>0</v>
      </c>
      <c r="I278" s="132">
        <v>0</v>
      </c>
      <c r="J278" s="132">
        <v>0</v>
      </c>
      <c r="K278" s="132">
        <v>0</v>
      </c>
      <c r="L278" s="132">
        <v>0</v>
      </c>
      <c r="M278" s="132">
        <v>3.0000000000000001E-3</v>
      </c>
      <c r="N278" s="132">
        <v>0</v>
      </c>
      <c r="O278" s="132">
        <v>0</v>
      </c>
      <c r="P278" s="132"/>
      <c r="Q278" s="67"/>
      <c r="R278" s="67"/>
      <c r="S278" s="97"/>
    </row>
    <row r="279" spans="1:19" x14ac:dyDescent="0.25">
      <c r="A279" s="181"/>
      <c r="B279" s="131" t="s">
        <v>129</v>
      </c>
      <c r="C279" s="132">
        <v>0</v>
      </c>
      <c r="D279" s="67"/>
      <c r="E279" s="67"/>
      <c r="F279" s="132">
        <v>0</v>
      </c>
      <c r="G279" s="132">
        <v>0</v>
      </c>
      <c r="H279" s="132">
        <v>0</v>
      </c>
      <c r="I279" s="132">
        <v>0</v>
      </c>
      <c r="J279" s="132">
        <v>0</v>
      </c>
      <c r="K279" s="132">
        <v>1.4999999999999999E-2</v>
      </c>
      <c r="L279" s="132">
        <v>0</v>
      </c>
      <c r="M279" s="132">
        <v>0</v>
      </c>
      <c r="N279" s="132">
        <v>0</v>
      </c>
      <c r="O279" s="132">
        <v>0</v>
      </c>
      <c r="P279" s="132"/>
      <c r="Q279" s="67"/>
      <c r="R279" s="67"/>
      <c r="S279" s="97"/>
    </row>
    <row r="280" spans="1:19" x14ac:dyDescent="0.25">
      <c r="A280" s="181"/>
      <c r="B280" s="131"/>
      <c r="C280" s="132">
        <v>0</v>
      </c>
      <c r="D280" s="67"/>
      <c r="E280" s="67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67"/>
      <c r="R280" s="67"/>
      <c r="S280" s="97"/>
    </row>
    <row r="281" spans="1:19" x14ac:dyDescent="0.25">
      <c r="A281" s="181"/>
      <c r="B281" s="131" t="s">
        <v>134</v>
      </c>
      <c r="C281" s="132">
        <v>0</v>
      </c>
      <c r="D281" s="67"/>
      <c r="E281" s="67"/>
      <c r="F281" s="132"/>
      <c r="G281" s="132"/>
      <c r="H281" s="132"/>
      <c r="I281" s="132"/>
      <c r="J281" s="132"/>
      <c r="K281" s="132">
        <v>0</v>
      </c>
      <c r="L281" s="132">
        <v>0</v>
      </c>
      <c r="M281" s="132"/>
      <c r="N281" s="132"/>
      <c r="O281" s="132">
        <v>0.17</v>
      </c>
      <c r="P281" s="132">
        <v>0</v>
      </c>
      <c r="Q281" s="67"/>
      <c r="R281" s="132">
        <v>0.12</v>
      </c>
      <c r="S281" s="133">
        <v>0</v>
      </c>
    </row>
    <row r="282" spans="1:19" x14ac:dyDescent="0.25">
      <c r="A282" s="181"/>
      <c r="B282" s="131" t="s">
        <v>28</v>
      </c>
      <c r="C282" s="132">
        <v>0</v>
      </c>
      <c r="D282" s="67"/>
      <c r="E282" s="67"/>
      <c r="F282" s="132"/>
      <c r="G282" s="132"/>
      <c r="H282" s="132"/>
      <c r="I282" s="132"/>
      <c r="J282" s="132"/>
      <c r="K282" s="132">
        <v>0.11</v>
      </c>
      <c r="L282" s="132">
        <v>0.2</v>
      </c>
      <c r="M282" s="132"/>
      <c r="N282" s="132"/>
      <c r="O282" s="132">
        <v>0</v>
      </c>
      <c r="P282" s="132">
        <v>0</v>
      </c>
      <c r="Q282" s="67"/>
      <c r="R282" s="132">
        <v>0</v>
      </c>
      <c r="S282" s="133">
        <v>0</v>
      </c>
    </row>
    <row r="283" spans="1:19" x14ac:dyDescent="0.25">
      <c r="A283" s="181"/>
      <c r="B283" s="131" t="s">
        <v>28</v>
      </c>
      <c r="C283" s="132">
        <v>0</v>
      </c>
      <c r="D283" s="67"/>
      <c r="E283" s="67"/>
      <c r="F283" s="132"/>
      <c r="G283" s="132"/>
      <c r="H283" s="132"/>
      <c r="I283" s="132"/>
      <c r="J283" s="132"/>
      <c r="K283" s="132">
        <v>0</v>
      </c>
      <c r="L283" s="132">
        <v>7.0000000000000007E-2</v>
      </c>
      <c r="M283" s="132"/>
      <c r="N283" s="132"/>
      <c r="O283" s="132">
        <v>0</v>
      </c>
      <c r="P283" s="132">
        <v>0</v>
      </c>
      <c r="Q283" s="67"/>
      <c r="R283" s="132">
        <v>0</v>
      </c>
      <c r="S283" s="133">
        <v>0</v>
      </c>
    </row>
    <row r="284" spans="1:19" x14ac:dyDescent="0.25">
      <c r="A284" s="181"/>
      <c r="B284" s="131"/>
      <c r="C284" s="132">
        <v>0</v>
      </c>
      <c r="D284" s="67"/>
      <c r="E284" s="67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67"/>
      <c r="R284" s="67"/>
      <c r="S284" s="97"/>
    </row>
    <row r="285" spans="1:19" x14ac:dyDescent="0.25">
      <c r="A285" s="181"/>
      <c r="B285" s="131"/>
      <c r="C285" s="132">
        <v>0</v>
      </c>
      <c r="D285" s="67"/>
      <c r="E285" s="67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67"/>
      <c r="R285" s="67"/>
      <c r="S285" s="97"/>
    </row>
    <row r="286" spans="1:19" x14ac:dyDescent="0.25">
      <c r="A286" s="181"/>
      <c r="B286" s="131" t="s">
        <v>25</v>
      </c>
      <c r="C286" s="132">
        <v>0</v>
      </c>
      <c r="D286" s="67"/>
      <c r="E286" s="67"/>
      <c r="F286" s="132">
        <v>0</v>
      </c>
      <c r="G286" s="132">
        <v>0</v>
      </c>
      <c r="H286" s="132">
        <v>0</v>
      </c>
      <c r="I286" s="132">
        <v>2.2200000000000002E-3</v>
      </c>
      <c r="J286" s="132">
        <v>0</v>
      </c>
      <c r="K286" s="132">
        <v>1.4999999999999999E-2</v>
      </c>
      <c r="L286" s="132">
        <v>1.2999999999999999E-2</v>
      </c>
      <c r="M286" s="132">
        <v>0</v>
      </c>
      <c r="N286" s="132">
        <v>3.1E-2</v>
      </c>
      <c r="O286" s="132">
        <v>0</v>
      </c>
      <c r="P286" s="132"/>
      <c r="Q286" s="67"/>
      <c r="R286" s="67"/>
      <c r="S286" s="97"/>
    </row>
    <row r="287" spans="1:19" x14ac:dyDescent="0.25">
      <c r="A287" s="181"/>
      <c r="B287" s="131" t="s">
        <v>27</v>
      </c>
      <c r="C287" s="132">
        <v>0</v>
      </c>
      <c r="D287" s="67"/>
      <c r="E287" s="67"/>
      <c r="F287" s="132">
        <v>0</v>
      </c>
      <c r="G287" s="132">
        <v>0</v>
      </c>
      <c r="H287" s="132">
        <v>0</v>
      </c>
      <c r="I287" s="132">
        <v>0</v>
      </c>
      <c r="J287" s="132">
        <v>0</v>
      </c>
      <c r="K287" s="132">
        <v>1.6E-2</v>
      </c>
      <c r="L287" s="132">
        <v>0</v>
      </c>
      <c r="M287" s="132">
        <v>1.7000000000000001E-2</v>
      </c>
      <c r="N287" s="132">
        <v>2.4E-2</v>
      </c>
      <c r="O287" s="132">
        <v>0</v>
      </c>
      <c r="P287" s="132"/>
      <c r="Q287" s="67"/>
      <c r="R287" s="67"/>
      <c r="S287" s="97"/>
    </row>
    <row r="288" spans="1:19" x14ac:dyDescent="0.25">
      <c r="A288" s="181"/>
      <c r="B288" s="131"/>
      <c r="C288" s="132">
        <v>0</v>
      </c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97"/>
    </row>
    <row r="289" spans="1:19" x14ac:dyDescent="0.25">
      <c r="A289" s="181"/>
      <c r="B289" s="131"/>
      <c r="C289" s="132">
        <v>0</v>
      </c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97"/>
    </row>
    <row r="290" spans="1:19" x14ac:dyDescent="0.25">
      <c r="A290" s="181"/>
      <c r="B290" s="131"/>
      <c r="C290" s="132">
        <v>1.2999999999999999E-2</v>
      </c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97"/>
    </row>
    <row r="291" spans="1:19" x14ac:dyDescent="0.25">
      <c r="A291" s="181"/>
      <c r="B291" s="131"/>
      <c r="C291" s="132">
        <v>0</v>
      </c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97"/>
    </row>
    <row r="292" spans="1:19" x14ac:dyDescent="0.25">
      <c r="A292" s="181"/>
      <c r="B292" s="131"/>
      <c r="C292" s="132">
        <v>0</v>
      </c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97"/>
    </row>
    <row r="293" spans="1:19" x14ac:dyDescent="0.25">
      <c r="A293" s="181"/>
      <c r="B293" s="131"/>
      <c r="C293" s="132">
        <v>0</v>
      </c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97"/>
    </row>
    <row r="294" spans="1:19" x14ac:dyDescent="0.25">
      <c r="A294" s="181"/>
      <c r="B294" s="131" t="s">
        <v>28</v>
      </c>
      <c r="C294" s="132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97"/>
    </row>
    <row r="295" spans="1:19" x14ac:dyDescent="0.25">
      <c r="A295" s="181"/>
      <c r="B295" s="131" t="s">
        <v>28</v>
      </c>
      <c r="C295" s="132">
        <v>0</v>
      </c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97"/>
    </row>
    <row r="296" spans="1:19" x14ac:dyDescent="0.25">
      <c r="A296" s="181"/>
      <c r="B296" s="131" t="s">
        <v>28</v>
      </c>
      <c r="C296" s="132">
        <v>0</v>
      </c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97"/>
    </row>
    <row r="297" spans="1:19" x14ac:dyDescent="0.25">
      <c r="A297" s="181"/>
      <c r="B297" s="131" t="s">
        <v>28</v>
      </c>
      <c r="C297" s="132">
        <v>0</v>
      </c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97"/>
    </row>
    <row r="298" spans="1:19" x14ac:dyDescent="0.25">
      <c r="A298" s="181"/>
      <c r="B298" s="131" t="s">
        <v>28</v>
      </c>
      <c r="C298" s="132">
        <v>0</v>
      </c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97"/>
    </row>
    <row r="299" spans="1:19" ht="15.75" thickBot="1" x14ac:dyDescent="0.3">
      <c r="A299" s="182"/>
      <c r="B299" s="134" t="s">
        <v>28</v>
      </c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100"/>
    </row>
    <row r="301" spans="1:19" ht="15.75" thickBot="1" x14ac:dyDescent="0.3"/>
    <row r="302" spans="1:19" x14ac:dyDescent="0.25">
      <c r="A302" s="180" t="s">
        <v>146</v>
      </c>
      <c r="B302" s="113"/>
      <c r="C302" s="127" t="s">
        <v>113</v>
      </c>
      <c r="D302" s="137"/>
      <c r="E302" s="137" t="s">
        <v>128</v>
      </c>
      <c r="F302" s="127" t="s">
        <v>9</v>
      </c>
      <c r="G302" s="127" t="s">
        <v>10</v>
      </c>
      <c r="H302" s="127" t="s">
        <v>11</v>
      </c>
      <c r="I302" s="127" t="s">
        <v>12</v>
      </c>
      <c r="J302" s="127" t="s">
        <v>13</v>
      </c>
      <c r="K302" s="127" t="s">
        <v>14</v>
      </c>
      <c r="L302" s="127" t="s">
        <v>15</v>
      </c>
      <c r="M302" s="127" t="s">
        <v>16</v>
      </c>
      <c r="N302" s="127" t="s">
        <v>17</v>
      </c>
      <c r="O302" s="127" t="s">
        <v>18</v>
      </c>
      <c r="P302" s="127" t="s">
        <v>19</v>
      </c>
      <c r="Q302" s="127"/>
      <c r="R302" s="127" t="s">
        <v>20</v>
      </c>
      <c r="S302" s="128" t="s">
        <v>21</v>
      </c>
    </row>
    <row r="303" spans="1:19" x14ac:dyDescent="0.25">
      <c r="A303" s="181"/>
      <c r="B303" s="131" t="s">
        <v>22</v>
      </c>
      <c r="C303" s="132">
        <v>0</v>
      </c>
      <c r="D303" s="67"/>
      <c r="E303" s="67"/>
      <c r="F303" s="132">
        <v>0</v>
      </c>
      <c r="G303" s="132">
        <v>0.08</v>
      </c>
      <c r="H303" s="132">
        <v>0</v>
      </c>
      <c r="I303" s="132">
        <v>0.15</v>
      </c>
      <c r="J303" s="132">
        <v>0.22</v>
      </c>
      <c r="K303" s="132">
        <v>0</v>
      </c>
      <c r="L303" s="132">
        <v>0.02</v>
      </c>
      <c r="M303" s="132">
        <v>0</v>
      </c>
      <c r="N303" s="132">
        <v>0</v>
      </c>
      <c r="O303" s="132">
        <v>0.1</v>
      </c>
      <c r="P303" s="132"/>
      <c r="Q303" s="67"/>
      <c r="R303" s="67"/>
      <c r="S303" s="97"/>
    </row>
    <row r="304" spans="1:19" x14ac:dyDescent="0.25">
      <c r="A304" s="181"/>
      <c r="B304" s="131" t="s">
        <v>129</v>
      </c>
      <c r="C304" s="132">
        <v>0</v>
      </c>
      <c r="D304" s="67"/>
      <c r="E304" s="67"/>
      <c r="F304" s="132">
        <v>0.06</v>
      </c>
      <c r="G304" s="132">
        <v>0</v>
      </c>
      <c r="H304" s="132">
        <v>0.12</v>
      </c>
      <c r="I304" s="132">
        <v>0.03</v>
      </c>
      <c r="J304" s="132">
        <v>0.04</v>
      </c>
      <c r="K304" s="132">
        <v>0.01</v>
      </c>
      <c r="L304" s="132">
        <v>0</v>
      </c>
      <c r="M304" s="132">
        <v>0.19</v>
      </c>
      <c r="N304" s="132">
        <v>0.56999999999999995</v>
      </c>
      <c r="O304" s="132">
        <v>0.95</v>
      </c>
      <c r="P304" s="132"/>
      <c r="Q304" s="67"/>
      <c r="R304" s="67"/>
      <c r="S304" s="97"/>
    </row>
    <row r="305" spans="1:19" x14ac:dyDescent="0.25">
      <c r="A305" s="181"/>
      <c r="B305" s="131"/>
      <c r="C305" s="132">
        <v>0</v>
      </c>
      <c r="D305" s="67"/>
      <c r="E305" s="67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67"/>
      <c r="R305" s="67"/>
      <c r="S305" s="97"/>
    </row>
    <row r="306" spans="1:19" x14ac:dyDescent="0.25">
      <c r="A306" s="181"/>
      <c r="B306" s="131" t="s">
        <v>134</v>
      </c>
      <c r="C306" s="132">
        <v>0</v>
      </c>
      <c r="D306" s="67"/>
      <c r="E306" s="67"/>
      <c r="F306" s="132"/>
      <c r="G306" s="132"/>
      <c r="H306" s="132"/>
      <c r="I306" s="132"/>
      <c r="J306" s="132"/>
      <c r="K306" s="132">
        <v>0</v>
      </c>
      <c r="L306" s="132">
        <v>2.9000000000000001E-2</v>
      </c>
      <c r="M306" s="132"/>
      <c r="N306" s="132"/>
      <c r="O306" s="132">
        <v>9.6000000000000002E-2</v>
      </c>
      <c r="P306" s="132">
        <v>0.13100000000000001</v>
      </c>
      <c r="Q306" s="67"/>
      <c r="R306" s="132">
        <v>0</v>
      </c>
      <c r="S306" s="133">
        <v>0</v>
      </c>
    </row>
    <row r="307" spans="1:19" x14ac:dyDescent="0.25">
      <c r="A307" s="181"/>
      <c r="B307" s="131" t="s">
        <v>28</v>
      </c>
      <c r="C307" s="132">
        <v>0</v>
      </c>
      <c r="D307" s="67"/>
      <c r="E307" s="67"/>
      <c r="F307" s="132"/>
      <c r="G307" s="132"/>
      <c r="H307" s="132"/>
      <c r="I307" s="132"/>
      <c r="J307" s="132"/>
      <c r="K307" s="132">
        <v>1.2E-2</v>
      </c>
      <c r="L307" s="132">
        <v>1.4999999999999999E-2</v>
      </c>
      <c r="M307" s="132"/>
      <c r="N307" s="132"/>
      <c r="O307" s="132">
        <v>0</v>
      </c>
      <c r="P307" s="132">
        <v>1.6590000000000001E-2</v>
      </c>
      <c r="Q307" s="67"/>
      <c r="R307" s="132">
        <v>0</v>
      </c>
      <c r="S307" s="133">
        <v>0</v>
      </c>
    </row>
    <row r="308" spans="1:19" x14ac:dyDescent="0.25">
      <c r="A308" s="181"/>
      <c r="B308" s="131" t="s">
        <v>28</v>
      </c>
      <c r="C308" s="132">
        <v>0.02</v>
      </c>
      <c r="D308" s="67"/>
      <c r="E308" s="67"/>
      <c r="F308" s="132"/>
      <c r="G308" s="132"/>
      <c r="H308" s="132"/>
      <c r="I308" s="132"/>
      <c r="J308" s="132"/>
      <c r="K308" s="132">
        <v>1.6E-2</v>
      </c>
      <c r="L308" s="132">
        <v>5.6000000000000001E-2</v>
      </c>
      <c r="M308" s="132"/>
      <c r="N308" s="132"/>
      <c r="O308" s="132">
        <v>5.5E-2</v>
      </c>
      <c r="P308" s="132">
        <v>3.5000000000000003E-2</v>
      </c>
      <c r="Q308" s="67"/>
      <c r="R308" s="132">
        <v>6.9000000000000006E-2</v>
      </c>
      <c r="S308" s="133">
        <v>0.17599999999999999</v>
      </c>
    </row>
    <row r="309" spans="1:19" x14ac:dyDescent="0.25">
      <c r="A309" s="181"/>
      <c r="B309" s="131"/>
      <c r="C309" s="132">
        <v>0.01</v>
      </c>
      <c r="D309" s="67"/>
      <c r="E309" s="67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67"/>
      <c r="R309" s="67"/>
      <c r="S309" s="97"/>
    </row>
    <row r="310" spans="1:19" x14ac:dyDescent="0.25">
      <c r="A310" s="181"/>
      <c r="B310" s="131"/>
      <c r="C310" s="132">
        <v>0.21</v>
      </c>
      <c r="D310" s="67"/>
      <c r="E310" s="67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67"/>
      <c r="R310" s="67"/>
      <c r="S310" s="97"/>
    </row>
    <row r="311" spans="1:19" x14ac:dyDescent="0.25">
      <c r="A311" s="181"/>
      <c r="B311" s="131" t="s">
        <v>25</v>
      </c>
      <c r="C311" s="132">
        <v>0</v>
      </c>
      <c r="D311" s="67"/>
      <c r="E311" s="67"/>
      <c r="F311" s="132">
        <v>0.06</v>
      </c>
      <c r="G311" s="132">
        <v>0.03</v>
      </c>
      <c r="H311" s="132">
        <v>0</v>
      </c>
      <c r="I311" s="132">
        <v>0.109</v>
      </c>
      <c r="J311" s="132">
        <v>4.2999999999999997E-2</v>
      </c>
      <c r="K311" s="132">
        <v>0.01</v>
      </c>
      <c r="L311" s="132">
        <v>0</v>
      </c>
      <c r="M311" s="132">
        <v>0.23</v>
      </c>
      <c r="N311" s="132">
        <v>0.24099999999999999</v>
      </c>
      <c r="O311" s="132">
        <v>0.182</v>
      </c>
      <c r="P311" s="132"/>
      <c r="Q311" s="67"/>
      <c r="R311" s="67"/>
      <c r="S311" s="97"/>
    </row>
    <row r="312" spans="1:19" x14ac:dyDescent="0.25">
      <c r="A312" s="181"/>
      <c r="B312" s="131" t="s">
        <v>27</v>
      </c>
      <c r="C312" s="132">
        <v>0.04</v>
      </c>
      <c r="D312" s="67"/>
      <c r="E312" s="67"/>
      <c r="F312" s="132">
        <v>0.25</v>
      </c>
      <c r="G312" s="132">
        <v>0.18</v>
      </c>
      <c r="H312" s="132">
        <v>0.12</v>
      </c>
      <c r="I312" s="132">
        <v>0</v>
      </c>
      <c r="J312" s="132">
        <v>0.12</v>
      </c>
      <c r="K312" s="132">
        <v>0.17</v>
      </c>
      <c r="L312" s="132">
        <v>0.15</v>
      </c>
      <c r="M312" s="132">
        <v>0.04</v>
      </c>
      <c r="N312" s="132">
        <v>0.38</v>
      </c>
      <c r="O312" s="132">
        <v>0.05</v>
      </c>
      <c r="P312" s="132"/>
      <c r="Q312" s="67"/>
      <c r="R312" s="67"/>
      <c r="S312" s="97"/>
    </row>
    <row r="313" spans="1:19" x14ac:dyDescent="0.25">
      <c r="A313" s="181"/>
      <c r="B313" s="131"/>
      <c r="C313" s="132">
        <v>0.37</v>
      </c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97"/>
    </row>
    <row r="314" spans="1:19" x14ac:dyDescent="0.25">
      <c r="A314" s="181"/>
      <c r="B314" s="131"/>
      <c r="C314" s="132">
        <v>0.15</v>
      </c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97"/>
    </row>
    <row r="315" spans="1:19" x14ac:dyDescent="0.25">
      <c r="A315" s="181"/>
      <c r="B315" s="131"/>
      <c r="C315" s="132">
        <v>0</v>
      </c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97"/>
    </row>
    <row r="316" spans="1:19" x14ac:dyDescent="0.25">
      <c r="A316" s="181"/>
      <c r="B316" s="131"/>
      <c r="C316" s="132">
        <v>0.42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97"/>
    </row>
    <row r="317" spans="1:19" x14ac:dyDescent="0.25">
      <c r="A317" s="181"/>
      <c r="B317" s="131"/>
      <c r="C317" s="132">
        <v>0.26</v>
      </c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97"/>
    </row>
    <row r="318" spans="1:19" x14ac:dyDescent="0.25">
      <c r="A318" s="181"/>
      <c r="B318" s="131"/>
      <c r="C318" s="132">
        <v>0.12</v>
      </c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97"/>
    </row>
    <row r="319" spans="1:19" x14ac:dyDescent="0.25">
      <c r="A319" s="181"/>
      <c r="B319" s="131" t="s">
        <v>28</v>
      </c>
      <c r="C319" s="132">
        <v>0.12</v>
      </c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97"/>
    </row>
    <row r="320" spans="1:19" x14ac:dyDescent="0.25">
      <c r="A320" s="181"/>
      <c r="B320" s="131" t="s">
        <v>28</v>
      </c>
      <c r="C320" s="132">
        <v>0.01</v>
      </c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97"/>
    </row>
    <row r="321" spans="1:19" x14ac:dyDescent="0.25">
      <c r="A321" s="181"/>
      <c r="B321" s="131" t="s">
        <v>28</v>
      </c>
      <c r="C321" s="132">
        <v>3.9E-2</v>
      </c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97"/>
    </row>
    <row r="322" spans="1:19" x14ac:dyDescent="0.25">
      <c r="A322" s="181"/>
      <c r="B322" s="131" t="s">
        <v>28</v>
      </c>
      <c r="C322" s="132">
        <v>4.7E-2</v>
      </c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97"/>
    </row>
    <row r="323" spans="1:19" x14ac:dyDescent="0.25">
      <c r="A323" s="181"/>
      <c r="B323" s="131" t="s">
        <v>28</v>
      </c>
      <c r="C323" s="132">
        <v>7.5999999999999998E-2</v>
      </c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97"/>
    </row>
    <row r="324" spans="1:19" ht="15.75" thickBot="1" x14ac:dyDescent="0.3">
      <c r="A324" s="182"/>
      <c r="B324" s="134" t="s">
        <v>28</v>
      </c>
      <c r="C324" s="135">
        <v>0</v>
      </c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100"/>
    </row>
    <row r="326" spans="1:19" ht="15.75" thickBot="1" x14ac:dyDescent="0.3"/>
    <row r="327" spans="1:19" x14ac:dyDescent="0.25">
      <c r="A327" s="180" t="s">
        <v>147</v>
      </c>
      <c r="B327" s="113"/>
      <c r="C327" s="127" t="s">
        <v>113</v>
      </c>
      <c r="D327" s="137"/>
      <c r="E327" s="137" t="s">
        <v>128</v>
      </c>
      <c r="F327" s="127" t="s">
        <v>9</v>
      </c>
      <c r="G327" s="127" t="s">
        <v>10</v>
      </c>
      <c r="H327" s="127" t="s">
        <v>11</v>
      </c>
      <c r="I327" s="127" t="s">
        <v>12</v>
      </c>
      <c r="J327" s="127" t="s">
        <v>13</v>
      </c>
      <c r="K327" s="127" t="s">
        <v>14</v>
      </c>
      <c r="L327" s="127" t="s">
        <v>15</v>
      </c>
      <c r="M327" s="127" t="s">
        <v>16</v>
      </c>
      <c r="N327" s="127" t="s">
        <v>17</v>
      </c>
      <c r="O327" s="127" t="s">
        <v>18</v>
      </c>
      <c r="P327" s="127" t="s">
        <v>19</v>
      </c>
      <c r="Q327" s="127"/>
      <c r="R327" s="127" t="s">
        <v>20</v>
      </c>
      <c r="S327" s="128" t="s">
        <v>21</v>
      </c>
    </row>
    <row r="328" spans="1:19" x14ac:dyDescent="0.25">
      <c r="A328" s="181"/>
      <c r="B328" s="131" t="s">
        <v>22</v>
      </c>
      <c r="C328" s="132"/>
      <c r="D328" s="67"/>
      <c r="E328" s="67"/>
      <c r="F328" s="132">
        <v>7.0000000000000001E-3</v>
      </c>
      <c r="G328" s="132">
        <v>4.0000000000000001E-3</v>
      </c>
      <c r="H328" s="132">
        <v>3.3000000000000002E-2</v>
      </c>
      <c r="I328" s="132">
        <v>5.8999999999999997E-2</v>
      </c>
      <c r="J328" s="132">
        <v>0</v>
      </c>
      <c r="K328" s="132">
        <v>4.2999999999999997E-2</v>
      </c>
      <c r="L328" s="132">
        <v>0</v>
      </c>
      <c r="M328" s="132">
        <v>0</v>
      </c>
      <c r="N328" s="132"/>
      <c r="O328" s="132">
        <v>2E-3</v>
      </c>
      <c r="P328" s="132"/>
      <c r="Q328" s="67"/>
      <c r="R328" s="67"/>
      <c r="S328" s="97"/>
    </row>
    <row r="329" spans="1:19" x14ac:dyDescent="0.25">
      <c r="A329" s="181"/>
      <c r="B329" s="131" t="s">
        <v>129</v>
      </c>
      <c r="C329" s="132"/>
      <c r="D329" s="67"/>
      <c r="E329" s="67"/>
      <c r="F329" s="132">
        <v>0</v>
      </c>
      <c r="G329" s="132">
        <v>8.1000000000000003E-2</v>
      </c>
      <c r="H329" s="132">
        <v>0</v>
      </c>
      <c r="I329" s="132">
        <v>2.1999999999999999E-2</v>
      </c>
      <c r="J329" s="132">
        <v>1.7999999999999999E-2</v>
      </c>
      <c r="K329" s="132">
        <v>7.2999999999999995E-2</v>
      </c>
      <c r="L329" s="132">
        <v>0.17299999999999999</v>
      </c>
      <c r="M329" s="132">
        <v>7.1999999999999995E-2</v>
      </c>
      <c r="N329" s="132">
        <v>7.0999999999999994E-2</v>
      </c>
      <c r="O329" s="132">
        <v>2.64</v>
      </c>
      <c r="P329" s="132"/>
      <c r="Q329" s="67"/>
      <c r="R329" s="67"/>
      <c r="S329" s="97"/>
    </row>
    <row r="330" spans="1:19" x14ac:dyDescent="0.25">
      <c r="A330" s="181"/>
      <c r="B330" s="131"/>
      <c r="C330" s="132">
        <v>0</v>
      </c>
      <c r="D330" s="67"/>
      <c r="E330" s="67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67"/>
      <c r="R330" s="67"/>
      <c r="S330" s="97"/>
    </row>
    <row r="331" spans="1:19" x14ac:dyDescent="0.25">
      <c r="A331" s="181"/>
      <c r="B331" s="131" t="s">
        <v>134</v>
      </c>
      <c r="C331" s="132">
        <v>0</v>
      </c>
      <c r="D331" s="67"/>
      <c r="E331" s="67"/>
      <c r="F331" s="132"/>
      <c r="G331" s="132"/>
      <c r="H331" s="132"/>
      <c r="I331" s="132"/>
      <c r="J331" s="132"/>
      <c r="K331" s="132">
        <v>0</v>
      </c>
      <c r="L331" s="132">
        <v>0</v>
      </c>
      <c r="M331" s="132"/>
      <c r="N331" s="132"/>
      <c r="O331" s="132">
        <v>4.8000000000000001E-2</v>
      </c>
      <c r="P331" s="132">
        <v>6.6000000000000003E-2</v>
      </c>
      <c r="Q331" s="67"/>
      <c r="R331" s="132">
        <v>0.107</v>
      </c>
      <c r="S331" s="133">
        <v>0</v>
      </c>
    </row>
    <row r="332" spans="1:19" x14ac:dyDescent="0.25">
      <c r="A332" s="181"/>
      <c r="B332" s="131" t="s">
        <v>28</v>
      </c>
      <c r="C332" s="132">
        <v>0</v>
      </c>
      <c r="D332" s="67"/>
      <c r="E332" s="67"/>
      <c r="F332" s="132"/>
      <c r="G332" s="132"/>
      <c r="H332" s="132"/>
      <c r="I332" s="132"/>
      <c r="J332" s="132"/>
      <c r="K332" s="132">
        <v>0</v>
      </c>
      <c r="L332" s="132">
        <v>0.05</v>
      </c>
      <c r="M332" s="132"/>
      <c r="N332" s="132"/>
      <c r="O332" s="132">
        <v>0.04</v>
      </c>
      <c r="P332" s="132">
        <v>7.0000000000000001E-3</v>
      </c>
      <c r="Q332" s="67"/>
      <c r="R332" s="132">
        <v>3.1E-2</v>
      </c>
      <c r="S332" s="133">
        <v>1.7999999999999999E-2</v>
      </c>
    </row>
    <row r="333" spans="1:19" x14ac:dyDescent="0.25">
      <c r="A333" s="181"/>
      <c r="B333" s="131" t="s">
        <v>28</v>
      </c>
      <c r="C333" s="132">
        <v>1.2999999999999999E-2</v>
      </c>
      <c r="D333" s="67"/>
      <c r="E333" s="67"/>
      <c r="F333" s="132"/>
      <c r="G333" s="132"/>
      <c r="H333" s="132"/>
      <c r="I333" s="132"/>
      <c r="J333" s="132"/>
      <c r="K333" s="132">
        <v>2.5999999999999999E-2</v>
      </c>
      <c r="L333" s="132">
        <v>8.3000000000000004E-2</v>
      </c>
      <c r="M333" s="132"/>
      <c r="N333" s="132"/>
      <c r="O333" s="132">
        <v>4.2000000000000003E-2</v>
      </c>
      <c r="P333" s="132">
        <v>0.01</v>
      </c>
      <c r="Q333" s="67"/>
      <c r="R333" s="132">
        <v>0.13</v>
      </c>
      <c r="S333" s="133">
        <v>0.26600000000000001</v>
      </c>
    </row>
    <row r="334" spans="1:19" x14ac:dyDescent="0.25">
      <c r="A334" s="181"/>
      <c r="B334" s="131"/>
      <c r="C334" s="132">
        <v>3.6999999999999998E-2</v>
      </c>
      <c r="D334" s="67"/>
      <c r="E334" s="67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67"/>
      <c r="R334" s="67"/>
      <c r="S334" s="97"/>
    </row>
    <row r="335" spans="1:19" x14ac:dyDescent="0.25">
      <c r="A335" s="181"/>
      <c r="B335" s="131"/>
      <c r="C335" s="132">
        <v>0</v>
      </c>
      <c r="D335" s="67"/>
      <c r="E335" s="67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67"/>
      <c r="R335" s="67"/>
      <c r="S335" s="97"/>
    </row>
    <row r="336" spans="1:19" x14ac:dyDescent="0.25">
      <c r="A336" s="181"/>
      <c r="B336" s="131" t="s">
        <v>25</v>
      </c>
      <c r="C336" s="132">
        <v>1.8680000000000001</v>
      </c>
      <c r="D336" s="67"/>
      <c r="E336" s="67"/>
      <c r="F336" s="132">
        <v>9.6000000000000002E-2</v>
      </c>
      <c r="G336" s="132">
        <v>0.19600000000000001</v>
      </c>
      <c r="H336" s="132">
        <v>0.05</v>
      </c>
      <c r="I336" s="132">
        <v>1.7999999999999999E-2</v>
      </c>
      <c r="J336" s="132">
        <v>0.20100000000000001</v>
      </c>
      <c r="K336" s="132">
        <v>0</v>
      </c>
      <c r="L336" s="132">
        <v>0</v>
      </c>
      <c r="M336" s="132">
        <v>5.2999999999999999E-2</v>
      </c>
      <c r="N336" s="132">
        <v>0.13700000000000001</v>
      </c>
      <c r="O336" s="132">
        <v>0</v>
      </c>
      <c r="P336" s="132"/>
      <c r="Q336" s="67"/>
      <c r="R336" s="67"/>
      <c r="S336" s="97"/>
    </row>
    <row r="337" spans="1:19" x14ac:dyDescent="0.25">
      <c r="A337" s="181"/>
      <c r="B337" s="131" t="s">
        <v>27</v>
      </c>
      <c r="C337" s="132">
        <v>0</v>
      </c>
      <c r="D337" s="67"/>
      <c r="E337" s="67"/>
      <c r="F337" s="132">
        <v>4.0000000000000001E-3</v>
      </c>
      <c r="G337" s="132">
        <v>0</v>
      </c>
      <c r="H337" s="132">
        <v>0</v>
      </c>
      <c r="I337" s="132">
        <v>0.1</v>
      </c>
      <c r="J337" s="132">
        <v>7.0000000000000001E-3</v>
      </c>
      <c r="K337" s="132">
        <v>0</v>
      </c>
      <c r="L337" s="132">
        <v>0</v>
      </c>
      <c r="M337" s="132">
        <v>6.7000000000000004E-2</v>
      </c>
      <c r="N337" s="132">
        <v>0.14599999999999999</v>
      </c>
      <c r="O337" s="132">
        <v>0</v>
      </c>
      <c r="P337" s="132"/>
      <c r="Q337" s="67"/>
      <c r="R337" s="67"/>
      <c r="S337" s="97"/>
    </row>
    <row r="338" spans="1:19" x14ac:dyDescent="0.25">
      <c r="A338" s="181"/>
      <c r="B338" s="131"/>
      <c r="C338" s="132">
        <v>0</v>
      </c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97"/>
    </row>
    <row r="339" spans="1:19" x14ac:dyDescent="0.25">
      <c r="A339" s="181"/>
      <c r="B339" s="131"/>
      <c r="C339" s="132">
        <v>0.22</v>
      </c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97"/>
    </row>
    <row r="340" spans="1:19" x14ac:dyDescent="0.25">
      <c r="A340" s="181"/>
      <c r="B340" s="131"/>
      <c r="C340" s="132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97"/>
    </row>
    <row r="341" spans="1:19" x14ac:dyDescent="0.25">
      <c r="A341" s="181"/>
      <c r="B341" s="131"/>
      <c r="C341" s="132">
        <v>0.09</v>
      </c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97"/>
    </row>
    <row r="342" spans="1:19" x14ac:dyDescent="0.25">
      <c r="A342" s="181"/>
      <c r="B342" s="131"/>
      <c r="C342" s="132">
        <v>0</v>
      </c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97"/>
    </row>
    <row r="343" spans="1:19" x14ac:dyDescent="0.25">
      <c r="A343" s="181"/>
      <c r="B343" s="131"/>
      <c r="C343" s="132">
        <v>5.0999999999999997E-2</v>
      </c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97"/>
    </row>
    <row r="344" spans="1:19" x14ac:dyDescent="0.25">
      <c r="A344" s="181"/>
      <c r="B344" s="131" t="s">
        <v>28</v>
      </c>
      <c r="C344" s="132">
        <v>2.1000000000000001E-2</v>
      </c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97"/>
    </row>
    <row r="345" spans="1:19" x14ac:dyDescent="0.25">
      <c r="A345" s="181"/>
      <c r="B345" s="131" t="s">
        <v>28</v>
      </c>
      <c r="C345" s="132">
        <v>0</v>
      </c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97"/>
    </row>
    <row r="346" spans="1:19" x14ac:dyDescent="0.25">
      <c r="A346" s="181"/>
      <c r="B346" s="131" t="s">
        <v>28</v>
      </c>
      <c r="C346" s="132">
        <v>0.17100000000000001</v>
      </c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97"/>
    </row>
    <row r="347" spans="1:19" x14ac:dyDescent="0.25">
      <c r="A347" s="181"/>
      <c r="B347" s="131" t="s">
        <v>28</v>
      </c>
      <c r="C347" s="132">
        <v>1.7999999999999999E-2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97"/>
    </row>
    <row r="348" spans="1:19" x14ac:dyDescent="0.25">
      <c r="A348" s="181"/>
      <c r="B348" s="131" t="s">
        <v>28</v>
      </c>
      <c r="C348" s="132">
        <v>1.0999999999999999E-2</v>
      </c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97"/>
    </row>
    <row r="349" spans="1:19" ht="15.75" thickBot="1" x14ac:dyDescent="0.3">
      <c r="A349" s="182"/>
      <c r="B349" s="134" t="s">
        <v>28</v>
      </c>
      <c r="C349" s="135">
        <v>4.0000000000000001E-3</v>
      </c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100"/>
    </row>
    <row r="351" spans="1:19" ht="15.75" thickBot="1" x14ac:dyDescent="0.3"/>
    <row r="352" spans="1:19" x14ac:dyDescent="0.25">
      <c r="A352" s="180" t="s">
        <v>148</v>
      </c>
      <c r="B352" s="113"/>
      <c r="C352" s="127" t="s">
        <v>113</v>
      </c>
      <c r="D352" s="137"/>
      <c r="E352" s="137" t="s">
        <v>128</v>
      </c>
      <c r="F352" s="127" t="s">
        <v>9</v>
      </c>
      <c r="G352" s="127" t="s">
        <v>10</v>
      </c>
      <c r="H352" s="127" t="s">
        <v>11</v>
      </c>
      <c r="I352" s="127" t="s">
        <v>12</v>
      </c>
      <c r="J352" s="127" t="s">
        <v>13</v>
      </c>
      <c r="K352" s="127" t="s">
        <v>14</v>
      </c>
      <c r="L352" s="127" t="s">
        <v>15</v>
      </c>
      <c r="M352" s="127" t="s">
        <v>16</v>
      </c>
      <c r="N352" s="127" t="s">
        <v>17</v>
      </c>
      <c r="O352" s="127" t="s">
        <v>18</v>
      </c>
      <c r="P352" s="127" t="s">
        <v>19</v>
      </c>
      <c r="Q352" s="127"/>
      <c r="R352" s="127" t="s">
        <v>20</v>
      </c>
      <c r="S352" s="128" t="s">
        <v>21</v>
      </c>
    </row>
    <row r="353" spans="1:19" x14ac:dyDescent="0.25">
      <c r="A353" s="181"/>
      <c r="B353" s="131" t="s">
        <v>22</v>
      </c>
      <c r="C353" s="132"/>
      <c r="D353" s="67"/>
      <c r="E353" s="67"/>
      <c r="F353" s="132">
        <v>0</v>
      </c>
      <c r="G353" s="132">
        <v>0</v>
      </c>
      <c r="H353" s="132">
        <v>1.7000000000000001E-2</v>
      </c>
      <c r="I353" s="132">
        <v>9.6000000000000002E-2</v>
      </c>
      <c r="J353" s="132">
        <v>0.11</v>
      </c>
      <c r="K353" s="132">
        <v>0</v>
      </c>
      <c r="L353" s="132">
        <v>0</v>
      </c>
      <c r="M353" s="132">
        <v>0</v>
      </c>
      <c r="N353" s="132"/>
      <c r="O353" s="132">
        <v>2E-3</v>
      </c>
      <c r="P353" s="132"/>
      <c r="Q353" s="67"/>
      <c r="R353" s="67"/>
      <c r="S353" s="97"/>
    </row>
    <row r="354" spans="1:19" x14ac:dyDescent="0.25">
      <c r="A354" s="181"/>
      <c r="B354" s="131" t="s">
        <v>129</v>
      </c>
      <c r="C354" s="132"/>
      <c r="D354" s="67"/>
      <c r="E354" s="67"/>
      <c r="F354" s="132">
        <v>1.4999999999999999E-2</v>
      </c>
      <c r="G354" s="132">
        <v>6.2E-2</v>
      </c>
      <c r="H354" s="132">
        <v>0</v>
      </c>
      <c r="I354" s="132">
        <v>3.6999999999999998E-2</v>
      </c>
      <c r="J354" s="132">
        <v>0</v>
      </c>
      <c r="K354" s="132">
        <v>0</v>
      </c>
      <c r="L354" s="132">
        <v>0</v>
      </c>
      <c r="M354" s="132">
        <v>0</v>
      </c>
      <c r="N354" s="132">
        <v>8.6999999999999994E-2</v>
      </c>
      <c r="O354" s="132">
        <v>0</v>
      </c>
      <c r="P354" s="132"/>
      <c r="Q354" s="67"/>
      <c r="R354" s="67"/>
      <c r="S354" s="97"/>
    </row>
    <row r="355" spans="1:19" x14ac:dyDescent="0.25">
      <c r="A355" s="181"/>
      <c r="B355" s="131"/>
      <c r="C355" s="132">
        <v>0</v>
      </c>
      <c r="D355" s="67"/>
      <c r="E355" s="67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67"/>
      <c r="R355" s="67"/>
      <c r="S355" s="97"/>
    </row>
    <row r="356" spans="1:19" x14ac:dyDescent="0.25">
      <c r="A356" s="181"/>
      <c r="B356" s="131" t="s">
        <v>134</v>
      </c>
      <c r="C356" s="132">
        <v>0</v>
      </c>
      <c r="D356" s="67"/>
      <c r="E356" s="67"/>
      <c r="F356" s="132"/>
      <c r="G356" s="132"/>
      <c r="H356" s="132"/>
      <c r="I356" s="132"/>
      <c r="J356" s="132"/>
      <c r="K356" s="132">
        <v>0</v>
      </c>
      <c r="L356" s="132">
        <v>0.06</v>
      </c>
      <c r="M356" s="132"/>
      <c r="N356" s="132"/>
      <c r="O356" s="132">
        <v>1.4999999999999999E-2</v>
      </c>
      <c r="P356" s="132">
        <v>0</v>
      </c>
      <c r="Q356" s="67"/>
      <c r="R356" s="132">
        <v>0</v>
      </c>
      <c r="S356" s="133">
        <v>0</v>
      </c>
    </row>
    <row r="357" spans="1:19" x14ac:dyDescent="0.25">
      <c r="A357" s="181"/>
      <c r="B357" s="131" t="s">
        <v>28</v>
      </c>
      <c r="C357" s="132">
        <v>0</v>
      </c>
      <c r="D357" s="67"/>
      <c r="E357" s="67"/>
      <c r="F357" s="132"/>
      <c r="G357" s="132"/>
      <c r="H357" s="132"/>
      <c r="I357" s="132"/>
      <c r="J357" s="132"/>
      <c r="K357" s="132">
        <v>0</v>
      </c>
      <c r="L357" s="132">
        <v>0</v>
      </c>
      <c r="M357" s="132"/>
      <c r="N357" s="132"/>
      <c r="O357" s="132">
        <v>2.8000000000000001E-2</v>
      </c>
      <c r="P357" s="132">
        <v>1.7999999999999999E-2</v>
      </c>
      <c r="Q357" s="67"/>
      <c r="R357" s="132">
        <v>8.9999999999999993E-3</v>
      </c>
      <c r="S357" s="133">
        <v>0</v>
      </c>
    </row>
    <row r="358" spans="1:19" x14ac:dyDescent="0.25">
      <c r="A358" s="181"/>
      <c r="B358" s="131" t="s">
        <v>28</v>
      </c>
      <c r="C358" s="132">
        <v>0</v>
      </c>
      <c r="D358" s="67"/>
      <c r="E358" s="67"/>
      <c r="F358" s="132"/>
      <c r="G358" s="132"/>
      <c r="H358" s="132"/>
      <c r="I358" s="132"/>
      <c r="J358" s="132"/>
      <c r="K358" s="132">
        <v>0</v>
      </c>
      <c r="L358" s="132">
        <v>0</v>
      </c>
      <c r="M358" s="132"/>
      <c r="N358" s="132"/>
      <c r="O358" s="132">
        <v>2.1999999999999999E-2</v>
      </c>
      <c r="P358" s="132">
        <v>0</v>
      </c>
      <c r="Q358" s="67"/>
      <c r="R358" s="132">
        <v>0</v>
      </c>
      <c r="S358" s="133">
        <v>8.2699999999999996E-3</v>
      </c>
    </row>
    <row r="359" spans="1:19" x14ac:dyDescent="0.25">
      <c r="A359" s="181"/>
      <c r="B359" s="131"/>
      <c r="C359" s="132">
        <v>0</v>
      </c>
      <c r="D359" s="67"/>
      <c r="E359" s="67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67"/>
      <c r="R359" s="67"/>
      <c r="S359" s="97"/>
    </row>
    <row r="360" spans="1:19" x14ac:dyDescent="0.25">
      <c r="A360" s="181"/>
      <c r="B360" s="131"/>
      <c r="C360" s="132">
        <v>0</v>
      </c>
      <c r="D360" s="67"/>
      <c r="E360" s="67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67"/>
      <c r="R360" s="67"/>
      <c r="S360" s="97"/>
    </row>
    <row r="361" spans="1:19" x14ac:dyDescent="0.25">
      <c r="A361" s="181"/>
      <c r="B361" s="131" t="s">
        <v>25</v>
      </c>
      <c r="C361" s="132">
        <v>0.53</v>
      </c>
      <c r="D361" s="67"/>
      <c r="E361" s="67"/>
      <c r="F361" s="132">
        <v>0</v>
      </c>
      <c r="G361" s="132">
        <v>9.6000000000000002E-2</v>
      </c>
      <c r="H361" s="132">
        <v>0</v>
      </c>
      <c r="I361" s="132">
        <v>0</v>
      </c>
      <c r="J361" s="132">
        <v>0.16</v>
      </c>
      <c r="K361" s="132">
        <v>0</v>
      </c>
      <c r="L361" s="132">
        <v>0</v>
      </c>
      <c r="M361" s="132">
        <v>6.8000000000000005E-2</v>
      </c>
      <c r="N361" s="132">
        <v>0</v>
      </c>
      <c r="O361" s="132">
        <v>0</v>
      </c>
      <c r="P361" s="132"/>
      <c r="Q361" s="67"/>
      <c r="R361" s="67"/>
      <c r="S361" s="97"/>
    </row>
    <row r="362" spans="1:19" x14ac:dyDescent="0.25">
      <c r="A362" s="181"/>
      <c r="B362" s="131" t="s">
        <v>27</v>
      </c>
      <c r="C362" s="132">
        <v>0</v>
      </c>
      <c r="D362" s="67"/>
      <c r="E362" s="67"/>
      <c r="F362" s="132">
        <v>0</v>
      </c>
      <c r="G362" s="132">
        <v>5.2999999999999999E-2</v>
      </c>
      <c r="H362" s="132">
        <v>1.4E-2</v>
      </c>
      <c r="I362" s="132">
        <v>0.22</v>
      </c>
      <c r="J362" s="132">
        <v>0</v>
      </c>
      <c r="K362" s="132">
        <v>0</v>
      </c>
      <c r="L362" s="132">
        <v>0</v>
      </c>
      <c r="M362" s="132">
        <v>4.0000000000000001E-3</v>
      </c>
      <c r="N362" s="132">
        <v>0</v>
      </c>
      <c r="O362" s="132">
        <v>0.25</v>
      </c>
      <c r="P362" s="132"/>
      <c r="Q362" s="67"/>
      <c r="R362" s="67"/>
      <c r="S362" s="97"/>
    </row>
    <row r="363" spans="1:19" x14ac:dyDescent="0.25">
      <c r="A363" s="181"/>
      <c r="B363" s="131"/>
      <c r="C363" s="132">
        <v>0</v>
      </c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97"/>
    </row>
    <row r="364" spans="1:19" x14ac:dyDescent="0.25">
      <c r="A364" s="181"/>
      <c r="B364" s="131"/>
      <c r="C364" s="132">
        <v>0</v>
      </c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97"/>
    </row>
    <row r="365" spans="1:19" x14ac:dyDescent="0.25">
      <c r="A365" s="181"/>
      <c r="B365" s="131"/>
      <c r="C365" s="132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97"/>
    </row>
    <row r="366" spans="1:19" x14ac:dyDescent="0.25">
      <c r="A366" s="181"/>
      <c r="B366" s="131"/>
      <c r="C366" s="132">
        <v>0</v>
      </c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97"/>
    </row>
    <row r="367" spans="1:19" x14ac:dyDescent="0.25">
      <c r="A367" s="181"/>
      <c r="B367" s="131"/>
      <c r="C367" s="132">
        <v>0.03</v>
      </c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97"/>
    </row>
    <row r="368" spans="1:19" x14ac:dyDescent="0.25">
      <c r="A368" s="181"/>
      <c r="B368" s="131"/>
      <c r="C368" s="132">
        <v>0</v>
      </c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97"/>
    </row>
    <row r="369" spans="1:19" x14ac:dyDescent="0.25">
      <c r="A369" s="181"/>
      <c r="B369" s="131" t="s">
        <v>28</v>
      </c>
      <c r="C369" s="132">
        <v>0</v>
      </c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97"/>
    </row>
    <row r="370" spans="1:19" x14ac:dyDescent="0.25">
      <c r="A370" s="181"/>
      <c r="B370" s="131" t="s">
        <v>28</v>
      </c>
      <c r="C370" s="132">
        <v>0.01</v>
      </c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97"/>
    </row>
    <row r="371" spans="1:19" x14ac:dyDescent="0.25">
      <c r="A371" s="181"/>
      <c r="B371" s="131" t="s">
        <v>28</v>
      </c>
      <c r="C371" s="132">
        <v>0</v>
      </c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97"/>
    </row>
    <row r="372" spans="1:19" x14ac:dyDescent="0.25">
      <c r="A372" s="181"/>
      <c r="B372" s="131" t="s">
        <v>28</v>
      </c>
      <c r="C372" s="132">
        <v>0</v>
      </c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97"/>
    </row>
    <row r="373" spans="1:19" x14ac:dyDescent="0.25">
      <c r="A373" s="181"/>
      <c r="B373" s="131" t="s">
        <v>28</v>
      </c>
      <c r="C373" s="132">
        <v>0</v>
      </c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97"/>
    </row>
    <row r="374" spans="1:19" ht="15.75" thickBot="1" x14ac:dyDescent="0.3">
      <c r="A374" s="182"/>
      <c r="B374" s="134" t="s">
        <v>28</v>
      </c>
      <c r="C374" s="135">
        <v>2.3E-2</v>
      </c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100"/>
    </row>
    <row r="376" spans="1:19" ht="15.75" thickBot="1" x14ac:dyDescent="0.3"/>
    <row r="377" spans="1:19" x14ac:dyDescent="0.25">
      <c r="A377" s="180" t="s">
        <v>149</v>
      </c>
      <c r="B377" s="113"/>
      <c r="C377" s="127" t="s">
        <v>113</v>
      </c>
      <c r="D377" s="137"/>
      <c r="E377" s="137" t="s">
        <v>128</v>
      </c>
      <c r="F377" s="127" t="s">
        <v>9</v>
      </c>
      <c r="G377" s="127" t="s">
        <v>10</v>
      </c>
      <c r="H377" s="127" t="s">
        <v>11</v>
      </c>
      <c r="I377" s="127" t="s">
        <v>12</v>
      </c>
      <c r="J377" s="127" t="s">
        <v>13</v>
      </c>
      <c r="K377" s="127" t="s">
        <v>14</v>
      </c>
      <c r="L377" s="127" t="s">
        <v>15</v>
      </c>
      <c r="M377" s="127" t="s">
        <v>16</v>
      </c>
      <c r="N377" s="127" t="s">
        <v>17</v>
      </c>
      <c r="O377" s="127" t="s">
        <v>18</v>
      </c>
      <c r="P377" s="127" t="s">
        <v>19</v>
      </c>
      <c r="Q377" s="127"/>
      <c r="R377" s="127" t="s">
        <v>20</v>
      </c>
      <c r="S377" s="128" t="s">
        <v>21</v>
      </c>
    </row>
    <row r="378" spans="1:19" x14ac:dyDescent="0.25">
      <c r="A378" s="181"/>
      <c r="B378" s="131" t="s">
        <v>22</v>
      </c>
      <c r="C378" s="132"/>
      <c r="D378" s="67"/>
      <c r="E378" s="67"/>
      <c r="F378" s="132">
        <v>0</v>
      </c>
      <c r="G378" s="132">
        <v>0</v>
      </c>
      <c r="H378" s="132">
        <v>0</v>
      </c>
      <c r="I378" s="132">
        <v>0</v>
      </c>
      <c r="J378" s="132">
        <v>0</v>
      </c>
      <c r="K378" s="132">
        <v>5.8000000000000003E-2</v>
      </c>
      <c r="L378" s="132">
        <v>2.9000000000000001E-2</v>
      </c>
      <c r="M378" s="132">
        <v>0</v>
      </c>
      <c r="N378" s="132"/>
      <c r="O378" s="132">
        <v>2.5999999999999999E-2</v>
      </c>
      <c r="P378" s="132"/>
      <c r="Q378" s="67"/>
      <c r="R378" s="67"/>
      <c r="S378" s="97"/>
    </row>
    <row r="379" spans="1:19" x14ac:dyDescent="0.25">
      <c r="A379" s="181"/>
      <c r="B379" s="131" t="s">
        <v>129</v>
      </c>
      <c r="C379" s="132"/>
      <c r="D379" s="67"/>
      <c r="E379" s="67"/>
      <c r="F379" s="132">
        <v>0</v>
      </c>
      <c r="G379" s="132">
        <v>1.7999999999999999E-2</v>
      </c>
      <c r="H379" s="132">
        <v>0</v>
      </c>
      <c r="I379" s="132">
        <v>0</v>
      </c>
      <c r="J379" s="132">
        <v>0</v>
      </c>
      <c r="K379" s="132">
        <v>1.7999999999999999E-2</v>
      </c>
      <c r="L379" s="132">
        <v>5.8000000000000003E-2</v>
      </c>
      <c r="M379" s="132">
        <v>0.05</v>
      </c>
      <c r="N379" s="132">
        <v>0</v>
      </c>
      <c r="O379" s="132">
        <v>0.11</v>
      </c>
      <c r="P379" s="132"/>
      <c r="Q379" s="67"/>
      <c r="R379" s="67"/>
      <c r="S379" s="97"/>
    </row>
    <row r="380" spans="1:19" x14ac:dyDescent="0.25">
      <c r="A380" s="181"/>
      <c r="B380" s="131"/>
      <c r="C380" s="132">
        <v>0</v>
      </c>
      <c r="D380" s="67"/>
      <c r="E380" s="67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67"/>
      <c r="R380" s="67"/>
      <c r="S380" s="97"/>
    </row>
    <row r="381" spans="1:19" x14ac:dyDescent="0.25">
      <c r="A381" s="181"/>
      <c r="B381" s="131" t="s">
        <v>134</v>
      </c>
      <c r="C381" s="132">
        <v>0</v>
      </c>
      <c r="D381" s="67"/>
      <c r="E381" s="67"/>
      <c r="F381" s="132"/>
      <c r="G381" s="132"/>
      <c r="H381" s="132"/>
      <c r="I381" s="132"/>
      <c r="J381" s="132"/>
      <c r="K381" s="132">
        <v>0</v>
      </c>
      <c r="L381" s="132">
        <v>0</v>
      </c>
      <c r="M381" s="132"/>
      <c r="N381" s="132"/>
      <c r="O381" s="132">
        <v>0</v>
      </c>
      <c r="P381" s="132">
        <v>0.04</v>
      </c>
      <c r="Q381" s="67"/>
      <c r="R381" s="132">
        <v>0</v>
      </c>
      <c r="S381" s="133">
        <v>0</v>
      </c>
    </row>
    <row r="382" spans="1:19" x14ac:dyDescent="0.25">
      <c r="A382" s="181"/>
      <c r="B382" s="131" t="s">
        <v>28</v>
      </c>
      <c r="C382" s="132">
        <v>0</v>
      </c>
      <c r="D382" s="67"/>
      <c r="E382" s="67"/>
      <c r="F382" s="132"/>
      <c r="G382" s="132"/>
      <c r="H382" s="132"/>
      <c r="I382" s="132"/>
      <c r="J382" s="132"/>
      <c r="K382" s="132">
        <v>0</v>
      </c>
      <c r="L382" s="132">
        <v>1.4E-2</v>
      </c>
      <c r="M382" s="132"/>
      <c r="N382" s="132"/>
      <c r="O382" s="132">
        <v>1.0999999999999999E-2</v>
      </c>
      <c r="P382" s="132">
        <v>0</v>
      </c>
      <c r="Q382" s="67"/>
      <c r="R382" s="132">
        <v>0</v>
      </c>
      <c r="S382" s="133">
        <v>3.7999999999999999E-2</v>
      </c>
    </row>
    <row r="383" spans="1:19" x14ac:dyDescent="0.25">
      <c r="A383" s="181"/>
      <c r="B383" s="131" t="s">
        <v>28</v>
      </c>
      <c r="C383" s="132">
        <v>0</v>
      </c>
      <c r="D383" s="67"/>
      <c r="E383" s="67"/>
      <c r="F383" s="132"/>
      <c r="G383" s="132"/>
      <c r="H383" s="132"/>
      <c r="I383" s="132"/>
      <c r="J383" s="132"/>
      <c r="K383" s="132">
        <v>1.2999999999999999E-2</v>
      </c>
      <c r="L383" s="132">
        <v>2.8000000000000001E-2</v>
      </c>
      <c r="M383" s="132"/>
      <c r="N383" s="132"/>
      <c r="O383" s="132">
        <v>0</v>
      </c>
      <c r="P383" s="132">
        <v>1.2E-2</v>
      </c>
      <c r="Q383" s="67"/>
      <c r="R383" s="132">
        <v>3.7999999999999999E-2</v>
      </c>
      <c r="S383" s="133">
        <v>6.8000000000000005E-2</v>
      </c>
    </row>
    <row r="384" spans="1:19" x14ac:dyDescent="0.25">
      <c r="A384" s="181"/>
      <c r="B384" s="131"/>
      <c r="C384" s="132">
        <v>8.5699999999999995E-3</v>
      </c>
      <c r="D384" s="67"/>
      <c r="E384" s="67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67"/>
      <c r="R384" s="67"/>
      <c r="S384" s="97"/>
    </row>
    <row r="385" spans="1:19" x14ac:dyDescent="0.25">
      <c r="A385" s="181"/>
      <c r="B385" s="131"/>
      <c r="C385" s="132">
        <v>1.4999999999999999E-2</v>
      </c>
      <c r="D385" s="67"/>
      <c r="E385" s="67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67"/>
      <c r="R385" s="67"/>
      <c r="S385" s="97"/>
    </row>
    <row r="386" spans="1:19" x14ac:dyDescent="0.25">
      <c r="A386" s="181"/>
      <c r="B386" s="131" t="s">
        <v>25</v>
      </c>
      <c r="C386" s="132">
        <v>0</v>
      </c>
      <c r="D386" s="67"/>
      <c r="E386" s="67"/>
      <c r="F386" s="132">
        <v>0</v>
      </c>
      <c r="G386" s="132">
        <v>0</v>
      </c>
      <c r="H386" s="132">
        <v>1.2E-2</v>
      </c>
      <c r="I386" s="132">
        <v>0</v>
      </c>
      <c r="J386" s="132">
        <v>1.2E-2</v>
      </c>
      <c r="K386" s="132">
        <v>0</v>
      </c>
      <c r="L386" s="132">
        <v>1.4999999999999999E-2</v>
      </c>
      <c r="M386" s="132">
        <v>3.4000000000000002E-2</v>
      </c>
      <c r="N386" s="132">
        <v>2.9000000000000001E-2</v>
      </c>
      <c r="O386" s="132">
        <v>0</v>
      </c>
      <c r="P386" s="132"/>
      <c r="Q386" s="67"/>
      <c r="R386" s="67"/>
      <c r="S386" s="97"/>
    </row>
    <row r="387" spans="1:19" x14ac:dyDescent="0.25">
      <c r="A387" s="181"/>
      <c r="B387" s="131" t="s">
        <v>27</v>
      </c>
      <c r="C387" s="132">
        <v>0</v>
      </c>
      <c r="D387" s="67"/>
      <c r="E387" s="67"/>
      <c r="F387" s="132">
        <v>0</v>
      </c>
      <c r="G387" s="132">
        <v>0</v>
      </c>
      <c r="H387" s="132">
        <v>0</v>
      </c>
      <c r="I387" s="132">
        <v>0</v>
      </c>
      <c r="J387" s="132">
        <v>2.5000000000000001E-2</v>
      </c>
      <c r="K387" s="132">
        <v>1.4E-2</v>
      </c>
      <c r="L387" s="132">
        <v>0</v>
      </c>
      <c r="M387" s="132">
        <v>3.2000000000000001E-2</v>
      </c>
      <c r="N387" s="132">
        <v>7.1999999999999995E-2</v>
      </c>
      <c r="O387" s="132">
        <v>2.9000000000000001E-2</v>
      </c>
      <c r="P387" s="132"/>
      <c r="Q387" s="67"/>
      <c r="R387" s="67"/>
      <c r="S387" s="97"/>
    </row>
    <row r="388" spans="1:19" x14ac:dyDescent="0.25">
      <c r="A388" s="181"/>
      <c r="B388" s="131"/>
      <c r="C388" s="132">
        <v>3.3000000000000002E-2</v>
      </c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97"/>
    </row>
    <row r="389" spans="1:19" x14ac:dyDescent="0.25">
      <c r="A389" s="181"/>
      <c r="B389" s="131"/>
      <c r="C389" s="132">
        <v>3.5999999999999997E-2</v>
      </c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97"/>
    </row>
    <row r="390" spans="1:19" x14ac:dyDescent="0.25">
      <c r="A390" s="181"/>
      <c r="B390" s="131"/>
      <c r="C390" s="132">
        <v>0</v>
      </c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97"/>
    </row>
    <row r="391" spans="1:19" x14ac:dyDescent="0.25">
      <c r="A391" s="181"/>
      <c r="B391" s="131"/>
      <c r="C391" s="132">
        <v>0.03</v>
      </c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97"/>
    </row>
    <row r="392" spans="1:19" x14ac:dyDescent="0.25">
      <c r="A392" s="181"/>
      <c r="B392" s="131"/>
      <c r="C392" s="132">
        <v>1.2999999999999999E-2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97"/>
    </row>
    <row r="393" spans="1:19" x14ac:dyDescent="0.25">
      <c r="A393" s="181"/>
      <c r="B393" s="131"/>
      <c r="C393" s="132">
        <v>0</v>
      </c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97"/>
    </row>
    <row r="394" spans="1:19" x14ac:dyDescent="0.25">
      <c r="A394" s="181"/>
      <c r="B394" s="131" t="s">
        <v>28</v>
      </c>
      <c r="C394" s="132">
        <v>0</v>
      </c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97"/>
    </row>
    <row r="395" spans="1:19" x14ac:dyDescent="0.25">
      <c r="A395" s="181"/>
      <c r="B395" s="131" t="s">
        <v>28</v>
      </c>
      <c r="C395" s="132">
        <v>0</v>
      </c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97"/>
    </row>
    <row r="396" spans="1:19" x14ac:dyDescent="0.25">
      <c r="A396" s="181"/>
      <c r="B396" s="131" t="s">
        <v>28</v>
      </c>
      <c r="C396" s="132">
        <v>3.9E-2</v>
      </c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97"/>
    </row>
    <row r="397" spans="1:19" x14ac:dyDescent="0.25">
      <c r="A397" s="181"/>
      <c r="B397" s="131" t="s">
        <v>28</v>
      </c>
      <c r="C397" s="132">
        <v>0</v>
      </c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97"/>
    </row>
    <row r="398" spans="1:19" x14ac:dyDescent="0.25">
      <c r="A398" s="181"/>
      <c r="B398" s="131" t="s">
        <v>28</v>
      </c>
      <c r="C398" s="132">
        <v>0</v>
      </c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97"/>
    </row>
    <row r="399" spans="1:19" ht="15.75" thickBot="1" x14ac:dyDescent="0.3">
      <c r="A399" s="182"/>
      <c r="B399" s="134" t="s">
        <v>28</v>
      </c>
      <c r="C399" s="135">
        <v>0</v>
      </c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100"/>
    </row>
  </sheetData>
  <mergeCells count="16">
    <mergeCell ref="A127:A149"/>
    <mergeCell ref="A2:A24"/>
    <mergeCell ref="A27:A49"/>
    <mergeCell ref="A52:A74"/>
    <mergeCell ref="A77:A99"/>
    <mergeCell ref="A102:A124"/>
    <mergeCell ref="A302:A324"/>
    <mergeCell ref="A327:A349"/>
    <mergeCell ref="A352:A374"/>
    <mergeCell ref="A377:A399"/>
    <mergeCell ref="A152:A174"/>
    <mergeCell ref="A177:A199"/>
    <mergeCell ref="A202:A224"/>
    <mergeCell ref="A227:A249"/>
    <mergeCell ref="A252:A274"/>
    <mergeCell ref="A277:A29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R8" sqref="R8"/>
    </sheetView>
  </sheetViews>
  <sheetFormatPr defaultRowHeight="15" x14ac:dyDescent="0.25"/>
  <sheetData>
    <row r="1" spans="1:16" x14ac:dyDescent="0.25">
      <c r="A1" s="23" t="s">
        <v>150</v>
      </c>
      <c r="C1" s="23" t="s">
        <v>151</v>
      </c>
      <c r="D1" s="169" t="s">
        <v>59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15.75" thickBot="1" x14ac:dyDescent="0.3">
      <c r="C2" s="24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9</v>
      </c>
      <c r="L2" s="24">
        <v>11</v>
      </c>
      <c r="M2" s="24">
        <v>13</v>
      </c>
      <c r="N2" s="12">
        <v>14</v>
      </c>
      <c r="O2" s="12">
        <v>20</v>
      </c>
      <c r="P2" s="12">
        <v>21</v>
      </c>
    </row>
    <row r="3" spans="1:16" x14ac:dyDescent="0.25">
      <c r="C3" s="25" t="s">
        <v>152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2560</v>
      </c>
      <c r="K3" s="26">
        <v>20480</v>
      </c>
      <c r="L3" s="26">
        <v>20480</v>
      </c>
      <c r="M3" s="27">
        <v>10240</v>
      </c>
      <c r="N3" s="28"/>
      <c r="O3" s="16"/>
      <c r="P3" s="10"/>
    </row>
    <row r="4" spans="1:16" ht="15.75" thickBot="1" x14ac:dyDescent="0.3">
      <c r="C4" s="29" t="s">
        <v>153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20</v>
      </c>
      <c r="J4" s="30">
        <v>20</v>
      </c>
      <c r="K4" s="30">
        <v>80</v>
      </c>
      <c r="L4" s="30">
        <v>5120</v>
      </c>
      <c r="M4" s="31">
        <v>5120</v>
      </c>
      <c r="N4" s="28"/>
      <c r="O4" s="10"/>
      <c r="P4" s="10"/>
    </row>
    <row r="5" spans="1:16" ht="15.75" thickBot="1" x14ac:dyDescent="0.3"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10"/>
      <c r="O5" s="10"/>
      <c r="P5" s="10"/>
    </row>
    <row r="6" spans="1:16" x14ac:dyDescent="0.25">
      <c r="C6" s="25" t="s">
        <v>154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20</v>
      </c>
      <c r="J6" s="26">
        <v>640</v>
      </c>
      <c r="K6" s="26">
        <v>2560</v>
      </c>
      <c r="L6" s="26">
        <v>5120</v>
      </c>
      <c r="M6" s="27">
        <v>10240</v>
      </c>
      <c r="N6" s="28"/>
      <c r="O6" s="10"/>
      <c r="P6" s="10"/>
    </row>
    <row r="7" spans="1:16" ht="15.75" thickBot="1" x14ac:dyDescent="0.3">
      <c r="C7" s="29" t="s">
        <v>155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5120</v>
      </c>
      <c r="K7" s="30">
        <v>2560</v>
      </c>
      <c r="L7" s="30">
        <v>10240</v>
      </c>
      <c r="M7" s="31">
        <v>20480</v>
      </c>
      <c r="N7" s="28"/>
      <c r="O7" s="10"/>
      <c r="P7" s="10"/>
    </row>
    <row r="8" spans="1:16" ht="15.75" thickBot="1" x14ac:dyDescent="0.3"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5"/>
      <c r="O8" s="35"/>
      <c r="P8" s="35"/>
    </row>
    <row r="9" spans="1:16" x14ac:dyDescent="0.25">
      <c r="C9" s="25" t="s">
        <v>156</v>
      </c>
      <c r="D9" s="36"/>
      <c r="E9" s="36"/>
      <c r="F9" s="36"/>
      <c r="G9" s="36"/>
      <c r="H9" s="36"/>
      <c r="I9" s="26">
        <v>20</v>
      </c>
      <c r="J9" s="26">
        <v>20</v>
      </c>
      <c r="K9" s="36"/>
      <c r="L9" s="36"/>
      <c r="M9" s="26">
        <v>10240</v>
      </c>
      <c r="N9" s="26">
        <v>10240</v>
      </c>
      <c r="O9" s="26">
        <v>10240</v>
      </c>
      <c r="P9" s="27">
        <v>10240</v>
      </c>
    </row>
    <row r="10" spans="1:16" x14ac:dyDescent="0.25">
      <c r="C10" s="37"/>
      <c r="D10" s="10"/>
      <c r="E10" s="10"/>
      <c r="F10" s="10"/>
      <c r="G10" s="10"/>
      <c r="H10" s="10"/>
      <c r="I10" s="16">
        <v>20</v>
      </c>
      <c r="J10" s="16">
        <v>0</v>
      </c>
      <c r="K10" s="10"/>
      <c r="L10" s="10"/>
      <c r="M10" s="16">
        <v>10240</v>
      </c>
      <c r="N10" s="16">
        <v>20480</v>
      </c>
      <c r="O10" s="16">
        <v>20480</v>
      </c>
      <c r="P10" s="38">
        <v>5120</v>
      </c>
    </row>
    <row r="11" spans="1:16" ht="15.75" thickBot="1" x14ac:dyDescent="0.3">
      <c r="C11" s="39"/>
      <c r="D11" s="40"/>
      <c r="E11" s="40"/>
      <c r="F11" s="40"/>
      <c r="G11" s="40"/>
      <c r="H11" s="40"/>
      <c r="I11" s="30">
        <v>20</v>
      </c>
      <c r="J11" s="30">
        <v>80</v>
      </c>
      <c r="K11" s="40"/>
      <c r="L11" s="40"/>
      <c r="M11" s="30">
        <v>20480</v>
      </c>
      <c r="N11" s="30">
        <v>10240</v>
      </c>
      <c r="O11" s="30">
        <v>10240</v>
      </c>
      <c r="P11" s="31">
        <v>10240</v>
      </c>
    </row>
    <row r="12" spans="1:16" x14ac:dyDescent="0.25">
      <c r="C12" s="1"/>
      <c r="D12" s="1"/>
      <c r="E12" s="1"/>
    </row>
    <row r="13" spans="1:16" x14ac:dyDescent="0.25">
      <c r="C13" s="23" t="s">
        <v>157</v>
      </c>
      <c r="D13" s="169" t="s">
        <v>59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</row>
    <row r="14" spans="1:16" ht="15.75" thickBot="1" x14ac:dyDescent="0.3">
      <c r="C14" s="24"/>
      <c r="D14" s="24">
        <v>1</v>
      </c>
      <c r="E14" s="24">
        <v>2</v>
      </c>
      <c r="F14" s="24">
        <v>3</v>
      </c>
      <c r="G14" s="24">
        <v>4</v>
      </c>
      <c r="H14" s="24">
        <v>5</v>
      </c>
      <c r="I14" s="24">
        <v>6</v>
      </c>
      <c r="J14" s="24">
        <v>7</v>
      </c>
      <c r="K14" s="24">
        <v>9</v>
      </c>
      <c r="L14" s="24">
        <v>11</v>
      </c>
      <c r="M14" s="24">
        <v>13</v>
      </c>
      <c r="N14" s="12">
        <v>14</v>
      </c>
      <c r="O14" s="12">
        <v>20</v>
      </c>
      <c r="P14" s="12">
        <v>21</v>
      </c>
    </row>
    <row r="15" spans="1:16" x14ac:dyDescent="0.25">
      <c r="C15" s="41" t="s">
        <v>152</v>
      </c>
      <c r="D15" s="4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20</v>
      </c>
      <c r="J15" s="26">
        <v>640</v>
      </c>
      <c r="K15" s="26">
        <v>1280</v>
      </c>
      <c r="L15" s="26">
        <v>2560</v>
      </c>
      <c r="M15" s="27">
        <v>2560</v>
      </c>
      <c r="N15" s="28"/>
      <c r="O15" s="16"/>
      <c r="P15" s="10"/>
    </row>
    <row r="16" spans="1:16" ht="15.75" thickBot="1" x14ac:dyDescent="0.3">
      <c r="C16" s="43" t="s">
        <v>153</v>
      </c>
      <c r="D16" s="3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20</v>
      </c>
      <c r="J16" s="30">
        <v>20</v>
      </c>
      <c r="K16" s="30">
        <v>20</v>
      </c>
      <c r="L16" s="30">
        <v>320</v>
      </c>
      <c r="M16" s="31">
        <v>320</v>
      </c>
      <c r="N16" s="28"/>
      <c r="O16" s="10"/>
      <c r="P16" s="10"/>
    </row>
    <row r="17" spans="3:16" ht="15.75" thickBot="1" x14ac:dyDescent="0.3"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0"/>
      <c r="O17" s="10"/>
      <c r="P17" s="10"/>
    </row>
    <row r="18" spans="3:16" x14ac:dyDescent="0.25">
      <c r="C18" s="41" t="s">
        <v>154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20</v>
      </c>
      <c r="J18" s="16">
        <v>20</v>
      </c>
      <c r="K18" s="16">
        <v>160</v>
      </c>
      <c r="L18" s="16">
        <v>40</v>
      </c>
      <c r="M18" s="16">
        <v>80</v>
      </c>
      <c r="N18" s="28"/>
      <c r="O18" s="10"/>
      <c r="P18" s="10"/>
    </row>
    <row r="19" spans="3:16" ht="15.75" thickBot="1" x14ac:dyDescent="0.3">
      <c r="C19" s="43" t="s">
        <v>155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1280</v>
      </c>
      <c r="K19" s="16">
        <v>640</v>
      </c>
      <c r="L19" s="16">
        <v>160</v>
      </c>
      <c r="M19" s="16">
        <v>160</v>
      </c>
      <c r="N19" s="28"/>
      <c r="O19" s="10"/>
      <c r="P19" s="10"/>
    </row>
    <row r="20" spans="3:16" ht="15.75" thickBot="1" x14ac:dyDescent="0.3"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5"/>
      <c r="O20" s="35"/>
      <c r="P20" s="35"/>
    </row>
    <row r="21" spans="3:16" x14ac:dyDescent="0.25">
      <c r="C21" s="25" t="s">
        <v>156</v>
      </c>
      <c r="D21" s="36"/>
      <c r="E21" s="36"/>
      <c r="F21" s="36"/>
      <c r="G21" s="36"/>
      <c r="H21" s="36"/>
      <c r="I21" s="26">
        <v>20</v>
      </c>
      <c r="J21" s="26">
        <v>0</v>
      </c>
      <c r="K21" s="36"/>
      <c r="L21" s="36"/>
      <c r="M21" s="26">
        <v>320</v>
      </c>
      <c r="N21" s="26">
        <v>320</v>
      </c>
      <c r="O21" s="26">
        <v>640</v>
      </c>
      <c r="P21" s="27">
        <v>40</v>
      </c>
    </row>
    <row r="22" spans="3:16" x14ac:dyDescent="0.25">
      <c r="C22" s="37"/>
      <c r="D22" s="10"/>
      <c r="E22" s="10"/>
      <c r="F22" s="10"/>
      <c r="G22" s="10"/>
      <c r="H22" s="10"/>
      <c r="I22" s="16">
        <v>20</v>
      </c>
      <c r="J22" s="16">
        <v>320</v>
      </c>
      <c r="K22" s="10"/>
      <c r="L22" s="10"/>
      <c r="M22" s="16">
        <v>640</v>
      </c>
      <c r="N22" s="16">
        <v>320</v>
      </c>
      <c r="O22" s="16">
        <v>20</v>
      </c>
      <c r="P22" s="38">
        <v>20</v>
      </c>
    </row>
    <row r="23" spans="3:16" ht="15.75" thickBot="1" x14ac:dyDescent="0.3">
      <c r="C23" s="39"/>
      <c r="D23" s="40"/>
      <c r="E23" s="40"/>
      <c r="F23" s="40"/>
      <c r="G23" s="40"/>
      <c r="H23" s="40"/>
      <c r="I23" s="30">
        <v>20</v>
      </c>
      <c r="J23" s="30">
        <v>80</v>
      </c>
      <c r="K23" s="40"/>
      <c r="L23" s="40"/>
      <c r="M23" s="30">
        <v>1280</v>
      </c>
      <c r="N23" s="30">
        <v>20</v>
      </c>
      <c r="O23" s="30">
        <v>320</v>
      </c>
      <c r="P23" s="31">
        <v>20</v>
      </c>
    </row>
    <row r="24" spans="3:16" x14ac:dyDescent="0.25">
      <c r="C24" s="1"/>
      <c r="D24" s="1"/>
      <c r="E24" s="1"/>
    </row>
    <row r="25" spans="3:16" x14ac:dyDescent="0.25">
      <c r="C25" s="44" t="s">
        <v>158</v>
      </c>
      <c r="D25" s="44"/>
      <c r="E25" s="44"/>
    </row>
    <row r="26" spans="3:16" x14ac:dyDescent="0.25">
      <c r="C26" s="1" t="s">
        <v>159</v>
      </c>
      <c r="E26" s="1"/>
      <c r="F26" s="1"/>
      <c r="G26" s="1"/>
    </row>
    <row r="27" spans="3:16" x14ac:dyDescent="0.25">
      <c r="C27" t="s">
        <v>160</v>
      </c>
      <c r="E27" s="1"/>
      <c r="F27" s="1"/>
      <c r="G27" s="1"/>
    </row>
    <row r="28" spans="3:16" x14ac:dyDescent="0.25">
      <c r="C28" s="45" t="s">
        <v>161</v>
      </c>
    </row>
    <row r="29" spans="3:16" x14ac:dyDescent="0.25">
      <c r="C29" s="1" t="s">
        <v>162</v>
      </c>
    </row>
    <row r="30" spans="3:16" x14ac:dyDescent="0.25">
      <c r="C30" s="1" t="s">
        <v>163</v>
      </c>
    </row>
    <row r="32" spans="3:16" x14ac:dyDescent="0.25">
      <c r="C32" s="1" t="s">
        <v>164</v>
      </c>
    </row>
    <row r="33" spans="1:16" x14ac:dyDescent="0.25">
      <c r="C33" s="1" t="s">
        <v>165</v>
      </c>
    </row>
    <row r="34" spans="1:16" x14ac:dyDescent="0.25">
      <c r="C34" s="1" t="s">
        <v>166</v>
      </c>
    </row>
    <row r="36" spans="1:16" x14ac:dyDescent="0.25">
      <c r="A36" s="23" t="s">
        <v>29</v>
      </c>
      <c r="C36" s="23" t="s">
        <v>151</v>
      </c>
      <c r="D36" s="169" t="s">
        <v>59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5"/>
    </row>
    <row r="37" spans="1:16" ht="15.75" thickBot="1" x14ac:dyDescent="0.3">
      <c r="C37" s="24"/>
      <c r="D37" s="24">
        <v>1</v>
      </c>
      <c r="E37" s="24">
        <v>2</v>
      </c>
      <c r="F37" s="24">
        <v>3</v>
      </c>
      <c r="G37" s="24">
        <v>4</v>
      </c>
      <c r="H37" s="24">
        <v>5</v>
      </c>
      <c r="I37" s="24">
        <v>6</v>
      </c>
      <c r="J37" s="24">
        <v>7</v>
      </c>
      <c r="K37" s="24">
        <v>9</v>
      </c>
      <c r="L37" s="24">
        <v>11</v>
      </c>
      <c r="M37" s="24">
        <v>13</v>
      </c>
      <c r="N37" s="12">
        <v>14</v>
      </c>
      <c r="O37" s="12">
        <v>20</v>
      </c>
      <c r="P37" s="12">
        <v>21</v>
      </c>
    </row>
    <row r="38" spans="1:16" x14ac:dyDescent="0.25">
      <c r="C38" s="41" t="s">
        <v>152</v>
      </c>
      <c r="D38" s="46">
        <v>0</v>
      </c>
      <c r="E38" s="47">
        <v>0</v>
      </c>
      <c r="F38" s="47">
        <v>0</v>
      </c>
      <c r="G38" s="47">
        <v>0</v>
      </c>
      <c r="H38" s="47">
        <v>0</v>
      </c>
      <c r="I38" s="47">
        <v>8</v>
      </c>
      <c r="J38" s="47">
        <v>32</v>
      </c>
      <c r="K38" s="47">
        <v>64</v>
      </c>
      <c r="L38" s="47">
        <v>4096</v>
      </c>
      <c r="M38" s="48">
        <v>2048</v>
      </c>
      <c r="N38" s="28"/>
      <c r="O38" s="16"/>
      <c r="P38" s="10"/>
    </row>
    <row r="39" spans="1:16" ht="15.75" thickBot="1" x14ac:dyDescent="0.3">
      <c r="C39" s="43" t="s">
        <v>153</v>
      </c>
      <c r="D39" s="49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16</v>
      </c>
      <c r="L39" s="50">
        <v>512</v>
      </c>
      <c r="M39" s="51">
        <v>4096</v>
      </c>
      <c r="N39" s="28"/>
      <c r="O39" s="10"/>
      <c r="P39" s="10"/>
    </row>
    <row r="40" spans="1:16" ht="15.75" thickBot="1" x14ac:dyDescent="0.3"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10"/>
      <c r="O40" s="10"/>
      <c r="P40" s="10"/>
    </row>
    <row r="41" spans="1:16" x14ac:dyDescent="0.25">
      <c r="C41" s="41" t="s">
        <v>154</v>
      </c>
      <c r="D41" s="46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2</v>
      </c>
      <c r="K41" s="47">
        <v>16</v>
      </c>
      <c r="L41" s="47">
        <v>64</v>
      </c>
      <c r="M41" s="48">
        <v>512</v>
      </c>
      <c r="N41" s="28"/>
      <c r="O41" s="10"/>
      <c r="P41" s="10"/>
    </row>
    <row r="42" spans="1:16" ht="15.75" thickBot="1" x14ac:dyDescent="0.3">
      <c r="C42" s="43" t="s">
        <v>155</v>
      </c>
      <c r="D42" s="49">
        <v>0</v>
      </c>
      <c r="E42" s="50">
        <v>0</v>
      </c>
      <c r="F42" s="50">
        <v>0</v>
      </c>
      <c r="G42" s="50">
        <v>0</v>
      </c>
      <c r="H42" s="50">
        <v>4</v>
      </c>
      <c r="I42" s="50">
        <v>4</v>
      </c>
      <c r="J42" s="50">
        <v>8</v>
      </c>
      <c r="K42" s="50">
        <v>8</v>
      </c>
      <c r="L42" s="50">
        <v>128</v>
      </c>
      <c r="M42" s="51">
        <v>8192</v>
      </c>
      <c r="N42" s="28"/>
      <c r="O42" s="10"/>
      <c r="P42" s="10"/>
    </row>
    <row r="43" spans="1:16" ht="15.75" thickBot="1" x14ac:dyDescent="0.3"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</row>
    <row r="44" spans="1:16" x14ac:dyDescent="0.25">
      <c r="C44" s="41" t="s">
        <v>156</v>
      </c>
      <c r="D44" s="52"/>
      <c r="E44" s="36"/>
      <c r="F44" s="36"/>
      <c r="G44" s="36"/>
      <c r="H44" s="36"/>
      <c r="I44" s="47">
        <v>16</v>
      </c>
      <c r="J44" s="47">
        <v>0</v>
      </c>
      <c r="K44" s="36"/>
      <c r="L44" s="36"/>
      <c r="M44" s="47">
        <v>512</v>
      </c>
      <c r="N44" s="47">
        <v>1024</v>
      </c>
      <c r="O44" s="47">
        <v>512</v>
      </c>
      <c r="P44" s="48">
        <v>2048</v>
      </c>
    </row>
    <row r="45" spans="1:16" x14ac:dyDescent="0.25">
      <c r="C45" s="53"/>
      <c r="D45" s="54"/>
      <c r="E45" s="10"/>
      <c r="F45" s="10"/>
      <c r="G45" s="10"/>
      <c r="H45" s="10"/>
      <c r="I45" s="55">
        <v>2</v>
      </c>
      <c r="J45" s="55">
        <v>32</v>
      </c>
      <c r="K45" s="10"/>
      <c r="L45" s="10"/>
      <c r="M45" s="55">
        <v>256</v>
      </c>
      <c r="N45" s="55">
        <v>512</v>
      </c>
      <c r="O45" s="55">
        <v>8192</v>
      </c>
      <c r="P45" s="56">
        <v>1024</v>
      </c>
    </row>
    <row r="46" spans="1:16" ht="15.75" thickBot="1" x14ac:dyDescent="0.3">
      <c r="C46" s="57"/>
      <c r="D46" s="58"/>
      <c r="E46" s="40"/>
      <c r="F46" s="40"/>
      <c r="G46" s="40"/>
      <c r="H46" s="40"/>
      <c r="I46" s="50">
        <v>0</v>
      </c>
      <c r="J46" s="50">
        <v>128</v>
      </c>
      <c r="K46" s="40"/>
      <c r="L46" s="40"/>
      <c r="M46" s="50">
        <v>1024</v>
      </c>
      <c r="N46" s="50">
        <v>1024</v>
      </c>
      <c r="O46" s="50">
        <v>2048</v>
      </c>
      <c r="P46" s="51">
        <v>512</v>
      </c>
    </row>
    <row r="47" spans="1:16" x14ac:dyDescent="0.25">
      <c r="C47" s="1"/>
      <c r="D47" s="1"/>
      <c r="E47" s="1"/>
    </row>
    <row r="48" spans="1:16" x14ac:dyDescent="0.25">
      <c r="C48" s="23" t="s">
        <v>157</v>
      </c>
      <c r="D48" s="169" t="s">
        <v>59</v>
      </c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</row>
    <row r="49" spans="3:16" ht="15.75" thickBot="1" x14ac:dyDescent="0.3">
      <c r="C49" s="24"/>
      <c r="D49" s="24">
        <v>1</v>
      </c>
      <c r="E49" s="24">
        <v>2</v>
      </c>
      <c r="F49" s="24">
        <v>3</v>
      </c>
      <c r="G49" s="24">
        <v>4</v>
      </c>
      <c r="H49" s="24">
        <v>5</v>
      </c>
      <c r="I49" s="24">
        <v>6</v>
      </c>
      <c r="J49" s="24">
        <v>7</v>
      </c>
      <c r="K49" s="24">
        <v>9</v>
      </c>
      <c r="L49" s="24">
        <v>11</v>
      </c>
      <c r="M49" s="24">
        <v>13</v>
      </c>
      <c r="N49" s="12">
        <v>14</v>
      </c>
      <c r="O49" s="12">
        <v>20</v>
      </c>
      <c r="P49" s="12">
        <v>21</v>
      </c>
    </row>
    <row r="50" spans="3:16" x14ac:dyDescent="0.25">
      <c r="C50" s="41" t="s">
        <v>152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4</v>
      </c>
      <c r="J50" s="55">
        <v>16</v>
      </c>
      <c r="K50" s="55">
        <v>32</v>
      </c>
      <c r="L50" s="55">
        <v>4096</v>
      </c>
      <c r="M50" s="55">
        <v>4096</v>
      </c>
      <c r="N50" s="28"/>
      <c r="O50" s="16"/>
      <c r="P50" s="10"/>
    </row>
    <row r="51" spans="3:16" ht="15.75" thickBot="1" x14ac:dyDescent="0.3">
      <c r="C51" s="43" t="s">
        <v>153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32</v>
      </c>
      <c r="L51" s="55">
        <v>512</v>
      </c>
      <c r="M51" s="55">
        <v>2048</v>
      </c>
      <c r="N51" s="28"/>
      <c r="O51" s="10"/>
      <c r="P51" s="10"/>
    </row>
    <row r="52" spans="3:16" ht="15.75" thickBot="1" x14ac:dyDescent="0.3"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0"/>
      <c r="O52" s="10"/>
      <c r="P52" s="10"/>
    </row>
    <row r="53" spans="3:16" x14ac:dyDescent="0.25">
      <c r="C53" s="41" t="s">
        <v>154</v>
      </c>
      <c r="D53" s="55">
        <v>0</v>
      </c>
      <c r="E53" s="55">
        <v>0</v>
      </c>
      <c r="F53" s="55">
        <v>0</v>
      </c>
      <c r="G53" s="55">
        <v>0</v>
      </c>
      <c r="H53" s="55">
        <v>2</v>
      </c>
      <c r="I53" s="55">
        <v>2</v>
      </c>
      <c r="J53" s="55">
        <v>8</v>
      </c>
      <c r="K53" s="55">
        <v>8</v>
      </c>
      <c r="L53" s="55">
        <v>256</v>
      </c>
      <c r="M53" s="55">
        <v>128</v>
      </c>
      <c r="N53" s="28"/>
      <c r="O53" s="10"/>
      <c r="P53" s="10"/>
    </row>
    <row r="54" spans="3:16" ht="15.75" thickBot="1" x14ac:dyDescent="0.3">
      <c r="C54" s="43" t="s">
        <v>155</v>
      </c>
      <c r="D54" s="55">
        <v>0</v>
      </c>
      <c r="E54" s="55">
        <v>0</v>
      </c>
      <c r="F54" s="55">
        <v>0</v>
      </c>
      <c r="G54" s="55">
        <v>0</v>
      </c>
      <c r="H54" s="55">
        <v>2</v>
      </c>
      <c r="I54" s="55">
        <v>0</v>
      </c>
      <c r="J54" s="55">
        <v>8</v>
      </c>
      <c r="K54" s="55">
        <v>32</v>
      </c>
      <c r="L54" s="55">
        <v>128</v>
      </c>
      <c r="M54" s="55">
        <v>8192</v>
      </c>
      <c r="N54" s="28"/>
      <c r="O54" s="10"/>
      <c r="P54" s="10"/>
    </row>
    <row r="55" spans="3:16" ht="15.75" thickBot="1" x14ac:dyDescent="0.3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5"/>
      <c r="O55" s="35"/>
      <c r="P55" s="35"/>
    </row>
    <row r="56" spans="3:16" x14ac:dyDescent="0.25">
      <c r="C56" s="41" t="s">
        <v>156</v>
      </c>
      <c r="D56" s="52"/>
      <c r="E56" s="36"/>
      <c r="F56" s="36"/>
      <c r="G56" s="36"/>
      <c r="H56" s="36"/>
      <c r="I56" s="47">
        <v>0</v>
      </c>
      <c r="J56" s="47">
        <v>32</v>
      </c>
      <c r="K56" s="36"/>
      <c r="L56" s="36"/>
      <c r="M56" s="47">
        <v>2048</v>
      </c>
      <c r="N56" s="47">
        <v>1024</v>
      </c>
      <c r="O56" s="47">
        <v>1024</v>
      </c>
      <c r="P56" s="48">
        <v>1024</v>
      </c>
    </row>
    <row r="57" spans="3:16" x14ac:dyDescent="0.25">
      <c r="C57" s="53"/>
      <c r="D57" s="54"/>
      <c r="E57" s="10"/>
      <c r="F57" s="10"/>
      <c r="G57" s="10"/>
      <c r="H57" s="10"/>
      <c r="I57" s="55">
        <v>0</v>
      </c>
      <c r="J57" s="55">
        <v>32</v>
      </c>
      <c r="K57" s="10"/>
      <c r="L57" s="10"/>
      <c r="M57" s="55">
        <v>512</v>
      </c>
      <c r="N57" s="55">
        <v>2048</v>
      </c>
      <c r="O57" s="55">
        <v>16384</v>
      </c>
      <c r="P57" s="56">
        <v>1024</v>
      </c>
    </row>
    <row r="58" spans="3:16" ht="15.75" thickBot="1" x14ac:dyDescent="0.3">
      <c r="C58" s="57"/>
      <c r="D58" s="58"/>
      <c r="E58" s="40"/>
      <c r="F58" s="40"/>
      <c r="G58" s="40"/>
      <c r="H58" s="40"/>
      <c r="I58" s="50">
        <v>0</v>
      </c>
      <c r="J58" s="50">
        <v>64</v>
      </c>
      <c r="K58" s="40"/>
      <c r="L58" s="40"/>
      <c r="M58" s="50">
        <v>1024</v>
      </c>
      <c r="N58" s="50">
        <v>2048</v>
      </c>
      <c r="O58" s="50">
        <v>2048</v>
      </c>
      <c r="P58" s="51">
        <v>256</v>
      </c>
    </row>
    <row r="59" spans="3:16" x14ac:dyDescent="0.25">
      <c r="C59" s="1"/>
      <c r="D59" s="1"/>
      <c r="E59" s="1"/>
    </row>
    <row r="60" spans="3:16" x14ac:dyDescent="0.25">
      <c r="C60" s="44" t="s">
        <v>167</v>
      </c>
      <c r="D60" s="44"/>
      <c r="E60" s="44"/>
    </row>
    <row r="61" spans="3:16" x14ac:dyDescent="0.25">
      <c r="C61" s="1" t="s">
        <v>159</v>
      </c>
      <c r="E61" s="1"/>
      <c r="F61" s="1"/>
      <c r="G61" s="1"/>
    </row>
    <row r="62" spans="3:16" x14ac:dyDescent="0.25">
      <c r="C62" t="s">
        <v>168</v>
      </c>
      <c r="E62" s="1"/>
      <c r="F62" s="1"/>
      <c r="G62" s="1"/>
    </row>
    <row r="63" spans="3:16" x14ac:dyDescent="0.25">
      <c r="C63" s="59" t="s">
        <v>169</v>
      </c>
    </row>
    <row r="64" spans="3:16" x14ac:dyDescent="0.25">
      <c r="C64" s="60" t="s">
        <v>170</v>
      </c>
    </row>
    <row r="65" spans="1:17" x14ac:dyDescent="0.25">
      <c r="C65" s="1"/>
    </row>
    <row r="67" spans="1:17" x14ac:dyDescent="0.25">
      <c r="C67" s="1" t="s">
        <v>164</v>
      </c>
    </row>
    <row r="68" spans="1:17" x14ac:dyDescent="0.25">
      <c r="C68" s="1" t="s">
        <v>165</v>
      </c>
    </row>
    <row r="69" spans="1:17" x14ac:dyDescent="0.25">
      <c r="C69" s="1" t="s">
        <v>166</v>
      </c>
    </row>
    <row r="71" spans="1:17" x14ac:dyDescent="0.25">
      <c r="A71" s="23" t="s">
        <v>171</v>
      </c>
      <c r="C71" s="61" t="s">
        <v>151</v>
      </c>
      <c r="D71" s="62" t="s">
        <v>59</v>
      </c>
      <c r="E71" s="62"/>
      <c r="F71" s="62"/>
      <c r="G71" s="62"/>
      <c r="H71" s="62"/>
      <c r="I71" s="62"/>
      <c r="J71" s="62"/>
      <c r="K71" s="62"/>
      <c r="L71" s="62"/>
      <c r="M71" s="63"/>
      <c r="N71" s="63"/>
      <c r="O71" s="63"/>
      <c r="P71" s="63"/>
    </row>
    <row r="72" spans="1:17" x14ac:dyDescent="0.25">
      <c r="A72" t="s">
        <v>156</v>
      </c>
      <c r="C72" s="12"/>
      <c r="D72" s="12">
        <v>1</v>
      </c>
      <c r="E72" s="12">
        <v>2</v>
      </c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64"/>
      <c r="N72" s="64"/>
      <c r="O72" s="64"/>
      <c r="P72" s="64"/>
    </row>
    <row r="73" spans="1:17" x14ac:dyDescent="0.25">
      <c r="C73" s="65" t="s">
        <v>172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4</v>
      </c>
      <c r="J73" s="55">
        <v>8</v>
      </c>
      <c r="K73" s="55">
        <v>64</v>
      </c>
      <c r="L73" s="55">
        <v>64</v>
      </c>
      <c r="M73" s="66"/>
      <c r="N73" s="67"/>
      <c r="O73" s="7"/>
      <c r="P73" s="67"/>
    </row>
    <row r="74" spans="1:17" x14ac:dyDescent="0.25">
      <c r="C74" s="65" t="s">
        <v>173</v>
      </c>
      <c r="D74" s="55">
        <v>0</v>
      </c>
      <c r="E74" s="68" t="s">
        <v>174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4</v>
      </c>
      <c r="L74" s="55">
        <v>16</v>
      </c>
      <c r="M74" s="66"/>
      <c r="N74" s="67"/>
      <c r="O74" s="67"/>
      <c r="P74" s="67"/>
    </row>
    <row r="75" spans="1:17" x14ac:dyDescent="0.25">
      <c r="C75" s="65" t="s">
        <v>175</v>
      </c>
      <c r="D75" s="55">
        <v>0</v>
      </c>
      <c r="E75" s="68" t="s">
        <v>174</v>
      </c>
      <c r="F75" s="68" t="s">
        <v>174</v>
      </c>
      <c r="G75" s="55">
        <v>0</v>
      </c>
      <c r="H75" s="55">
        <v>0</v>
      </c>
      <c r="I75" s="55">
        <v>8</v>
      </c>
      <c r="J75" s="55">
        <v>4</v>
      </c>
      <c r="K75" s="55">
        <v>8</v>
      </c>
      <c r="L75" s="55">
        <v>8</v>
      </c>
      <c r="M75" s="67"/>
      <c r="N75" s="67"/>
      <c r="O75" s="67"/>
      <c r="P75" s="67"/>
    </row>
    <row r="76" spans="1:17" x14ac:dyDescent="0.25">
      <c r="C76" s="65" t="s">
        <v>176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4</v>
      </c>
      <c r="J76" s="55">
        <v>128</v>
      </c>
      <c r="K76" s="55">
        <v>128</v>
      </c>
      <c r="L76" s="55">
        <v>128</v>
      </c>
      <c r="M76" s="66"/>
      <c r="N76" s="67"/>
      <c r="O76" s="67"/>
      <c r="P76" s="69"/>
      <c r="Q76" s="60"/>
    </row>
    <row r="77" spans="1:17" x14ac:dyDescent="0.25">
      <c r="C77" s="65" t="s">
        <v>177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8</v>
      </c>
      <c r="L77" s="55">
        <v>8</v>
      </c>
      <c r="M77" s="66"/>
      <c r="N77" s="67"/>
      <c r="O77" s="67"/>
      <c r="P77" s="60"/>
      <c r="Q77" s="60"/>
    </row>
    <row r="78" spans="1:17" x14ac:dyDescent="0.25">
      <c r="C78" s="65" t="s">
        <v>178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4</v>
      </c>
      <c r="K78" s="55">
        <v>64</v>
      </c>
      <c r="L78" s="55">
        <v>64</v>
      </c>
      <c r="M78" s="67"/>
      <c r="N78" s="67"/>
      <c r="O78" s="67"/>
      <c r="P78" s="60"/>
      <c r="Q78" s="60"/>
    </row>
    <row r="79" spans="1:17" x14ac:dyDescent="0.25">
      <c r="C79" s="64"/>
      <c r="D79" s="67"/>
      <c r="E79" s="67"/>
      <c r="F79" s="67"/>
      <c r="G79" s="67"/>
      <c r="H79" s="67"/>
      <c r="I79" s="66"/>
      <c r="J79" s="66"/>
      <c r="K79" s="67"/>
      <c r="L79" s="67"/>
      <c r="M79" s="66"/>
      <c r="N79" s="66"/>
      <c r="O79" s="66"/>
      <c r="P79" s="69"/>
      <c r="Q79" s="60"/>
    </row>
    <row r="80" spans="1:17" x14ac:dyDescent="0.25">
      <c r="A80" s="23" t="s">
        <v>171</v>
      </c>
      <c r="C80" s="61" t="s">
        <v>157</v>
      </c>
      <c r="D80" s="62" t="s">
        <v>59</v>
      </c>
      <c r="E80" s="62"/>
      <c r="F80" s="62"/>
      <c r="G80" s="62"/>
      <c r="H80" s="62"/>
      <c r="I80" s="62"/>
      <c r="J80" s="62"/>
      <c r="K80" s="62"/>
      <c r="L80" s="62"/>
      <c r="M80" s="66"/>
      <c r="N80" s="66"/>
      <c r="O80" s="66"/>
      <c r="P80" s="60"/>
      <c r="Q80" s="69"/>
    </row>
    <row r="81" spans="1:17" x14ac:dyDescent="0.25">
      <c r="A81" t="s">
        <v>156</v>
      </c>
      <c r="C81" s="12"/>
      <c r="D81" s="12">
        <v>1</v>
      </c>
      <c r="E81" s="12">
        <v>2</v>
      </c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66"/>
      <c r="N81" s="66"/>
      <c r="O81" s="66"/>
      <c r="P81" s="60"/>
      <c r="Q81" s="60"/>
    </row>
    <row r="82" spans="1:17" x14ac:dyDescent="0.25">
      <c r="C82" s="65" t="s">
        <v>172</v>
      </c>
      <c r="D82" s="68" t="s">
        <v>174</v>
      </c>
      <c r="E82" s="55">
        <v>0</v>
      </c>
      <c r="F82" s="55">
        <v>0</v>
      </c>
      <c r="G82" s="68" t="s">
        <v>174</v>
      </c>
      <c r="H82" s="55">
        <v>0</v>
      </c>
      <c r="I82" s="55">
        <v>4</v>
      </c>
      <c r="J82" s="55">
        <v>16</v>
      </c>
      <c r="K82" s="55">
        <v>128</v>
      </c>
      <c r="L82" s="55">
        <v>32</v>
      </c>
      <c r="M82" s="67"/>
      <c r="N82" s="67"/>
      <c r="O82" s="67"/>
      <c r="P82" s="60"/>
      <c r="Q82" s="60"/>
    </row>
    <row r="83" spans="1:17" x14ac:dyDescent="0.25">
      <c r="C83" s="65" t="s">
        <v>173</v>
      </c>
      <c r="D83" s="55">
        <v>0</v>
      </c>
      <c r="E83" s="55">
        <v>0</v>
      </c>
      <c r="F83" s="55">
        <v>0</v>
      </c>
      <c r="G83" s="55">
        <v>0</v>
      </c>
      <c r="H83" s="68" t="s">
        <v>174</v>
      </c>
      <c r="I83" s="55">
        <v>8</v>
      </c>
      <c r="J83" s="55">
        <v>64</v>
      </c>
      <c r="K83" s="55">
        <v>8</v>
      </c>
      <c r="L83" s="55">
        <v>32</v>
      </c>
      <c r="M83" s="63"/>
      <c r="N83" s="63"/>
      <c r="O83" s="63"/>
      <c r="P83" s="60"/>
      <c r="Q83" s="60"/>
    </row>
    <row r="84" spans="1:17" x14ac:dyDescent="0.25">
      <c r="C84" s="65" t="s">
        <v>175</v>
      </c>
      <c r="D84" s="55">
        <v>0</v>
      </c>
      <c r="E84" s="68" t="s">
        <v>174</v>
      </c>
      <c r="F84" s="55">
        <v>0</v>
      </c>
      <c r="G84" s="55">
        <v>0</v>
      </c>
      <c r="H84" s="55">
        <v>0</v>
      </c>
      <c r="I84" s="55">
        <v>8</v>
      </c>
      <c r="J84" s="55">
        <v>16</v>
      </c>
      <c r="K84" s="55">
        <v>64</v>
      </c>
      <c r="L84" s="55">
        <v>16</v>
      </c>
      <c r="M84" s="64"/>
      <c r="N84" s="64"/>
      <c r="O84" s="64"/>
      <c r="P84" s="60"/>
      <c r="Q84" s="60"/>
    </row>
    <row r="85" spans="1:17" x14ac:dyDescent="0.25">
      <c r="C85" s="65" t="s">
        <v>176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4</v>
      </c>
      <c r="K85" s="55">
        <v>16</v>
      </c>
      <c r="L85" s="55">
        <v>16</v>
      </c>
      <c r="M85" s="66"/>
      <c r="N85" s="67"/>
      <c r="O85" s="7"/>
      <c r="P85" s="67"/>
    </row>
    <row r="86" spans="1:17" x14ac:dyDescent="0.25">
      <c r="C86" s="65" t="s">
        <v>177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4</v>
      </c>
      <c r="J86" s="55">
        <v>4</v>
      </c>
      <c r="K86" s="55">
        <v>16</v>
      </c>
      <c r="L86" s="55">
        <v>8</v>
      </c>
      <c r="M86" s="66"/>
      <c r="N86" s="67"/>
      <c r="O86" s="67"/>
      <c r="P86" s="67"/>
    </row>
    <row r="87" spans="1:17" x14ac:dyDescent="0.25">
      <c r="C87" s="65" t="s">
        <v>178</v>
      </c>
      <c r="D87" s="55">
        <v>0</v>
      </c>
      <c r="E87" s="55">
        <v>0</v>
      </c>
      <c r="F87" s="68" t="s">
        <v>174</v>
      </c>
      <c r="G87" s="55">
        <v>0</v>
      </c>
      <c r="H87" s="55">
        <v>0</v>
      </c>
      <c r="I87" s="55">
        <v>4</v>
      </c>
      <c r="J87" s="55">
        <v>16</v>
      </c>
      <c r="K87" s="55">
        <v>64</v>
      </c>
      <c r="L87" s="55">
        <v>64</v>
      </c>
      <c r="M87" s="67"/>
      <c r="N87" s="67"/>
      <c r="O87" s="67"/>
      <c r="P87" s="67"/>
    </row>
    <row r="88" spans="1:17" x14ac:dyDescent="0.25">
      <c r="C88" s="6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  <c r="O88" s="67"/>
      <c r="P88" s="67"/>
    </row>
    <row r="89" spans="1:17" x14ac:dyDescent="0.25">
      <c r="C89" s="44" t="s">
        <v>179</v>
      </c>
      <c r="D89" s="44"/>
      <c r="E89" s="44"/>
      <c r="F89" s="66"/>
      <c r="G89" s="66"/>
      <c r="H89" s="66"/>
      <c r="I89" s="66"/>
      <c r="J89" s="66"/>
      <c r="K89" s="66"/>
      <c r="L89" s="66"/>
      <c r="M89" s="66"/>
      <c r="N89" s="67"/>
      <c r="O89" s="67"/>
      <c r="P89" s="67"/>
    </row>
    <row r="90" spans="1:17" x14ac:dyDescent="0.25">
      <c r="C90" s="1" t="s">
        <v>159</v>
      </c>
      <c r="E90" s="1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7" x14ac:dyDescent="0.25">
      <c r="C91" t="s">
        <v>180</v>
      </c>
      <c r="E91" s="1"/>
      <c r="F91" s="67"/>
      <c r="G91" s="67"/>
      <c r="H91" s="67"/>
      <c r="I91" s="66"/>
      <c r="J91" s="66"/>
      <c r="K91" s="67"/>
      <c r="L91" s="67"/>
      <c r="M91" s="66"/>
      <c r="N91" s="66"/>
      <c r="O91" s="66"/>
      <c r="P91" s="66"/>
    </row>
    <row r="92" spans="1:17" x14ac:dyDescent="0.25">
      <c r="C92" s="60" t="s">
        <v>181</v>
      </c>
      <c r="F92" s="67"/>
      <c r="G92" s="67"/>
      <c r="H92" s="67"/>
      <c r="I92" s="66"/>
      <c r="J92" s="66"/>
      <c r="K92" s="67"/>
      <c r="L92" s="67"/>
      <c r="M92" s="66"/>
      <c r="N92" s="66"/>
      <c r="O92" s="66"/>
      <c r="P92" s="66"/>
    </row>
  </sheetData>
  <mergeCells count="4">
    <mergeCell ref="D1:P1"/>
    <mergeCell ref="D13:P13"/>
    <mergeCell ref="D36:P36"/>
    <mergeCell ref="D48:P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Fig 1B Viral load </vt:lpstr>
      <vt:lpstr>Fig 1C cell frequencies </vt:lpstr>
      <vt:lpstr>Fig 2A and B ELISPOT </vt:lpstr>
      <vt:lpstr>Fig 2C and D Tetramer </vt:lpstr>
      <vt:lpstr>Fig 3 CD8 T cells response </vt:lpstr>
      <vt:lpstr>Fig 4 CD4 T cells response </vt:lpstr>
      <vt:lpstr>Fig 5 gd ex vivo </vt:lpstr>
      <vt:lpstr>Fig 6 gd H1N1 stim </vt:lpstr>
      <vt:lpstr>Fig 7A H1N1 ELISA </vt:lpstr>
      <vt:lpstr>Fig 7B HA ELISA </vt:lpstr>
      <vt:lpstr>Fig 8A MN </vt:lpstr>
      <vt:lpstr>Fig 8A HAI  </vt:lpstr>
      <vt:lpstr>Fig 8A ELLA </vt:lpstr>
      <vt:lpstr>Supp Fig 1A CD8 TCRgd freq</vt:lpstr>
      <vt:lpstr>Supp Fig 2B IFNg MFI  </vt:lpstr>
      <vt:lpstr>Supp Fig 3 percentage cytokine </vt:lpstr>
      <vt:lpstr>Supp Fig 5 contact animals </vt:lpstr>
      <vt:lpstr>Supp Fig 6 contact animals gd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edmans</dc:creator>
  <cp:lastModifiedBy>matthew edmans</cp:lastModifiedBy>
  <dcterms:created xsi:type="dcterms:W3CDTF">2020-12-08T16:06:04Z</dcterms:created>
  <dcterms:modified xsi:type="dcterms:W3CDTF">2020-12-11T22:40:47Z</dcterms:modified>
</cp:coreProperties>
</file>