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905"/>
  <workbookPr showInkAnnotation="0" autoCompressPictures="0"/>
  <bookViews>
    <workbookView xWindow="0" yWindow="0" windowWidth="28740" windowHeight="1754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T4" i="1" l="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 i="1"/>
</calcChain>
</file>

<file path=xl/sharedStrings.xml><?xml version="1.0" encoding="utf-8"?>
<sst xmlns="http://schemas.openxmlformats.org/spreadsheetml/2006/main" count="621" uniqueCount="245">
  <si>
    <t>Moraine</t>
  </si>
  <si>
    <t>Debris Avalanche</t>
  </si>
  <si>
    <t>Lava Breccia</t>
  </si>
  <si>
    <t>Maybe</t>
  </si>
  <si>
    <t>Yes</t>
  </si>
  <si>
    <t>No</t>
  </si>
  <si>
    <t>Poorly Sorted / Unsorted</t>
  </si>
  <si>
    <t>Characteristic surge bedding (dunes, antidunes, low angle cross beds, pinch and swell bedding)</t>
  </si>
  <si>
    <t>Elutriation / openwork pipes (can be depleted in fines and enriched in crystal or lithic components)</t>
  </si>
  <si>
    <t>Accretionary lapilli</t>
  </si>
  <si>
    <t>Aligned magnetic fabric of clasts determined by portable magnetometer</t>
  </si>
  <si>
    <t>Associated with cliff faces</t>
  </si>
  <si>
    <t>Associated with lava flow cores.</t>
  </si>
  <si>
    <t>Rockfall and Small avalanches</t>
  </si>
  <si>
    <t>Located near a plausible vent source</t>
  </si>
  <si>
    <t>Associated with other fluvial/lacustrine deposits</t>
  </si>
  <si>
    <t>Not associated with fluvial/lacustrine deposits</t>
  </si>
  <si>
    <t>Fluvial</t>
  </si>
  <si>
    <t>Aeolian</t>
  </si>
  <si>
    <t>Spatter</t>
  </si>
  <si>
    <t>WATER-TRANSPORTED</t>
  </si>
  <si>
    <t>ERUPTION-DRIVEN</t>
  </si>
  <si>
    <t>WIND-TRANSPORTED</t>
  </si>
  <si>
    <t>GLACIALLY-TRANSPORTED</t>
  </si>
  <si>
    <t>COLLAPSE-DRIVEN</t>
  </si>
  <si>
    <t>Abundant (e.g. &gt;50%) clasts that appear to be from the same source (e.g. mostly monolithologic, similar surface textures, colour, mineralogy, weathering)</t>
  </si>
  <si>
    <t>Lacustrine</t>
  </si>
  <si>
    <t>CLAST SIZES</t>
  </si>
  <si>
    <t>LAYER GEOMETRY</t>
  </si>
  <si>
    <t>DEPOSIT COMPONENTS</t>
  </si>
  <si>
    <t>EVIDENCE OF HIGH TEMPERATURES DURING/AFTER TRANSPORT</t>
  </si>
  <si>
    <t>Abundant separate crystal fraction (not part of clasts)</t>
  </si>
  <si>
    <t>CLAST TEXTURAL FEATURES</t>
  </si>
  <si>
    <t xml:space="preserve">Layer is part of stratified deposit with multiple texturally similar thin layers (mm to 10's of cm) </t>
  </si>
  <si>
    <t>Mostly ash or  lapilli sized clasts</t>
  </si>
  <si>
    <t>Fine-grained matrix within coarser deposit</t>
  </si>
  <si>
    <r>
      <rPr>
        <b/>
        <sz val="12"/>
        <rFont val="Calibri"/>
        <scheme val="minor"/>
      </rPr>
      <t>No:</t>
    </r>
    <r>
      <rPr>
        <sz val="12"/>
        <rFont val="Calibri"/>
        <scheme val="minor"/>
      </rPr>
      <t xml:space="preserve"> Moderate-to-good sorting should be apparent</t>
    </r>
  </si>
  <si>
    <r>
      <rPr>
        <b/>
        <sz val="12"/>
        <rFont val="Calibri"/>
        <scheme val="minor"/>
      </rPr>
      <t>No:</t>
    </r>
    <r>
      <rPr>
        <sz val="12"/>
        <rFont val="Calibri"/>
        <scheme val="minor"/>
      </rPr>
      <t xml:space="preserve"> Typically well sorted</t>
    </r>
  </si>
  <si>
    <r>
      <rPr>
        <b/>
        <sz val="12"/>
        <rFont val="Calibri"/>
        <scheme val="minor"/>
      </rPr>
      <t>No:</t>
    </r>
    <r>
      <rPr>
        <sz val="12"/>
        <rFont val="Calibri"/>
        <scheme val="minor"/>
      </rPr>
      <t xml:space="preserve"> Well sorted</t>
    </r>
  </si>
  <si>
    <r>
      <t>Maybe:</t>
    </r>
    <r>
      <rPr>
        <sz val="12"/>
        <rFont val="Calibri"/>
        <scheme val="minor"/>
      </rPr>
      <t xml:space="preserve"> Individual lamellae typically moderately/well sorted. Bulk deposit can be less well sorted</t>
    </r>
  </si>
  <si>
    <r>
      <t>No:</t>
    </r>
    <r>
      <rPr>
        <sz val="12"/>
        <rFont val="Calibri"/>
        <scheme val="minor"/>
      </rPr>
      <t xml:space="preserve"> Typically thinner and often part of stratified deposit</t>
    </r>
  </si>
  <si>
    <t>Abundant bomb-sized clasts</t>
  </si>
  <si>
    <t>Striated clasts (from abrasion during transport) in the deposit</t>
  </si>
  <si>
    <t>Fluvial-type bedforms (steep cross beds, ripples)</t>
  </si>
  <si>
    <t>Evidence of lateral transport of significant quantities of large bomb-sized clasts (e.g. discontinuous lenses, imbrication)</t>
  </si>
  <si>
    <t>Distinct fine grained base below coarser deposit</t>
  </si>
  <si>
    <t>Dominantly contains highly vesicular clasts</t>
  </si>
  <si>
    <t>Channel or valley-filling geometry (if observable at this scale) and/or rapid lateral changes in thickness</t>
  </si>
  <si>
    <t>Rationale</t>
  </si>
  <si>
    <t>Vesicular clasts are characteristic of explosive volcanism</t>
  </si>
  <si>
    <t xml:space="preserve">Magmatic and phreatomagmatic eruptions produce clasts reflecting the source magma.  Phreatic eruptions sample rocks from a relatively small point source (i.e. the vent). </t>
  </si>
  <si>
    <t>Evidence of high deposit temperatures after deposition</t>
  </si>
  <si>
    <t>Widespread pinkish or reddish-gray deposit alteration (not just individual clasts), particularly at the top of the deposit</t>
  </si>
  <si>
    <t>Shows that the deposit was emplaced at temperatures above the curie point of the magnetic minerals</t>
  </si>
  <si>
    <t>Coherent patches of the deposit maintaining some element of pre-transport stratigraphy</t>
  </si>
  <si>
    <t>Shows that significant parts of the material moved together en-mass from source to deposition</t>
  </si>
  <si>
    <t>Parts of broken clasts in the deposit have remained close to each other and can be seen to fit back together (jigsaw fit)</t>
  </si>
  <si>
    <t>Shows that significant parts of the material moved together en-mass from source to deposition.  Ideally need to observe several such clasts</t>
  </si>
  <si>
    <t>OTHER</t>
  </si>
  <si>
    <t>Deposit location in relation to other deposits or features</t>
  </si>
  <si>
    <t>Surrounding features may help identify or eliminate different processes</t>
  </si>
  <si>
    <t>Depost does not need to be located close to a plausible source for the main clast types</t>
  </si>
  <si>
    <t>Commonly associated with a larger sequence of other distal tephras</t>
  </si>
  <si>
    <t>Associated with locations of present or past glaciers</t>
  </si>
  <si>
    <t>N/A</t>
  </si>
  <si>
    <t>Deposit Characteristic</t>
  </si>
  <si>
    <t>ASSESSMENT CRITERIA</t>
  </si>
  <si>
    <t>DEGASSING / DEWATERING</t>
  </si>
  <si>
    <t>DEPOSIT LAYERING</t>
  </si>
  <si>
    <t>Individual thick layer (&gt;1m)</t>
  </si>
  <si>
    <t>LAYER GRADING</t>
  </si>
  <si>
    <t>LAYER BEDFORMS / TRANSPORT FEATURES</t>
  </si>
  <si>
    <t>DEPOSIT SORTING</t>
  </si>
  <si>
    <t>Shows the deposit was emplaced at high enough temperatures to fuse its components</t>
  </si>
  <si>
    <t>Deposit welding</t>
  </si>
  <si>
    <t>Distinguishes vertical setlling processes vs lateral transport</t>
  </si>
  <si>
    <t>Particularly useful for?</t>
  </si>
  <si>
    <t>Distinguishes deposits with a single dominant source</t>
  </si>
  <si>
    <t>Distinguishes high input, transient events from longer term steady events</t>
  </si>
  <si>
    <t>Distinguishes higher vs lower energy processes</t>
  </si>
  <si>
    <t>Distinguishes high deposit temperatures at the time of deposition</t>
  </si>
  <si>
    <t>This is a key characteristic of debris avalanche deposits</t>
  </si>
  <si>
    <t>Fluvial deposits</t>
  </si>
  <si>
    <t>Surge deposits</t>
  </si>
  <si>
    <t>Shows deposit was formed from a current with significant transporting power</t>
  </si>
  <si>
    <t>Distinguishes channelised vs non-channelised transport</t>
  </si>
  <si>
    <t>Reverse graded near base</t>
  </si>
  <si>
    <t>Normally graded near top</t>
  </si>
  <si>
    <t>Helps distinguish between surge and flow, but thin flow deposits do also occur</t>
  </si>
  <si>
    <t>Yes. Essentially rules out flow</t>
  </si>
  <si>
    <t>No.  Many processes can produce both thicker or thinner deposits</t>
  </si>
  <si>
    <t>Yes. Strongly suggests debris avalanche</t>
  </si>
  <si>
    <t>Yes. Strongly suggests debris flow</t>
  </si>
  <si>
    <t>Yes. Strongly indicative of dense PDC</t>
  </si>
  <si>
    <t>Yes. Indicative of dense PDC</t>
  </si>
  <si>
    <t>Yes.  Essentially rules out flow and strongly indicative of fall</t>
  </si>
  <si>
    <t>Yes. Indicative of debris flow</t>
  </si>
  <si>
    <t>Debris avalanches</t>
  </si>
  <si>
    <t>Yes. Strongly indicative of debris avalanches</t>
  </si>
  <si>
    <t xml:space="preserve">No. Many clasts on a volcanic edifice are vesicular and easily transported </t>
  </si>
  <si>
    <t>Yes. Indicative of PDCs</t>
  </si>
  <si>
    <t>Shows a large-scale event</t>
  </si>
  <si>
    <t>Shows repeating events or transport in a dilute PDC</t>
  </si>
  <si>
    <t>Characteristic of deposits formed by vertical settling as opposed to lateral transport</t>
  </si>
  <si>
    <t>Helps distinguish between surge and flow in otherwise similar deposits</t>
  </si>
  <si>
    <t>Characteristic of deposits formed by topographically constrained lateral transport</t>
  </si>
  <si>
    <t>Characteristic of deposits formed by en-mass transport</t>
  </si>
  <si>
    <t>Coarse-tail grading means only the larger clasts are graded, often in a finer ungraded matrix.  This typically occurs during transport in a higher particle concentration flow</t>
  </si>
  <si>
    <t>Suggests waning transport capacity at end of deposition</t>
  </si>
  <si>
    <t>Typically occur during fluvial transport</t>
  </si>
  <si>
    <t>Typically occur during energetic low-particle concentration PDCs</t>
  </si>
  <si>
    <t>Debris flows</t>
  </si>
  <si>
    <t>Yes. A broad way of trying to separate deposits from co-eruptive processes vs longer-term volcaniclastic processes</t>
  </si>
  <si>
    <t>Wet vs dry eruptions</t>
  </si>
  <si>
    <t>Yes: Can help distinguish between dense and dilute PDCs in otherwise similar deposits</t>
  </si>
  <si>
    <t>Evidence of a "wet" eruption and likely co-eruptive transport and emplacement - the fragility of accretionary lapilli means they are unlikely to survive deposit reworking</t>
  </si>
  <si>
    <t>Identifying high input transient events</t>
  </si>
  <si>
    <t>Yes. Broadly separates high input transient events from longer term volcaniclastic processes</t>
  </si>
  <si>
    <t>Identifying higher energy processes</t>
  </si>
  <si>
    <t xml:space="preserve">Reflects either finer material at source (e.g. from phreatomagmatic fragmentation), lower energy erosion and transport processes (e.g. fluvial, aolian), or size fractionation with greater distances from source (e.g. tephra).  </t>
  </si>
  <si>
    <t>Shows very poor sorting during transport, which typically occurs during higher-particle concentration transport</t>
  </si>
  <si>
    <t>Showing high-particle concentration transport</t>
  </si>
  <si>
    <t>This typically forms on primary erupted clasts.  If preserved around the entire clast, it suggests the clast has not broken since skin formation (during transport)</t>
  </si>
  <si>
    <t>Most clasts have a clear skin or chilled margins that extend around the entire clast</t>
  </si>
  <si>
    <t>Showing the clast was originally hot (i.e. erupted) and has not broken since it cooled.  Implies only limited reworking if any.</t>
  </si>
  <si>
    <t>Striations form as clasts are dragged against other rock during transport.</t>
  </si>
  <si>
    <t xml:space="preserve">Suggests transport with significant particle collisions to produce rapid rounding. </t>
  </si>
  <si>
    <t>Most clasts are abrasively rounded (noting that deposit is in proximal-medial locations)</t>
  </si>
  <si>
    <t>Degassing structures are characteristic of PDC deposits</t>
  </si>
  <si>
    <t>Dense PDCs</t>
  </si>
  <si>
    <t>Prismatic fracturing occurs as hot clasts cool.  If this happens during transport the clast should then break apart.  Therefore indicates the clasts remained hot at the time of deposition.  Smaller bombs suggest the whole deposit was emplaced hot, whereas larger bombs could remain hot even when transported in a cooler fluid</t>
  </si>
  <si>
    <t>Presence of charcoal fragments incorporated into the deposit</t>
  </si>
  <si>
    <t>Charcoal is evidence of high temperatures, while incorporation into the deposit suggests lateral transport.  However charcoal can be easily reworked (e.g from a nearby PDC deposit) and incorporated into other deposits, but may not survive extensive reworking</t>
  </si>
  <si>
    <t>Yes. With the caveat that charcoal can be easily reworked. But nonetheless implies there was a high-temperature deposit emplaced nearby</t>
  </si>
  <si>
    <t>Yes: Evidence from the surrounding environment should always be considered</t>
  </si>
  <si>
    <t>Fall (vent-proximal)</t>
  </si>
  <si>
    <t>Fall</t>
  </si>
  <si>
    <t xml:space="preserve">Basal reverse grading can occur during lateral transport in a PDC  or debris flow. </t>
  </si>
  <si>
    <t xml:space="preserve">Deposition of a finer-grained base </t>
  </si>
  <si>
    <t>Granular Fluid-Based PDC (Flow)</t>
  </si>
  <si>
    <t>Fully Dilute PDC (Surge)</t>
  </si>
  <si>
    <t>Debris Flow / lahar</t>
  </si>
  <si>
    <t>Caption:</t>
  </si>
  <si>
    <t>Key deposit characteristics resulting from most common volcaniclastic processes. Criteria are assessed on their usefulness as standalone criteria for identifying particular volcaniclastic processes (scored from 0 to 2), and on their ability to be observed in any deposit (scored from 0 to 1). All criteria with a total ’usefulness’ score ≥ 2 are included in the final assessment scheme (Figure 3). (Synthesised from the field experiences of the authors and Aramaki and Akimoto, 1957; Parsons, 1969; Johnson, 1970; Crandell, 1971; Walker, 1971; Sparks and Walker, 1977; Hoblitt and Kellogg, 1979; Wilson, 1980; Fisher and Schmincke, 1984; Cas and Wright, 1987; Crandell, 1987; McPhie et al., 1993; Druitt, 1998; Freundt et al., 2000; Branney and Kokelaar, 2002; Capra and Mac ́ıas, 2002; Bernard et al., 2009; Sarocchi et al., 2011; Brown and Andrews, 2015; Lerner et al., 2018; Saucedo et al., 2019).</t>
  </si>
  <si>
    <t>A. Useful as a standalone criteria? (Yes = 2, No = 0)</t>
  </si>
  <si>
    <t>Usefulness' Score = A + B</t>
  </si>
  <si>
    <r>
      <t xml:space="preserve">Yes: </t>
    </r>
    <r>
      <rPr>
        <sz val="12"/>
        <rFont val="Calibri"/>
        <scheme val="minor"/>
      </rPr>
      <t>Typically clast supported lapilli</t>
    </r>
  </si>
  <si>
    <r>
      <t xml:space="preserve">No: </t>
    </r>
    <r>
      <rPr>
        <sz val="12"/>
        <rFont val="Calibri"/>
        <scheme val="minor"/>
      </rPr>
      <t>Can have somewhat humocky surface but unlikely to have very significant topography</t>
    </r>
  </si>
  <si>
    <t>B. If present in original deposit, will be observed in most outcrops regardless of scale or preservation state (Yes = 1, No = 0)</t>
  </si>
  <si>
    <r>
      <rPr>
        <b/>
        <sz val="12"/>
        <rFont val="Calibri"/>
        <scheme val="minor"/>
      </rPr>
      <t>Maybe:</t>
    </r>
    <r>
      <rPr>
        <sz val="12"/>
        <rFont val="Calibri"/>
        <scheme val="minor"/>
      </rPr>
      <t xml:space="preserve"> Common but not essential</t>
    </r>
  </si>
  <si>
    <r>
      <rPr>
        <b/>
        <sz val="12"/>
        <rFont val="Calibri"/>
        <scheme val="minor"/>
      </rPr>
      <t xml:space="preserve">Maybe: </t>
    </r>
    <r>
      <rPr>
        <sz val="12"/>
        <rFont val="Calibri"/>
        <scheme val="minor"/>
      </rPr>
      <t>Common but not essential</t>
    </r>
  </si>
  <si>
    <r>
      <rPr>
        <b/>
        <sz val="12"/>
        <rFont val="Calibri"/>
        <scheme val="minor"/>
      </rPr>
      <t xml:space="preserve">No: </t>
    </r>
    <r>
      <rPr>
        <sz val="12"/>
        <rFont val="Calibri"/>
        <scheme val="minor"/>
      </rPr>
      <t>Usually thinner</t>
    </r>
  </si>
  <si>
    <r>
      <t xml:space="preserve">No: </t>
    </r>
    <r>
      <rPr>
        <sz val="12"/>
        <rFont val="Calibri"/>
        <scheme val="minor"/>
      </rPr>
      <t>Can occur over a very long time, but typically layered deposit</t>
    </r>
  </si>
  <si>
    <r>
      <t xml:space="preserve">Maybe: </t>
    </r>
    <r>
      <rPr>
        <sz val="12"/>
        <rFont val="Calibri"/>
        <scheme val="minor"/>
      </rPr>
      <t>Can occur following very long-term deposition of fine material</t>
    </r>
  </si>
  <si>
    <r>
      <rPr>
        <b/>
        <sz val="12"/>
        <rFont val="Calibri"/>
        <scheme val="minor"/>
      </rPr>
      <t>Yes:</t>
    </r>
    <r>
      <rPr>
        <sz val="12"/>
        <rFont val="Calibri"/>
        <scheme val="minor"/>
      </rPr>
      <t xml:space="preserve"> Single eruption may produce only one layer, but tephras from multiple eruptions frequently appear in sequence</t>
    </r>
  </si>
  <si>
    <r>
      <t xml:space="preserve">Layer mantles clearly undulating topography with </t>
    </r>
    <r>
      <rPr>
        <u/>
        <sz val="12"/>
        <rFont val="Calibri"/>
        <scheme val="minor"/>
      </rPr>
      <t>even</t>
    </r>
    <r>
      <rPr>
        <sz val="12"/>
        <rFont val="Calibri"/>
        <scheme val="minor"/>
      </rPr>
      <t xml:space="preserve"> thickness (if sufficent outcrop to see this)</t>
    </r>
  </si>
  <si>
    <r>
      <rPr>
        <b/>
        <sz val="12"/>
        <rFont val="Calibri"/>
        <scheme val="minor"/>
      </rPr>
      <t>Maybe:</t>
    </r>
    <r>
      <rPr>
        <sz val="12"/>
        <rFont val="Calibri"/>
        <scheme val="minor"/>
      </rPr>
      <t xml:space="preserve"> At outcrop scale thickness variations may not be apparent</t>
    </r>
  </si>
  <si>
    <r>
      <rPr>
        <b/>
        <sz val="12"/>
        <rFont val="Calibri"/>
        <scheme val="minor"/>
      </rPr>
      <t>Yes:</t>
    </r>
    <r>
      <rPr>
        <sz val="12"/>
        <rFont val="Calibri"/>
        <scheme val="minor"/>
      </rPr>
      <t xml:space="preserve"> Can also be present on steep slopes</t>
    </r>
  </si>
  <si>
    <r>
      <rPr>
        <b/>
        <sz val="12"/>
        <rFont val="Calibri"/>
        <scheme val="minor"/>
      </rPr>
      <t>Yes:</t>
    </r>
    <r>
      <rPr>
        <sz val="12"/>
        <rFont val="Calibri"/>
        <scheme val="minor"/>
      </rPr>
      <t xml:space="preserve"> but may not be apparent in a single outcrop.  Flat topped deposit ponds in valleys and may veneer ridge crests due to high mobility</t>
    </r>
  </si>
  <si>
    <r>
      <rPr>
        <b/>
        <sz val="12"/>
        <rFont val="Calibri"/>
        <scheme val="minor"/>
      </rPr>
      <t>Maybe:</t>
    </r>
    <r>
      <rPr>
        <sz val="12"/>
        <rFont val="Calibri"/>
        <scheme val="minor"/>
      </rPr>
      <t xml:space="preserve"> Somewhat topographically constrained but less so than pyroclastic flows</t>
    </r>
  </si>
  <si>
    <r>
      <rPr>
        <b/>
        <sz val="12"/>
        <rFont val="Calibri"/>
        <scheme val="minor"/>
      </rPr>
      <t>Yes:</t>
    </r>
    <r>
      <rPr>
        <sz val="12"/>
        <rFont val="Calibri"/>
        <scheme val="minor"/>
      </rPr>
      <t xml:space="preserve"> but may not be apparent in a single outcrop.</t>
    </r>
  </si>
  <si>
    <r>
      <rPr>
        <b/>
        <sz val="12"/>
        <rFont val="Calibri"/>
        <scheme val="minor"/>
      </rPr>
      <t>Yes:</t>
    </r>
    <r>
      <rPr>
        <sz val="12"/>
        <rFont val="Calibri"/>
        <scheme val="minor"/>
      </rPr>
      <t xml:space="preserve"> Typically channellised</t>
    </r>
  </si>
  <si>
    <r>
      <rPr>
        <b/>
        <sz val="12"/>
        <rFont val="Calibri"/>
        <scheme val="minor"/>
      </rPr>
      <t>Maybe:</t>
    </r>
    <r>
      <rPr>
        <sz val="12"/>
        <rFont val="Calibri"/>
        <scheme val="minor"/>
      </rPr>
      <t xml:space="preserve"> Likely to form positive topography rather than fill channels but the distinction may not be observable at outcrop scale.</t>
    </r>
  </si>
  <si>
    <t>Deposit forms a hummock(s) with significant topography (metres) on its upper surface</t>
  </si>
  <si>
    <r>
      <t xml:space="preserve">Yes: </t>
    </r>
    <r>
      <rPr>
        <sz val="12"/>
        <rFont val="Calibri"/>
        <scheme val="minor"/>
      </rPr>
      <t>Hummocky topography is characteristic of debris avalanche deposits</t>
    </r>
  </si>
  <si>
    <r>
      <rPr>
        <b/>
        <sz val="12"/>
        <rFont val="Calibri"/>
        <scheme val="minor"/>
      </rPr>
      <t xml:space="preserve">Yes: </t>
    </r>
    <r>
      <rPr>
        <sz val="12"/>
        <rFont val="Calibri"/>
        <scheme val="minor"/>
      </rPr>
      <t>Moraines create positive relief and may appear as hummocks</t>
    </r>
  </si>
  <si>
    <t>Normal coarse-tail grading of lithic fraction</t>
  </si>
  <si>
    <r>
      <rPr>
        <b/>
        <sz val="12"/>
        <rFont val="Calibri"/>
        <scheme val="minor"/>
      </rPr>
      <t>Yes:</t>
    </r>
    <r>
      <rPr>
        <sz val="12"/>
        <rFont val="Calibri"/>
        <scheme val="minor"/>
      </rPr>
      <t xml:space="preserve"> Common characteristic</t>
    </r>
  </si>
  <si>
    <t xml:space="preserve">Reverse coarse-tail grading of clasts </t>
  </si>
  <si>
    <r>
      <t>No:</t>
    </r>
    <r>
      <rPr>
        <sz val="12"/>
        <rFont val="Calibri"/>
        <scheme val="minor"/>
      </rPr>
      <t xml:space="preserve"> Only if changes in eruption intensity produced this</t>
    </r>
  </si>
  <si>
    <r>
      <rPr>
        <b/>
        <sz val="12"/>
        <rFont val="Calibri"/>
        <scheme val="minor"/>
      </rPr>
      <t xml:space="preserve">Yes: </t>
    </r>
    <r>
      <rPr>
        <sz val="12"/>
        <rFont val="Calibri"/>
        <scheme val="minor"/>
      </rPr>
      <t>Common characteristic</t>
    </r>
  </si>
  <si>
    <r>
      <rPr>
        <b/>
        <sz val="12"/>
        <rFont val="Calibri"/>
        <scheme val="minor"/>
      </rPr>
      <t>Yes:</t>
    </r>
    <r>
      <rPr>
        <sz val="12"/>
        <rFont val="Calibri"/>
        <scheme val="minor"/>
      </rPr>
      <t xml:space="preserve"> Characteristic of debris flows not containing pumice</t>
    </r>
  </si>
  <si>
    <r>
      <rPr>
        <b/>
        <sz val="12"/>
        <rFont val="Calibri"/>
        <scheme val="minor"/>
      </rPr>
      <t>Maybe:</t>
    </r>
    <r>
      <rPr>
        <sz val="12"/>
        <rFont val="Calibri"/>
        <scheme val="minor"/>
      </rPr>
      <t xml:space="preserve"> if changes in flow intensity produced this</t>
    </r>
  </si>
  <si>
    <r>
      <rPr>
        <b/>
        <sz val="12"/>
        <rFont val="Calibri"/>
        <scheme val="minor"/>
      </rPr>
      <t>No:</t>
    </r>
    <r>
      <rPr>
        <sz val="12"/>
        <rFont val="Calibri"/>
        <scheme val="minor"/>
      </rPr>
      <t xml:space="preserve"> May appear similar but generally lower angle and longer wavelength</t>
    </r>
  </si>
  <si>
    <r>
      <rPr>
        <b/>
        <sz val="12"/>
        <rFont val="Calibri"/>
        <scheme val="minor"/>
      </rPr>
      <t>Maybe:</t>
    </r>
    <r>
      <rPr>
        <sz val="12"/>
        <rFont val="Calibri"/>
        <scheme val="minor"/>
      </rPr>
      <t xml:space="preserve"> Can appear very similar. Cross beds at angle of repose</t>
    </r>
  </si>
  <si>
    <r>
      <rPr>
        <b/>
        <sz val="12"/>
        <rFont val="Calibri"/>
        <scheme val="minor"/>
      </rPr>
      <t>No:</t>
    </r>
    <r>
      <rPr>
        <sz val="12"/>
        <rFont val="Calibri"/>
        <scheme val="minor"/>
      </rPr>
      <t xml:space="preserve"> Note it can appear similar</t>
    </r>
  </si>
  <si>
    <r>
      <rPr>
        <b/>
        <sz val="12"/>
        <rFont val="Calibri"/>
        <scheme val="minor"/>
      </rPr>
      <t xml:space="preserve">Maybe: </t>
    </r>
    <r>
      <rPr>
        <sz val="12"/>
        <rFont val="Calibri"/>
        <scheme val="minor"/>
      </rPr>
      <t>Surges tend to be finer grained</t>
    </r>
  </si>
  <si>
    <r>
      <t>Maybe:</t>
    </r>
    <r>
      <rPr>
        <sz val="12"/>
        <rFont val="Calibri"/>
        <scheme val="minor"/>
      </rPr>
      <t xml:space="preserve"> Typically finer material</t>
    </r>
  </si>
  <si>
    <r>
      <rPr>
        <b/>
        <sz val="12"/>
        <rFont val="Calibri"/>
        <scheme val="minor"/>
      </rPr>
      <t>Maybe:</t>
    </r>
    <r>
      <rPr>
        <sz val="12"/>
        <rFont val="Calibri"/>
        <scheme val="minor"/>
      </rPr>
      <t xml:space="preserve"> Mostly moves as more coherent mass</t>
    </r>
  </si>
  <si>
    <r>
      <rPr>
        <b/>
        <sz val="12"/>
        <rFont val="Calibri"/>
        <scheme val="minor"/>
      </rPr>
      <t>Yes:</t>
    </r>
    <r>
      <rPr>
        <sz val="12"/>
        <rFont val="Calibri"/>
        <scheme val="minor"/>
      </rPr>
      <t xml:space="preserve"> Megablocks, coloured zones, and hummocky topography</t>
    </r>
  </si>
  <si>
    <r>
      <rPr>
        <b/>
        <sz val="12"/>
        <rFont val="Calibri"/>
        <scheme val="minor"/>
      </rPr>
      <t>Yes:</t>
    </r>
    <r>
      <rPr>
        <sz val="12"/>
        <rFont val="Calibri"/>
        <scheme val="minor"/>
      </rPr>
      <t xml:space="preserve"> especially vesicular clasts with 'juvenile' textures</t>
    </r>
  </si>
  <si>
    <r>
      <rPr>
        <b/>
        <sz val="12"/>
        <rFont val="Calibri"/>
        <scheme val="minor"/>
      </rPr>
      <t>Yes:</t>
    </r>
    <r>
      <rPr>
        <sz val="12"/>
        <rFont val="Calibri"/>
        <scheme val="minor"/>
      </rPr>
      <t xml:space="preserve"> monolithologic</t>
    </r>
  </si>
  <si>
    <r>
      <rPr>
        <b/>
        <sz val="12"/>
        <rFont val="Calibri"/>
        <scheme val="minor"/>
      </rPr>
      <t>Maybe:</t>
    </r>
    <r>
      <rPr>
        <sz val="12"/>
        <rFont val="Calibri"/>
        <scheme val="minor"/>
      </rPr>
      <t xml:space="preserve"> if co-eruptive or associated with a recent eruption.  Otherwise commonly heterolithologic</t>
    </r>
  </si>
  <si>
    <r>
      <rPr>
        <b/>
        <sz val="12"/>
        <rFont val="Calibri"/>
        <scheme val="minor"/>
      </rPr>
      <t>Maybe:</t>
    </r>
    <r>
      <rPr>
        <sz val="12"/>
        <rFont val="Calibri"/>
        <scheme val="minor"/>
      </rPr>
      <t xml:space="preserve"> if co-eruptive or associated with a recent eruption.  May be too fine grained to determine</t>
    </r>
  </si>
  <si>
    <r>
      <rPr>
        <b/>
        <sz val="12"/>
        <rFont val="Calibri"/>
        <scheme val="minor"/>
      </rPr>
      <t>Maybe (at outcrop scale):</t>
    </r>
    <r>
      <rPr>
        <sz val="12"/>
        <rFont val="Calibri"/>
        <scheme val="minor"/>
      </rPr>
      <t xml:space="preserve"> Typically heterolithologic; hydrothermally altered clasts common.</t>
    </r>
  </si>
  <si>
    <r>
      <rPr>
        <b/>
        <sz val="12"/>
        <rFont val="Calibri"/>
        <scheme val="minor"/>
      </rPr>
      <t>Yes</t>
    </r>
    <r>
      <rPr>
        <sz val="12"/>
        <rFont val="Calibri"/>
        <scheme val="minor"/>
      </rPr>
      <t>: if from same cliff face</t>
    </r>
  </si>
  <si>
    <r>
      <rPr>
        <b/>
        <sz val="12"/>
        <rFont val="Calibri"/>
        <scheme val="minor"/>
      </rPr>
      <t>Maybe (at outcrop scale):</t>
    </r>
    <r>
      <rPr>
        <sz val="12"/>
        <rFont val="Calibri"/>
        <scheme val="minor"/>
      </rPr>
      <t xml:space="preserve"> if emplaced after an eruption or significant rockfall event. Broader scale typically heterolithologic</t>
    </r>
  </si>
  <si>
    <r>
      <t xml:space="preserve">Maybe: </t>
    </r>
    <r>
      <rPr>
        <sz val="12"/>
        <rFont val="Calibri"/>
        <scheme val="minor"/>
      </rPr>
      <t>Some types of PDC contain denser clasts or lithics</t>
    </r>
  </si>
  <si>
    <r>
      <t xml:space="preserve">Maybe: </t>
    </r>
    <r>
      <rPr>
        <sz val="12"/>
        <rFont val="Calibri"/>
        <scheme val="minor"/>
      </rPr>
      <t>Depends on source material</t>
    </r>
  </si>
  <si>
    <r>
      <rPr>
        <b/>
        <sz val="12"/>
        <rFont val="Calibri"/>
        <scheme val="minor"/>
      </rPr>
      <t>Yes:</t>
    </r>
    <r>
      <rPr>
        <sz val="12"/>
        <rFont val="Calibri"/>
        <scheme val="minor"/>
      </rPr>
      <t xml:space="preserve"> Crystal content can be higher in the matrix than in the pyroclasts</t>
    </r>
  </si>
  <si>
    <r>
      <t xml:space="preserve">Maybe: </t>
    </r>
    <r>
      <rPr>
        <sz val="12"/>
        <rFont val="Calibri"/>
        <scheme val="minor"/>
      </rPr>
      <t>Not very likely to be preserved in high quantities during transport.  Can be present in fall layers bounding the PDC</t>
    </r>
  </si>
  <si>
    <r>
      <rPr>
        <b/>
        <sz val="12"/>
        <rFont val="Calibri"/>
        <scheme val="minor"/>
      </rPr>
      <t>Yes:</t>
    </r>
    <r>
      <rPr>
        <sz val="12"/>
        <rFont val="Calibri"/>
        <scheme val="minor"/>
      </rPr>
      <t xml:space="preserve"> Common in wet surges</t>
    </r>
  </si>
  <si>
    <r>
      <t xml:space="preserve">Maybe. </t>
    </r>
    <r>
      <rPr>
        <sz val="12"/>
        <rFont val="Calibri"/>
        <scheme val="minor"/>
      </rPr>
      <t>Relatively common from "wet" eruptions</t>
    </r>
  </si>
  <si>
    <r>
      <t xml:space="preserve">No: </t>
    </r>
    <r>
      <rPr>
        <sz val="12"/>
        <rFont val="Calibri"/>
        <scheme val="minor"/>
      </rPr>
      <t>Unlikely to be preserved during transport</t>
    </r>
  </si>
  <si>
    <r>
      <t xml:space="preserve">No: </t>
    </r>
    <r>
      <rPr>
        <sz val="12"/>
        <rFont val="Calibri"/>
        <scheme val="minor"/>
      </rPr>
      <t>Has occurred (lacustrine Oruanui deposits, NZ), but exceedingly rare</t>
    </r>
  </si>
  <si>
    <r>
      <rPr>
        <b/>
        <sz val="12"/>
        <rFont val="Calibri"/>
        <scheme val="minor"/>
      </rPr>
      <t xml:space="preserve">Maybe: </t>
    </r>
    <r>
      <rPr>
        <sz val="12"/>
        <rFont val="Calibri"/>
        <scheme val="minor"/>
      </rPr>
      <t>Somewhat poorly sorted in very proximal areas</t>
    </r>
  </si>
  <si>
    <r>
      <rPr>
        <b/>
        <sz val="12"/>
        <rFont val="Calibri"/>
        <scheme val="minor"/>
      </rPr>
      <t>Maybe:</t>
    </r>
    <r>
      <rPr>
        <sz val="12"/>
        <rFont val="Calibri"/>
        <scheme val="minor"/>
      </rPr>
      <t xml:space="preserve"> Somewhat poorly sorted</t>
    </r>
  </si>
  <si>
    <r>
      <rPr>
        <b/>
        <sz val="12"/>
        <rFont val="Calibri"/>
        <scheme val="minor"/>
      </rPr>
      <t>Yes:</t>
    </r>
    <r>
      <rPr>
        <sz val="12"/>
        <rFont val="Calibri"/>
        <scheme val="minor"/>
      </rPr>
      <t xml:space="preserve"> Can be coarser grained and more poorly sorted than pyroclastic flows</t>
    </r>
  </si>
  <si>
    <r>
      <rPr>
        <b/>
        <sz val="12"/>
        <rFont val="Calibri"/>
        <scheme val="minor"/>
      </rPr>
      <t xml:space="preserve">Yes: </t>
    </r>
    <r>
      <rPr>
        <sz val="12"/>
        <rFont val="Calibri"/>
        <scheme val="minor"/>
      </rPr>
      <t>Typically abundant</t>
    </r>
  </si>
  <si>
    <r>
      <rPr>
        <b/>
        <sz val="12"/>
        <rFont val="Calibri"/>
        <scheme val="minor"/>
      </rPr>
      <t>Maybe:</t>
    </r>
    <r>
      <rPr>
        <sz val="12"/>
        <rFont val="Calibri"/>
        <scheme val="minor"/>
      </rPr>
      <t xml:space="preserve"> Mostly ash and/or lapilli</t>
    </r>
  </si>
  <si>
    <r>
      <t xml:space="preserve">No: </t>
    </r>
    <r>
      <rPr>
        <sz val="12"/>
        <rFont val="Calibri"/>
        <scheme val="minor"/>
      </rPr>
      <t>Typically mostly lapilli or ash further from source</t>
    </r>
  </si>
  <si>
    <r>
      <rPr>
        <b/>
        <sz val="12"/>
        <rFont val="Calibri"/>
        <scheme val="minor"/>
      </rPr>
      <t xml:space="preserve">Yes: </t>
    </r>
    <r>
      <rPr>
        <sz val="12"/>
        <rFont val="Calibri"/>
        <scheme val="minor"/>
      </rPr>
      <t>Common, can exceed 1m</t>
    </r>
  </si>
  <si>
    <r>
      <t xml:space="preserve">Maybe: </t>
    </r>
    <r>
      <rPr>
        <sz val="12"/>
        <rFont val="Calibri"/>
        <scheme val="minor"/>
      </rPr>
      <t>Especially with increasing distance from source</t>
    </r>
  </si>
  <si>
    <r>
      <rPr>
        <b/>
        <sz val="12"/>
        <rFont val="Calibri"/>
        <scheme val="minor"/>
      </rPr>
      <t xml:space="preserve">No: </t>
    </r>
    <r>
      <rPr>
        <sz val="12"/>
        <rFont val="Calibri"/>
        <scheme val="minor"/>
      </rPr>
      <t>Likely to have bombs</t>
    </r>
  </si>
  <si>
    <r>
      <rPr>
        <b/>
        <sz val="12"/>
        <rFont val="Calibri"/>
        <scheme val="minor"/>
      </rPr>
      <t>No:</t>
    </r>
    <r>
      <rPr>
        <sz val="12"/>
        <rFont val="Calibri"/>
        <scheme val="minor"/>
      </rPr>
      <t xml:space="preserve"> Many bomb-sized clasts</t>
    </r>
  </si>
  <si>
    <r>
      <rPr>
        <b/>
        <sz val="12"/>
        <rFont val="Calibri"/>
        <scheme val="minor"/>
      </rPr>
      <t>Yes:</t>
    </r>
    <r>
      <rPr>
        <sz val="12"/>
        <rFont val="Calibri"/>
        <scheme val="minor"/>
      </rPr>
      <t xml:space="preserve"> Often very fine</t>
    </r>
  </si>
  <si>
    <r>
      <rPr>
        <b/>
        <sz val="12"/>
        <rFont val="Calibri"/>
        <scheme val="minor"/>
      </rPr>
      <t>Yes:</t>
    </r>
    <r>
      <rPr>
        <sz val="12"/>
        <rFont val="Calibri"/>
        <scheme val="minor"/>
      </rPr>
      <t xml:space="preserve"> Typically very fine</t>
    </r>
  </si>
  <si>
    <r>
      <rPr>
        <b/>
        <sz val="12"/>
        <rFont val="Calibri"/>
        <scheme val="minor"/>
      </rPr>
      <t xml:space="preserve">Yes: </t>
    </r>
    <r>
      <rPr>
        <sz val="12"/>
        <rFont val="Calibri"/>
        <scheme val="minor"/>
      </rPr>
      <t>Typically poorly sorted. But absence of fines does not proclude a PDC origin</t>
    </r>
  </si>
  <si>
    <r>
      <rPr>
        <b/>
        <sz val="12"/>
        <rFont val="Calibri"/>
        <scheme val="minor"/>
      </rPr>
      <t>Maybe:</t>
    </r>
    <r>
      <rPr>
        <sz val="12"/>
        <rFont val="Calibri"/>
        <scheme val="minor"/>
      </rPr>
      <t xml:space="preserve"> Whole deposit is often finer grained ash and lapilli</t>
    </r>
  </si>
  <si>
    <r>
      <rPr>
        <b/>
        <sz val="12"/>
        <rFont val="Calibri"/>
        <scheme val="minor"/>
      </rPr>
      <t>No:</t>
    </r>
    <r>
      <rPr>
        <sz val="12"/>
        <rFont val="Calibri"/>
        <scheme val="minor"/>
      </rPr>
      <t xml:space="preserve"> Clast supported with limited fines</t>
    </r>
  </si>
  <si>
    <r>
      <rPr>
        <b/>
        <sz val="12"/>
        <rFont val="Calibri"/>
        <scheme val="minor"/>
      </rPr>
      <t xml:space="preserve">No: </t>
    </r>
    <r>
      <rPr>
        <sz val="12"/>
        <rFont val="Calibri"/>
        <scheme val="minor"/>
      </rPr>
      <t>Low proportion of material finer than 2mm.  May have open framework</t>
    </r>
  </si>
  <si>
    <r>
      <rPr>
        <b/>
        <sz val="12"/>
        <rFont val="Calibri"/>
        <scheme val="minor"/>
      </rPr>
      <t>Yes:</t>
    </r>
    <r>
      <rPr>
        <sz val="12"/>
        <rFont val="Calibri"/>
        <scheme val="minor"/>
      </rPr>
      <t xml:space="preserve"> Silt/clay-size fraction may be present. Absence of fines does not preclude a debris flow origin</t>
    </r>
  </si>
  <si>
    <r>
      <rPr>
        <b/>
        <sz val="12"/>
        <rFont val="Calibri"/>
        <scheme val="minor"/>
      </rPr>
      <t>No:</t>
    </r>
    <r>
      <rPr>
        <sz val="12"/>
        <rFont val="Calibri"/>
        <scheme val="minor"/>
      </rPr>
      <t xml:space="preserve"> May contain abundant fine material, but typically well-sorted</t>
    </r>
  </si>
  <si>
    <r>
      <t>No:</t>
    </r>
    <r>
      <rPr>
        <sz val="12"/>
        <rFont val="Calibri"/>
        <scheme val="minor"/>
      </rPr>
      <t xml:space="preserve"> Clast supported</t>
    </r>
  </si>
  <si>
    <r>
      <rPr>
        <b/>
        <sz val="12"/>
        <rFont val="Calibri"/>
        <scheme val="minor"/>
      </rPr>
      <t>Maybe:</t>
    </r>
    <r>
      <rPr>
        <sz val="12"/>
        <rFont val="Calibri"/>
        <scheme val="minor"/>
      </rPr>
      <t xml:space="preserve"> Poorly sorted deposit with range of grain sizes</t>
    </r>
  </si>
  <si>
    <r>
      <rPr>
        <b/>
        <sz val="12"/>
        <rFont val="Calibri"/>
        <scheme val="minor"/>
      </rPr>
      <t xml:space="preserve">No: </t>
    </r>
    <r>
      <rPr>
        <sz val="12"/>
        <rFont val="Calibri"/>
        <scheme val="minor"/>
      </rPr>
      <t>Whole deposit is likely to be very fine grained</t>
    </r>
  </si>
  <si>
    <r>
      <rPr>
        <b/>
        <sz val="12"/>
        <rFont val="Calibri"/>
        <scheme val="minor"/>
      </rPr>
      <t xml:space="preserve">Maybe: </t>
    </r>
    <r>
      <rPr>
        <sz val="12"/>
        <rFont val="Calibri"/>
        <scheme val="minor"/>
      </rPr>
      <t>May not be observable, and PDC deposits from phreatic explosions may not have chilled margins</t>
    </r>
  </si>
  <si>
    <r>
      <t xml:space="preserve">Maybe: </t>
    </r>
    <r>
      <rPr>
        <sz val="12"/>
        <rFont val="Calibri"/>
        <scheme val="minor"/>
      </rPr>
      <t>Clasts may appear to have a 'skin' but not a pronounced chilled margin</t>
    </r>
  </si>
  <si>
    <r>
      <rPr>
        <b/>
        <sz val="12"/>
        <rFont val="Calibri"/>
        <scheme val="minor"/>
      </rPr>
      <t>Maybe:</t>
    </r>
    <r>
      <rPr>
        <sz val="12"/>
        <rFont val="Calibri"/>
        <scheme val="minor"/>
      </rPr>
      <t xml:space="preserve"> Depends on source material</t>
    </r>
  </si>
  <si>
    <r>
      <rPr>
        <b/>
        <sz val="12"/>
        <rFont val="Calibri"/>
        <scheme val="minor"/>
      </rPr>
      <t xml:space="preserve">No: </t>
    </r>
    <r>
      <rPr>
        <sz val="12"/>
        <rFont val="Calibri"/>
        <scheme val="minor"/>
      </rPr>
      <t>Likely too fine grained to observe</t>
    </r>
  </si>
  <si>
    <r>
      <rPr>
        <b/>
        <sz val="12"/>
        <rFont val="Calibri"/>
        <scheme val="minor"/>
      </rPr>
      <t xml:space="preserve">No: </t>
    </r>
    <r>
      <rPr>
        <sz val="12"/>
        <rFont val="Calibri"/>
        <scheme val="minor"/>
      </rPr>
      <t>Clasts are broken from source rock</t>
    </r>
  </si>
  <si>
    <r>
      <rPr>
        <b/>
        <sz val="12"/>
        <rFont val="Calibri"/>
        <scheme val="minor"/>
      </rPr>
      <t>Maybe:</t>
    </r>
    <r>
      <rPr>
        <sz val="12"/>
        <rFont val="Calibri"/>
        <scheme val="minor"/>
      </rPr>
      <t xml:space="preserve"> Unlikely to be abundant</t>
    </r>
  </si>
  <si>
    <r>
      <t>Maybe:</t>
    </r>
    <r>
      <rPr>
        <sz val="12"/>
        <rFont val="Calibri"/>
        <scheme val="minor"/>
      </rPr>
      <t xml:space="preserve"> Unlikely to be abundant</t>
    </r>
  </si>
  <si>
    <r>
      <rPr>
        <b/>
        <sz val="12"/>
        <rFont val="Calibri"/>
        <scheme val="minor"/>
      </rPr>
      <t>Yes:</t>
    </r>
    <r>
      <rPr>
        <sz val="12"/>
        <rFont val="Calibri"/>
        <scheme val="minor"/>
      </rPr>
      <t xml:space="preserve"> Some rounding during transport</t>
    </r>
  </si>
  <si>
    <r>
      <rPr>
        <b/>
        <sz val="12"/>
        <rFont val="Calibri"/>
        <scheme val="minor"/>
      </rPr>
      <t xml:space="preserve">Yes: </t>
    </r>
    <r>
      <rPr>
        <sz val="12"/>
        <rFont val="Calibri"/>
        <scheme val="minor"/>
      </rPr>
      <t>Very fine grained</t>
    </r>
  </si>
  <si>
    <r>
      <rPr>
        <b/>
        <sz val="12"/>
        <rFont val="Calibri"/>
        <scheme val="minor"/>
      </rPr>
      <t>Maybe:</t>
    </r>
    <r>
      <rPr>
        <sz val="12"/>
        <rFont val="Calibri"/>
        <scheme val="minor"/>
      </rPr>
      <t xml:space="preserve"> Depends on source material rather than occuring during transport</t>
    </r>
  </si>
  <si>
    <r>
      <rPr>
        <b/>
        <sz val="12"/>
        <rFont val="Calibri"/>
        <scheme val="minor"/>
      </rPr>
      <t>No:</t>
    </r>
    <r>
      <rPr>
        <sz val="12"/>
        <rFont val="Calibri"/>
        <scheme val="minor"/>
      </rPr>
      <t xml:space="preserve"> generally angular</t>
    </r>
  </si>
  <si>
    <r>
      <rPr>
        <b/>
        <sz val="12"/>
        <rFont val="Calibri"/>
        <scheme val="minor"/>
      </rPr>
      <t>Maybe</t>
    </r>
    <r>
      <rPr>
        <sz val="12"/>
        <rFont val="Calibri"/>
        <scheme val="minor"/>
      </rPr>
      <t>: Depends on source material</t>
    </r>
  </si>
  <si>
    <r>
      <rPr>
        <b/>
        <sz val="12"/>
        <rFont val="Calibri"/>
        <scheme val="minor"/>
      </rPr>
      <t>Maybe:</t>
    </r>
    <r>
      <rPr>
        <sz val="12"/>
        <rFont val="Calibri"/>
        <scheme val="minor"/>
      </rPr>
      <t xml:space="preserve"> Some rounding during transport. Very fine grained</t>
    </r>
  </si>
  <si>
    <r>
      <rPr>
        <b/>
        <sz val="12"/>
        <rFont val="Calibri"/>
        <scheme val="minor"/>
      </rPr>
      <t xml:space="preserve">Yes: </t>
    </r>
    <r>
      <rPr>
        <sz val="12"/>
        <rFont val="Calibri"/>
        <scheme val="minor"/>
      </rPr>
      <t>Very characteristic of PF deposits</t>
    </r>
  </si>
  <si>
    <r>
      <rPr>
        <b/>
        <sz val="12"/>
        <rFont val="Calibri"/>
        <scheme val="minor"/>
      </rPr>
      <t>Maybe:</t>
    </r>
    <r>
      <rPr>
        <sz val="12"/>
        <rFont val="Calibri"/>
        <scheme val="minor"/>
      </rPr>
      <t xml:space="preserve"> May have dewatering or gas escape structures</t>
    </r>
  </si>
  <si>
    <t>Prismatically fractured small bomb-sized clasts in-situ (ie clast is still all together)</t>
  </si>
  <si>
    <r>
      <rPr>
        <b/>
        <sz val="12"/>
        <rFont val="Calibri"/>
        <scheme val="minor"/>
      </rPr>
      <t>No:</t>
    </r>
    <r>
      <rPr>
        <sz val="12"/>
        <rFont val="Calibri"/>
        <scheme val="minor"/>
      </rPr>
      <t xml:space="preserve"> 'Hot' lahars can occur, and larger clasts in particular may retain their heat. Smaller clasts will typically cool before deposition</t>
    </r>
  </si>
  <si>
    <r>
      <rPr>
        <b/>
        <sz val="12"/>
        <rFont val="Calibri"/>
        <scheme val="minor"/>
      </rPr>
      <t>Maybe:</t>
    </r>
    <r>
      <rPr>
        <sz val="12"/>
        <rFont val="Calibri"/>
        <scheme val="minor"/>
      </rPr>
      <t xml:space="preserve"> Can occur if cryptodome material was involved in the debris avalanche</t>
    </r>
  </si>
  <si>
    <r>
      <rPr>
        <b/>
        <sz val="12"/>
        <rFont val="Calibri"/>
        <scheme val="minor"/>
      </rPr>
      <t xml:space="preserve">Yes: </t>
    </r>
    <r>
      <rPr>
        <sz val="12"/>
        <rFont val="Calibri"/>
        <scheme val="minor"/>
      </rPr>
      <t>Although many tall stratovolcanoes lack significant vegetation in proximal-medial areas</t>
    </r>
  </si>
  <si>
    <r>
      <rPr>
        <b/>
        <sz val="12"/>
        <rFont val="Calibri"/>
        <scheme val="minor"/>
      </rPr>
      <t>Maybe:</t>
    </r>
    <r>
      <rPr>
        <sz val="12"/>
        <rFont val="Calibri"/>
        <scheme val="minor"/>
      </rPr>
      <t xml:space="preserve"> Wood is more likely to be charred than charcoalised.  Charred wood may be present if next to a large clast.  Charcoal may be present if the debris flow reworked PDC deposits</t>
    </r>
  </si>
  <si>
    <r>
      <t xml:space="preserve">Maybe: </t>
    </r>
    <r>
      <rPr>
        <sz val="12"/>
        <rFont val="Calibri"/>
        <scheme val="minor"/>
      </rPr>
      <t>If reworking PDC deposits</t>
    </r>
  </si>
  <si>
    <r>
      <rPr>
        <b/>
        <sz val="12"/>
        <rFont val="Calibri"/>
        <scheme val="minor"/>
      </rPr>
      <t>Yes:</t>
    </r>
    <r>
      <rPr>
        <sz val="12"/>
        <rFont val="Calibri"/>
        <scheme val="minor"/>
      </rPr>
      <t xml:space="preserve"> Characteristic of PF deposits</t>
    </r>
  </si>
  <si>
    <r>
      <rPr>
        <b/>
        <sz val="12"/>
        <rFont val="Calibri"/>
        <scheme val="minor"/>
      </rPr>
      <t>No:</t>
    </r>
    <r>
      <rPr>
        <sz val="12"/>
        <rFont val="Calibri"/>
        <scheme val="minor"/>
      </rPr>
      <t xml:space="preserve"> Not likely due to fine grain sizes and thin layers</t>
    </r>
  </si>
  <si>
    <r>
      <rPr>
        <b/>
        <sz val="12"/>
        <rFont val="Calibri"/>
        <scheme val="minor"/>
      </rPr>
      <t>Maybe:</t>
    </r>
    <r>
      <rPr>
        <sz val="12"/>
        <rFont val="Calibri"/>
        <scheme val="minor"/>
      </rPr>
      <t xml:space="preserve"> Clasts can be oxidised red but this can occur prior to deposition</t>
    </r>
  </si>
  <si>
    <r>
      <rPr>
        <b/>
        <sz val="12"/>
        <rFont val="Calibri"/>
        <scheme val="minor"/>
      </rPr>
      <t>Yes:</t>
    </r>
    <r>
      <rPr>
        <sz val="12"/>
        <rFont val="Calibri"/>
        <scheme val="minor"/>
      </rPr>
      <t xml:space="preserve"> However not all PDCs will be emplaced above the curie point of their magnetic minerals.</t>
    </r>
  </si>
  <si>
    <r>
      <rPr>
        <b/>
        <sz val="12"/>
        <rFont val="Calibri"/>
        <scheme val="minor"/>
      </rPr>
      <t>Maybe:</t>
    </r>
    <r>
      <rPr>
        <sz val="12"/>
        <rFont val="Calibri"/>
        <scheme val="minor"/>
      </rPr>
      <t xml:space="preserve"> Debris flows may carry hot clasts and produce similar results; but more usually have randomly aligned NRM, or may have a lower proportion of clasts showing aligned NRM.</t>
    </r>
  </si>
  <si>
    <r>
      <rPr>
        <b/>
        <sz val="12"/>
        <rFont val="Calibri"/>
        <scheme val="minor"/>
      </rPr>
      <t>Maybe:</t>
    </r>
    <r>
      <rPr>
        <sz val="12"/>
        <rFont val="Calibri"/>
        <scheme val="minor"/>
      </rPr>
      <t xml:space="preserve"> Can occur if significant cryptodome material was involved in the debris avalanche</t>
    </r>
  </si>
  <si>
    <r>
      <rPr>
        <b/>
        <sz val="12"/>
        <rFont val="Calibri"/>
        <scheme val="minor"/>
      </rPr>
      <t>Yes:</t>
    </r>
    <r>
      <rPr>
        <sz val="12"/>
        <rFont val="Calibri"/>
        <scheme val="minor"/>
      </rPr>
      <t xml:space="preserve"> Characteristic feature if present, but many pyroclastic flows are unwelded.  Can be welded a long way from possible source</t>
    </r>
  </si>
  <si>
    <r>
      <rPr>
        <b/>
        <sz val="12"/>
        <rFont val="Calibri"/>
        <scheme val="minor"/>
      </rPr>
      <t>Yes:</t>
    </r>
    <r>
      <rPr>
        <sz val="12"/>
        <rFont val="Calibri"/>
        <scheme val="minor"/>
      </rPr>
      <t xml:space="preserve"> Should be relatively proximal to a possible vent</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</si>
</sst>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name val="Calibri"/>
      <scheme val="minor"/>
    </font>
    <font>
      <b/>
      <sz val="12"/>
      <name val="Calibri"/>
      <scheme val="minor"/>
    </font>
    <font>
      <u/>
      <sz val="12"/>
      <name val="Calibri"/>
      <scheme val="minor"/>
    </font>
    <font>
      <sz val="12"/>
      <name val="Zapf Dingbats"/>
      <family val="2"/>
    </font>
    <font>
      <sz val="12"/>
      <name val="NimbusRomNo9L"/>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3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5" fillId="0" borderId="2" xfId="0" applyNumberFormat="1" applyFont="1" applyFill="1" applyBorder="1" applyAlignment="1">
      <alignment horizontal="left" vertical="top" wrapText="1"/>
    </xf>
    <xf numFmtId="0" fontId="5" fillId="0" borderId="2" xfId="0" applyFont="1" applyFill="1" applyBorder="1" applyAlignment="1">
      <alignment vertical="top" wrapText="1"/>
    </xf>
    <xf numFmtId="0" fontId="4" fillId="0" borderId="2" xfId="0" applyFont="1" applyFill="1" applyBorder="1" applyAlignment="1">
      <alignment vertical="top" wrapText="1"/>
    </xf>
    <xf numFmtId="0" fontId="5" fillId="0" borderId="2" xfId="0" quotePrefix="1" applyNumberFormat="1"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5"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0" xfId="0" applyFont="1" applyFill="1" applyBorder="1" applyAlignment="1">
      <alignment vertical="top"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2" borderId="2" xfId="0" applyFont="1" applyFill="1" applyBorder="1" applyAlignment="1">
      <alignment vertical="top"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2" borderId="2" xfId="0" applyNumberFormat="1" applyFont="1" applyFill="1" applyBorder="1" applyAlignment="1">
      <alignment vertical="top" wrapText="1"/>
    </xf>
    <xf numFmtId="0" fontId="4" fillId="2" borderId="2" xfId="0" applyNumberFormat="1" applyFont="1" applyFill="1" applyBorder="1" applyAlignment="1">
      <alignment horizontal="left" vertical="top" wrapText="1"/>
    </xf>
    <xf numFmtId="0" fontId="4" fillId="0" borderId="2" xfId="0" applyNumberFormat="1" applyFont="1" applyFill="1" applyBorder="1" applyAlignment="1">
      <alignment vertical="top" wrapText="1"/>
    </xf>
    <xf numFmtId="0" fontId="5" fillId="0" borderId="2" xfId="0"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xf numFmtId="0" fontId="4" fillId="0" borderId="0" xfId="0" applyNumberFormat="1" applyFont="1" applyFill="1" applyBorder="1" applyAlignment="1">
      <alignment vertical="top" wrapText="1"/>
    </xf>
  </cellXfs>
  <cellStyles count="6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53"/>
  <sheetViews>
    <sheetView tabSelected="1" topLeftCell="A49" zoomScale="80" zoomScaleNormal="80" zoomScalePageLayoutView="80" workbookViewId="0">
      <pane ySplit="1420" activePane="bottomLeft"/>
      <selection activeCell="C23" sqref="A1:XFD1048576"/>
      <selection pane="bottomLeft" activeCell="E43" sqref="E43"/>
    </sheetView>
  </sheetViews>
  <sheetFormatPr baseColWidth="10" defaultRowHeight="15" x14ac:dyDescent="0"/>
  <cols>
    <col min="1" max="1" width="12.33203125" style="5" customWidth="1"/>
    <col min="2" max="2" width="23.33203125" style="6" customWidth="1"/>
    <col min="3" max="3" width="25.33203125" style="6" customWidth="1"/>
    <col min="4" max="4" width="17.6640625" style="6" bestFit="1" customWidth="1"/>
    <col min="5" max="6" width="12.83203125" style="6" bestFit="1" customWidth="1"/>
    <col min="7" max="7" width="12.6640625" style="6" bestFit="1" customWidth="1"/>
    <col min="8" max="16" width="12.83203125" style="6" bestFit="1" customWidth="1"/>
    <col min="17" max="18" width="24.33203125" style="6" bestFit="1" customWidth="1"/>
    <col min="19" max="19" width="24.6640625" style="6" customWidth="1"/>
    <col min="20" max="21" width="12" style="6" customWidth="1"/>
    <col min="22" max="22" width="36.5" style="6" bestFit="1" customWidth="1"/>
    <col min="23" max="23" width="2.5" style="6" bestFit="1" customWidth="1"/>
    <col min="24" max="24" width="10.83203125" style="12"/>
    <col min="25" max="16384" width="10.83203125" style="6"/>
  </cols>
  <sheetData>
    <row r="1" spans="1:22" ht="45">
      <c r="D1" s="7" t="s">
        <v>21</v>
      </c>
      <c r="E1" s="8"/>
      <c r="F1" s="8"/>
      <c r="G1" s="8"/>
      <c r="H1" s="8"/>
      <c r="I1" s="9"/>
      <c r="J1" s="10" t="s">
        <v>20</v>
      </c>
      <c r="K1" s="10"/>
      <c r="L1" s="10"/>
      <c r="M1" s="10" t="s">
        <v>24</v>
      </c>
      <c r="N1" s="10"/>
      <c r="O1" s="11" t="s">
        <v>23</v>
      </c>
      <c r="P1" s="11" t="s">
        <v>22</v>
      </c>
      <c r="Q1" s="10" t="s">
        <v>66</v>
      </c>
      <c r="R1" s="10"/>
      <c r="S1" s="10"/>
      <c r="T1" s="10"/>
    </row>
    <row r="2" spans="1:22" ht="75">
      <c r="A2" s="13"/>
      <c r="B2" s="14" t="s">
        <v>65</v>
      </c>
      <c r="C2" s="1" t="s">
        <v>48</v>
      </c>
      <c r="D2" s="1" t="s">
        <v>139</v>
      </c>
      <c r="E2" s="1" t="s">
        <v>140</v>
      </c>
      <c r="F2" s="1" t="s">
        <v>19</v>
      </c>
      <c r="G2" s="1" t="s">
        <v>135</v>
      </c>
      <c r="H2" s="1" t="s">
        <v>136</v>
      </c>
      <c r="I2" s="1" t="s">
        <v>2</v>
      </c>
      <c r="J2" s="1" t="s">
        <v>141</v>
      </c>
      <c r="K2" s="1" t="s">
        <v>17</v>
      </c>
      <c r="L2" s="1" t="s">
        <v>26</v>
      </c>
      <c r="M2" s="1" t="s">
        <v>1</v>
      </c>
      <c r="N2" s="1" t="s">
        <v>13</v>
      </c>
      <c r="O2" s="1" t="s">
        <v>0</v>
      </c>
      <c r="P2" s="1" t="s">
        <v>18</v>
      </c>
      <c r="Q2" s="1" t="s">
        <v>76</v>
      </c>
      <c r="R2" s="1" t="s">
        <v>144</v>
      </c>
      <c r="S2" s="1" t="s">
        <v>148</v>
      </c>
      <c r="T2" s="4" t="s">
        <v>145</v>
      </c>
      <c r="U2" s="15"/>
      <c r="V2" s="16"/>
    </row>
    <row r="3" spans="1:22" ht="90">
      <c r="A3" s="17" t="s">
        <v>68</v>
      </c>
      <c r="B3" s="18" t="s">
        <v>69</v>
      </c>
      <c r="C3" s="18" t="s">
        <v>101</v>
      </c>
      <c r="D3" s="18" t="s">
        <v>149</v>
      </c>
      <c r="E3" s="1" t="s">
        <v>40</v>
      </c>
      <c r="F3" s="18" t="s">
        <v>150</v>
      </c>
      <c r="G3" s="18" t="s">
        <v>150</v>
      </c>
      <c r="H3" s="18" t="s">
        <v>151</v>
      </c>
      <c r="I3" s="18" t="s">
        <v>150</v>
      </c>
      <c r="J3" s="18" t="s">
        <v>149</v>
      </c>
      <c r="K3" s="1" t="s">
        <v>5</v>
      </c>
      <c r="L3" s="1" t="s">
        <v>152</v>
      </c>
      <c r="M3" s="18" t="s">
        <v>149</v>
      </c>
      <c r="N3" s="18" t="s">
        <v>149</v>
      </c>
      <c r="O3" s="18" t="s">
        <v>149</v>
      </c>
      <c r="P3" s="1" t="s">
        <v>153</v>
      </c>
      <c r="Q3" s="3" t="s">
        <v>88</v>
      </c>
      <c r="R3" s="3" t="s">
        <v>90</v>
      </c>
      <c r="S3" s="3" t="s">
        <v>4</v>
      </c>
      <c r="T3" s="3">
        <f>(IF(LEFT(R3,1)="Y",2,0))+(IF(S3="Yes",1,0))</f>
        <v>1</v>
      </c>
      <c r="U3" s="19"/>
    </row>
    <row r="4" spans="1:22" ht="150">
      <c r="A4" s="17"/>
      <c r="B4" s="20" t="s">
        <v>33</v>
      </c>
      <c r="C4" s="3" t="s">
        <v>102</v>
      </c>
      <c r="D4" s="2" t="s">
        <v>5</v>
      </c>
      <c r="E4" s="2" t="s">
        <v>4</v>
      </c>
      <c r="F4" s="2" t="s">
        <v>3</v>
      </c>
      <c r="G4" s="2" t="s">
        <v>3</v>
      </c>
      <c r="H4" s="3" t="s">
        <v>154</v>
      </c>
      <c r="I4" s="2" t="s">
        <v>5</v>
      </c>
      <c r="J4" s="2" t="s">
        <v>5</v>
      </c>
      <c r="K4" s="2" t="s">
        <v>4</v>
      </c>
      <c r="L4" s="2" t="s">
        <v>4</v>
      </c>
      <c r="M4" s="2" t="s">
        <v>5</v>
      </c>
      <c r="N4" s="2" t="s">
        <v>5</v>
      </c>
      <c r="O4" s="2" t="s">
        <v>5</v>
      </c>
      <c r="P4" s="1" t="s">
        <v>4</v>
      </c>
      <c r="Q4" s="3" t="s">
        <v>104</v>
      </c>
      <c r="R4" s="3" t="s">
        <v>89</v>
      </c>
      <c r="S4" s="3" t="s">
        <v>4</v>
      </c>
      <c r="T4" s="20">
        <f t="shared" ref="T4:T35" si="0">(IF(LEFT(R4,1)="Y",2,0))+(IF(S4="Yes",1,0))</f>
        <v>3</v>
      </c>
      <c r="U4" s="19"/>
    </row>
    <row r="5" spans="1:22" ht="90">
      <c r="A5" s="17" t="s">
        <v>28</v>
      </c>
      <c r="B5" s="20" t="s">
        <v>155</v>
      </c>
      <c r="C5" s="3" t="s">
        <v>103</v>
      </c>
      <c r="D5" s="1" t="s">
        <v>5</v>
      </c>
      <c r="E5" s="18" t="s">
        <v>156</v>
      </c>
      <c r="F5" s="18" t="s">
        <v>157</v>
      </c>
      <c r="G5" s="1" t="s">
        <v>146</v>
      </c>
      <c r="H5" s="1" t="s">
        <v>4</v>
      </c>
      <c r="I5" s="1" t="s">
        <v>5</v>
      </c>
      <c r="J5" s="1" t="s">
        <v>5</v>
      </c>
      <c r="K5" s="1" t="s">
        <v>5</v>
      </c>
      <c r="L5" s="1" t="s">
        <v>4</v>
      </c>
      <c r="M5" s="1" t="s">
        <v>5</v>
      </c>
      <c r="N5" s="1" t="s">
        <v>5</v>
      </c>
      <c r="O5" s="1" t="s">
        <v>5</v>
      </c>
      <c r="P5" s="1" t="s">
        <v>3</v>
      </c>
      <c r="Q5" s="3" t="s">
        <v>75</v>
      </c>
      <c r="R5" s="3" t="s">
        <v>95</v>
      </c>
      <c r="S5" s="3" t="s">
        <v>5</v>
      </c>
      <c r="T5" s="20">
        <f t="shared" si="0"/>
        <v>2</v>
      </c>
      <c r="U5" s="19"/>
      <c r="V5" s="16"/>
    </row>
    <row r="6" spans="1:22" ht="165">
      <c r="A6" s="17"/>
      <c r="B6" s="20" t="s">
        <v>47</v>
      </c>
      <c r="C6" s="3" t="s">
        <v>105</v>
      </c>
      <c r="D6" s="3" t="s">
        <v>158</v>
      </c>
      <c r="E6" s="3" t="s">
        <v>159</v>
      </c>
      <c r="F6" s="2" t="s">
        <v>5</v>
      </c>
      <c r="G6" s="2" t="s">
        <v>5</v>
      </c>
      <c r="H6" s="2" t="s">
        <v>5</v>
      </c>
      <c r="I6" s="2" t="s">
        <v>3</v>
      </c>
      <c r="J6" s="3" t="s">
        <v>160</v>
      </c>
      <c r="K6" s="3" t="s">
        <v>161</v>
      </c>
      <c r="L6" s="2" t="s">
        <v>5</v>
      </c>
      <c r="M6" s="2" t="s">
        <v>3</v>
      </c>
      <c r="N6" s="2" t="s">
        <v>3</v>
      </c>
      <c r="O6" s="3" t="s">
        <v>162</v>
      </c>
      <c r="P6" s="2" t="s">
        <v>5</v>
      </c>
      <c r="Q6" s="3" t="s">
        <v>85</v>
      </c>
      <c r="R6" s="3" t="s">
        <v>4</v>
      </c>
      <c r="S6" s="3" t="s">
        <v>5</v>
      </c>
      <c r="T6" s="20">
        <f t="shared" si="0"/>
        <v>2</v>
      </c>
      <c r="U6" s="19"/>
    </row>
    <row r="7" spans="1:22" ht="120">
      <c r="A7" s="17"/>
      <c r="B7" s="20" t="s">
        <v>163</v>
      </c>
      <c r="C7" s="3" t="s">
        <v>106</v>
      </c>
      <c r="D7" s="2" t="s">
        <v>5</v>
      </c>
      <c r="E7" s="2" t="s">
        <v>5</v>
      </c>
      <c r="F7" s="2" t="s">
        <v>5</v>
      </c>
      <c r="G7" s="2" t="s">
        <v>5</v>
      </c>
      <c r="H7" s="2" t="s">
        <v>5</v>
      </c>
      <c r="I7" s="2" t="s">
        <v>5</v>
      </c>
      <c r="J7" s="2" t="s">
        <v>147</v>
      </c>
      <c r="K7" s="2" t="s">
        <v>5</v>
      </c>
      <c r="L7" s="2" t="s">
        <v>5</v>
      </c>
      <c r="M7" s="2" t="s">
        <v>164</v>
      </c>
      <c r="N7" s="2" t="s">
        <v>3</v>
      </c>
      <c r="O7" s="3" t="s">
        <v>165</v>
      </c>
      <c r="P7" s="2" t="s">
        <v>5</v>
      </c>
      <c r="Q7" s="3" t="s">
        <v>81</v>
      </c>
      <c r="R7" s="3" t="s">
        <v>91</v>
      </c>
      <c r="S7" s="3" t="s">
        <v>5</v>
      </c>
      <c r="T7" s="20">
        <f t="shared" si="0"/>
        <v>2</v>
      </c>
      <c r="U7" s="19"/>
    </row>
    <row r="8" spans="1:22" ht="105">
      <c r="A8" s="21" t="s">
        <v>70</v>
      </c>
      <c r="B8" s="20" t="s">
        <v>166</v>
      </c>
      <c r="C8" s="3" t="s">
        <v>107</v>
      </c>
      <c r="D8" s="3" t="s">
        <v>167</v>
      </c>
      <c r="E8" s="2" t="s">
        <v>3</v>
      </c>
      <c r="F8" s="2" t="s">
        <v>5</v>
      </c>
      <c r="G8" s="2" t="s">
        <v>5</v>
      </c>
      <c r="H8" s="2" t="s">
        <v>5</v>
      </c>
      <c r="I8" s="2" t="s">
        <v>5</v>
      </c>
      <c r="J8" s="2" t="s">
        <v>3</v>
      </c>
      <c r="K8" s="2" t="s">
        <v>3</v>
      </c>
      <c r="L8" s="2" t="s">
        <v>5</v>
      </c>
      <c r="M8" s="2" t="s">
        <v>5</v>
      </c>
      <c r="N8" s="2" t="s">
        <v>5</v>
      </c>
      <c r="O8" s="2" t="s">
        <v>5</v>
      </c>
      <c r="P8" s="2" t="s">
        <v>5</v>
      </c>
      <c r="Q8" s="3"/>
      <c r="R8" s="3" t="s">
        <v>94</v>
      </c>
      <c r="S8" s="3" t="s">
        <v>4</v>
      </c>
      <c r="T8" s="20">
        <f t="shared" si="0"/>
        <v>3</v>
      </c>
      <c r="U8" s="19"/>
    </row>
    <row r="9" spans="1:22" ht="105">
      <c r="A9" s="22"/>
      <c r="B9" s="20" t="s">
        <v>168</v>
      </c>
      <c r="C9" s="3" t="s">
        <v>107</v>
      </c>
      <c r="D9" s="3" t="s">
        <v>167</v>
      </c>
      <c r="E9" s="2" t="s">
        <v>3</v>
      </c>
      <c r="F9" s="2" t="s">
        <v>5</v>
      </c>
      <c r="G9" s="2" t="s">
        <v>5</v>
      </c>
      <c r="H9" s="2" t="s">
        <v>5</v>
      </c>
      <c r="I9" s="2" t="s">
        <v>5</v>
      </c>
      <c r="J9" s="2" t="s">
        <v>3</v>
      </c>
      <c r="K9" s="2" t="s">
        <v>3</v>
      </c>
      <c r="L9" s="2" t="s">
        <v>5</v>
      </c>
      <c r="M9" s="2" t="s">
        <v>5</v>
      </c>
      <c r="N9" s="2" t="s">
        <v>5</v>
      </c>
      <c r="O9" s="2" t="s">
        <v>5</v>
      </c>
      <c r="P9" s="2" t="s">
        <v>5</v>
      </c>
      <c r="Q9" s="3"/>
      <c r="R9" s="3" t="s">
        <v>93</v>
      </c>
      <c r="S9" s="3" t="s">
        <v>4</v>
      </c>
      <c r="T9" s="20">
        <f t="shared" si="0"/>
        <v>3</v>
      </c>
      <c r="U9" s="19"/>
      <c r="V9" s="16"/>
    </row>
    <row r="10" spans="1:22" ht="75">
      <c r="A10" s="22"/>
      <c r="B10" s="20" t="s">
        <v>45</v>
      </c>
      <c r="C10" s="3" t="s">
        <v>138</v>
      </c>
      <c r="D10" s="2" t="s">
        <v>3</v>
      </c>
      <c r="E10" s="2" t="s">
        <v>3</v>
      </c>
      <c r="F10" s="2" t="s">
        <v>169</v>
      </c>
      <c r="G10" s="2" t="s">
        <v>169</v>
      </c>
      <c r="H10" s="2" t="s">
        <v>169</v>
      </c>
      <c r="I10" s="2" t="s">
        <v>5</v>
      </c>
      <c r="J10" s="3" t="s">
        <v>170</v>
      </c>
      <c r="K10" s="2" t="s">
        <v>5</v>
      </c>
      <c r="L10" s="2" t="s">
        <v>5</v>
      </c>
      <c r="M10" s="2" t="s">
        <v>5</v>
      </c>
      <c r="N10" s="2" t="s">
        <v>5</v>
      </c>
      <c r="O10" s="2" t="s">
        <v>5</v>
      </c>
      <c r="P10" s="2" t="s">
        <v>5</v>
      </c>
      <c r="Q10" s="3" t="s">
        <v>111</v>
      </c>
      <c r="R10" s="3" t="s">
        <v>92</v>
      </c>
      <c r="S10" s="3" t="s">
        <v>4</v>
      </c>
      <c r="T10" s="20">
        <f t="shared" si="0"/>
        <v>3</v>
      </c>
      <c r="U10" s="19"/>
    </row>
    <row r="11" spans="1:22" ht="90">
      <c r="A11" s="22"/>
      <c r="B11" s="20" t="s">
        <v>86</v>
      </c>
      <c r="C11" s="3" t="s">
        <v>137</v>
      </c>
      <c r="D11" s="2" t="s">
        <v>3</v>
      </c>
      <c r="E11" s="2" t="s">
        <v>3</v>
      </c>
      <c r="F11" s="2" t="s">
        <v>169</v>
      </c>
      <c r="G11" s="2" t="s">
        <v>169</v>
      </c>
      <c r="H11" s="2" t="s">
        <v>169</v>
      </c>
      <c r="I11" s="2" t="s">
        <v>5</v>
      </c>
      <c r="J11" s="3" t="s">
        <v>171</v>
      </c>
      <c r="K11" s="3" t="s">
        <v>172</v>
      </c>
      <c r="L11" s="2" t="s">
        <v>5</v>
      </c>
      <c r="M11" s="2" t="s">
        <v>5</v>
      </c>
      <c r="N11" s="2" t="s">
        <v>5</v>
      </c>
      <c r="O11" s="2" t="s">
        <v>5</v>
      </c>
      <c r="P11" s="2" t="s">
        <v>5</v>
      </c>
      <c r="Q11" s="3"/>
      <c r="R11" s="3" t="s">
        <v>96</v>
      </c>
      <c r="S11" s="3" t="s">
        <v>4</v>
      </c>
      <c r="T11" s="20">
        <f t="shared" si="0"/>
        <v>3</v>
      </c>
      <c r="U11" s="19"/>
    </row>
    <row r="12" spans="1:22" ht="90">
      <c r="A12" s="23"/>
      <c r="B12" s="3" t="s">
        <v>87</v>
      </c>
      <c r="C12" s="3" t="s">
        <v>108</v>
      </c>
      <c r="D12" s="2" t="s">
        <v>3</v>
      </c>
      <c r="E12" s="2" t="s">
        <v>3</v>
      </c>
      <c r="F12" s="2" t="s">
        <v>169</v>
      </c>
      <c r="G12" s="2" t="s">
        <v>169</v>
      </c>
      <c r="H12" s="2" t="s">
        <v>169</v>
      </c>
      <c r="I12" s="2" t="s">
        <v>5</v>
      </c>
      <c r="J12" s="3" t="s">
        <v>171</v>
      </c>
      <c r="K12" s="3" t="s">
        <v>172</v>
      </c>
      <c r="L12" s="2" t="s">
        <v>5</v>
      </c>
      <c r="M12" s="2" t="s">
        <v>5</v>
      </c>
      <c r="N12" s="2" t="s">
        <v>5</v>
      </c>
      <c r="O12" s="2" t="s">
        <v>5</v>
      </c>
      <c r="P12" s="2" t="s">
        <v>5</v>
      </c>
      <c r="Q12" s="3"/>
      <c r="R12" s="3" t="s">
        <v>5</v>
      </c>
      <c r="S12" s="3" t="s">
        <v>5</v>
      </c>
      <c r="T12" s="3">
        <f t="shared" si="0"/>
        <v>0</v>
      </c>
      <c r="U12" s="19"/>
    </row>
    <row r="13" spans="1:22" ht="90">
      <c r="A13" s="24" t="s">
        <v>71</v>
      </c>
      <c r="B13" s="20" t="s">
        <v>43</v>
      </c>
      <c r="C13" s="3" t="s">
        <v>109</v>
      </c>
      <c r="D13" s="2" t="s">
        <v>5</v>
      </c>
      <c r="E13" s="3" t="s">
        <v>173</v>
      </c>
      <c r="F13" s="2" t="s">
        <v>5</v>
      </c>
      <c r="G13" s="2" t="s">
        <v>5</v>
      </c>
      <c r="H13" s="2" t="s">
        <v>5</v>
      </c>
      <c r="I13" s="2" t="s">
        <v>5</v>
      </c>
      <c r="J13" s="2" t="s">
        <v>5</v>
      </c>
      <c r="K13" s="2" t="s">
        <v>4</v>
      </c>
      <c r="L13" s="2" t="s">
        <v>5</v>
      </c>
      <c r="M13" s="2" t="s">
        <v>5</v>
      </c>
      <c r="N13" s="2" t="s">
        <v>5</v>
      </c>
      <c r="O13" s="2" t="s">
        <v>5</v>
      </c>
      <c r="P13" s="3" t="s">
        <v>174</v>
      </c>
      <c r="Q13" s="3" t="s">
        <v>82</v>
      </c>
      <c r="R13" s="3" t="s">
        <v>4</v>
      </c>
      <c r="S13" s="3" t="s">
        <v>4</v>
      </c>
      <c r="T13" s="20">
        <f t="shared" si="0"/>
        <v>3</v>
      </c>
      <c r="U13" s="19"/>
    </row>
    <row r="14" spans="1:22" ht="60">
      <c r="A14" s="24"/>
      <c r="B14" s="20" t="s">
        <v>7</v>
      </c>
      <c r="C14" s="3" t="s">
        <v>110</v>
      </c>
      <c r="D14" s="2" t="s">
        <v>5</v>
      </c>
      <c r="E14" s="2" t="s">
        <v>4</v>
      </c>
      <c r="F14" s="2" t="s">
        <v>5</v>
      </c>
      <c r="G14" s="2" t="s">
        <v>5</v>
      </c>
      <c r="H14" s="2" t="s">
        <v>5</v>
      </c>
      <c r="I14" s="2" t="s">
        <v>5</v>
      </c>
      <c r="J14" s="2" t="s">
        <v>5</v>
      </c>
      <c r="K14" s="3" t="s">
        <v>175</v>
      </c>
      <c r="L14" s="2" t="s">
        <v>5</v>
      </c>
      <c r="M14" s="2" t="s">
        <v>5</v>
      </c>
      <c r="N14" s="2" t="s">
        <v>5</v>
      </c>
      <c r="O14" s="2" t="s">
        <v>5</v>
      </c>
      <c r="P14" s="2" t="s">
        <v>5</v>
      </c>
      <c r="Q14" s="3" t="s">
        <v>83</v>
      </c>
      <c r="R14" s="3" t="s">
        <v>4</v>
      </c>
      <c r="S14" s="3" t="s">
        <v>5</v>
      </c>
      <c r="T14" s="20">
        <f t="shared" si="0"/>
        <v>2</v>
      </c>
      <c r="U14" s="19"/>
      <c r="V14" s="16"/>
    </row>
    <row r="15" spans="1:22" ht="90">
      <c r="A15" s="24"/>
      <c r="B15" s="25" t="s">
        <v>44</v>
      </c>
      <c r="C15" s="3" t="s">
        <v>84</v>
      </c>
      <c r="D15" s="2" t="s">
        <v>4</v>
      </c>
      <c r="E15" s="3" t="s">
        <v>176</v>
      </c>
      <c r="F15" s="2" t="s">
        <v>5</v>
      </c>
      <c r="G15" s="2" t="s">
        <v>5</v>
      </c>
      <c r="H15" s="2" t="s">
        <v>5</v>
      </c>
      <c r="I15" s="2" t="s">
        <v>4</v>
      </c>
      <c r="J15" s="2" t="s">
        <v>4</v>
      </c>
      <c r="K15" s="2" t="s">
        <v>177</v>
      </c>
      <c r="L15" s="2" t="s">
        <v>5</v>
      </c>
      <c r="M15" s="3" t="s">
        <v>178</v>
      </c>
      <c r="N15" s="2" t="s">
        <v>4</v>
      </c>
      <c r="O15" s="2" t="s">
        <v>3</v>
      </c>
      <c r="P15" s="2" t="s">
        <v>5</v>
      </c>
      <c r="Q15" s="3" t="s">
        <v>84</v>
      </c>
      <c r="R15" s="3" t="s">
        <v>4</v>
      </c>
      <c r="S15" s="3" t="s">
        <v>5</v>
      </c>
      <c r="T15" s="20">
        <f t="shared" si="0"/>
        <v>2</v>
      </c>
      <c r="U15" s="19"/>
      <c r="V15" s="16"/>
    </row>
    <row r="16" spans="1:22" ht="90">
      <c r="A16" s="24"/>
      <c r="B16" s="26" t="s">
        <v>54</v>
      </c>
      <c r="C16" s="18" t="s">
        <v>55</v>
      </c>
      <c r="D16" s="1" t="s">
        <v>5</v>
      </c>
      <c r="E16" s="1" t="s">
        <v>5</v>
      </c>
      <c r="F16" s="1" t="s">
        <v>5</v>
      </c>
      <c r="G16" s="1" t="s">
        <v>5</v>
      </c>
      <c r="H16" s="1" t="s">
        <v>5</v>
      </c>
      <c r="I16" s="1" t="s">
        <v>5</v>
      </c>
      <c r="J16" s="1" t="s">
        <v>5</v>
      </c>
      <c r="K16" s="1" t="s">
        <v>5</v>
      </c>
      <c r="L16" s="1" t="s">
        <v>5</v>
      </c>
      <c r="M16" s="18" t="s">
        <v>179</v>
      </c>
      <c r="N16" s="1" t="s">
        <v>5</v>
      </c>
      <c r="O16" s="1" t="s">
        <v>5</v>
      </c>
      <c r="P16" s="1" t="s">
        <v>5</v>
      </c>
      <c r="Q16" s="18" t="s">
        <v>97</v>
      </c>
      <c r="R16" s="18" t="s">
        <v>98</v>
      </c>
      <c r="S16" s="3" t="s">
        <v>5</v>
      </c>
      <c r="T16" s="20">
        <f t="shared" si="0"/>
        <v>2</v>
      </c>
      <c r="U16" s="19"/>
      <c r="V16" s="16"/>
    </row>
    <row r="17" spans="1:22" ht="90">
      <c r="A17" s="24"/>
      <c r="B17" s="20" t="s">
        <v>56</v>
      </c>
      <c r="C17" s="18" t="s">
        <v>57</v>
      </c>
      <c r="D17" s="2" t="s">
        <v>5</v>
      </c>
      <c r="E17" s="2" t="s">
        <v>5</v>
      </c>
      <c r="F17" s="2" t="s">
        <v>5</v>
      </c>
      <c r="G17" s="2" t="s">
        <v>5</v>
      </c>
      <c r="H17" s="2" t="s">
        <v>5</v>
      </c>
      <c r="I17" s="2" t="s">
        <v>5</v>
      </c>
      <c r="J17" s="2" t="s">
        <v>3</v>
      </c>
      <c r="K17" s="2" t="s">
        <v>5</v>
      </c>
      <c r="L17" s="2" t="s">
        <v>5</v>
      </c>
      <c r="M17" s="2" t="s">
        <v>4</v>
      </c>
      <c r="N17" s="2" t="s">
        <v>5</v>
      </c>
      <c r="O17" s="2" t="s">
        <v>3</v>
      </c>
      <c r="P17" s="2" t="s">
        <v>5</v>
      </c>
      <c r="Q17" s="18" t="s">
        <v>97</v>
      </c>
      <c r="R17" s="18" t="s">
        <v>98</v>
      </c>
      <c r="S17" s="3" t="s">
        <v>5</v>
      </c>
      <c r="T17" s="20">
        <f t="shared" si="0"/>
        <v>2</v>
      </c>
      <c r="U17" s="19"/>
    </row>
    <row r="18" spans="1:22" ht="180">
      <c r="A18" s="24" t="s">
        <v>29</v>
      </c>
      <c r="B18" s="25" t="s">
        <v>25</v>
      </c>
      <c r="C18" s="27" t="s">
        <v>50</v>
      </c>
      <c r="D18" s="2" t="s">
        <v>4</v>
      </c>
      <c r="E18" s="2" t="s">
        <v>4</v>
      </c>
      <c r="F18" s="2" t="s">
        <v>4</v>
      </c>
      <c r="G18" s="3" t="s">
        <v>180</v>
      </c>
      <c r="H18" s="3" t="s">
        <v>180</v>
      </c>
      <c r="I18" s="3" t="s">
        <v>181</v>
      </c>
      <c r="J18" s="3" t="s">
        <v>182</v>
      </c>
      <c r="K18" s="3" t="s">
        <v>182</v>
      </c>
      <c r="L18" s="3" t="s">
        <v>183</v>
      </c>
      <c r="M18" s="3" t="s">
        <v>184</v>
      </c>
      <c r="N18" s="3" t="s">
        <v>185</v>
      </c>
      <c r="O18" s="3" t="s">
        <v>186</v>
      </c>
      <c r="P18" s="3" t="s">
        <v>183</v>
      </c>
      <c r="Q18" s="3" t="s">
        <v>77</v>
      </c>
      <c r="R18" s="3" t="s">
        <v>112</v>
      </c>
      <c r="S18" s="3" t="s">
        <v>4</v>
      </c>
      <c r="T18" s="20">
        <f t="shared" si="0"/>
        <v>3</v>
      </c>
      <c r="U18" s="19"/>
      <c r="V18" s="16"/>
    </row>
    <row r="19" spans="1:22" ht="75">
      <c r="A19" s="24"/>
      <c r="B19" s="3" t="s">
        <v>46</v>
      </c>
      <c r="C19" s="3" t="s">
        <v>49</v>
      </c>
      <c r="D19" s="1" t="s">
        <v>187</v>
      </c>
      <c r="E19" s="1" t="s">
        <v>187</v>
      </c>
      <c r="F19" s="1" t="s">
        <v>3</v>
      </c>
      <c r="G19" s="1" t="s">
        <v>3</v>
      </c>
      <c r="H19" s="1" t="s">
        <v>3</v>
      </c>
      <c r="I19" s="1" t="s">
        <v>5</v>
      </c>
      <c r="J19" s="1" t="s">
        <v>188</v>
      </c>
      <c r="K19" s="1" t="s">
        <v>188</v>
      </c>
      <c r="L19" s="1" t="s">
        <v>188</v>
      </c>
      <c r="M19" s="1" t="s">
        <v>188</v>
      </c>
      <c r="N19" s="1" t="s">
        <v>5</v>
      </c>
      <c r="O19" s="28" t="s">
        <v>188</v>
      </c>
      <c r="P19" s="28" t="s">
        <v>188</v>
      </c>
      <c r="Q19" s="18"/>
      <c r="R19" s="18" t="s">
        <v>99</v>
      </c>
      <c r="S19" s="3" t="s">
        <v>4</v>
      </c>
      <c r="T19" s="3">
        <f t="shared" si="0"/>
        <v>1</v>
      </c>
      <c r="U19" s="19"/>
      <c r="V19" s="16"/>
    </row>
    <row r="20" spans="1:22" ht="90">
      <c r="A20" s="24"/>
      <c r="B20" s="20" t="s">
        <v>31</v>
      </c>
      <c r="C20" s="3"/>
      <c r="D20" s="3" t="s">
        <v>189</v>
      </c>
      <c r="E20" s="3" t="s">
        <v>189</v>
      </c>
      <c r="F20" s="2" t="s">
        <v>5</v>
      </c>
      <c r="G20" s="2" t="s">
        <v>5</v>
      </c>
      <c r="H20" s="2" t="s">
        <v>5</v>
      </c>
      <c r="I20" s="2" t="s">
        <v>5</v>
      </c>
      <c r="J20" s="2" t="s">
        <v>5</v>
      </c>
      <c r="K20" s="2" t="s">
        <v>5</v>
      </c>
      <c r="L20" s="2" t="s">
        <v>5</v>
      </c>
      <c r="M20" s="2" t="s">
        <v>5</v>
      </c>
      <c r="N20" s="2" t="s">
        <v>5</v>
      </c>
      <c r="O20" s="2" t="s">
        <v>5</v>
      </c>
      <c r="P20" s="2" t="s">
        <v>5</v>
      </c>
      <c r="Q20" s="3"/>
      <c r="R20" s="3" t="s">
        <v>100</v>
      </c>
      <c r="S20" s="3" t="s">
        <v>4</v>
      </c>
      <c r="T20" s="20">
        <f t="shared" si="0"/>
        <v>3</v>
      </c>
      <c r="U20" s="19"/>
    </row>
    <row r="21" spans="1:22" ht="120">
      <c r="A21" s="24"/>
      <c r="B21" s="20" t="s">
        <v>9</v>
      </c>
      <c r="C21" s="3" t="s">
        <v>115</v>
      </c>
      <c r="D21" s="2" t="s">
        <v>190</v>
      </c>
      <c r="E21" s="3" t="s">
        <v>191</v>
      </c>
      <c r="F21" s="2" t="s">
        <v>5</v>
      </c>
      <c r="G21" s="2" t="s">
        <v>3</v>
      </c>
      <c r="H21" s="2" t="s">
        <v>192</v>
      </c>
      <c r="I21" s="2" t="s">
        <v>5</v>
      </c>
      <c r="J21" s="2" t="s">
        <v>193</v>
      </c>
      <c r="K21" s="2" t="s">
        <v>5</v>
      </c>
      <c r="L21" s="2" t="s">
        <v>194</v>
      </c>
      <c r="M21" s="2" t="s">
        <v>5</v>
      </c>
      <c r="N21" s="2" t="s">
        <v>5</v>
      </c>
      <c r="O21" s="2" t="s">
        <v>5</v>
      </c>
      <c r="P21" s="2" t="s">
        <v>5</v>
      </c>
      <c r="Q21" s="3" t="s">
        <v>113</v>
      </c>
      <c r="R21" s="3" t="s">
        <v>114</v>
      </c>
      <c r="S21" s="3" t="s">
        <v>5</v>
      </c>
      <c r="T21" s="20">
        <f t="shared" si="0"/>
        <v>2</v>
      </c>
      <c r="U21" s="19"/>
    </row>
    <row r="22" spans="1:22" ht="135">
      <c r="A22" s="29" t="s">
        <v>72</v>
      </c>
      <c r="B22" s="20" t="s">
        <v>6</v>
      </c>
      <c r="C22" s="3" t="s">
        <v>78</v>
      </c>
      <c r="D22" s="2" t="s">
        <v>4</v>
      </c>
      <c r="E22" s="2" t="s">
        <v>39</v>
      </c>
      <c r="F22" s="3" t="s">
        <v>195</v>
      </c>
      <c r="G22" s="3" t="s">
        <v>195</v>
      </c>
      <c r="H22" s="3" t="s">
        <v>36</v>
      </c>
      <c r="I22" s="3" t="s">
        <v>196</v>
      </c>
      <c r="J22" s="3" t="s">
        <v>197</v>
      </c>
      <c r="K22" s="3" t="s">
        <v>37</v>
      </c>
      <c r="L22" s="3" t="s">
        <v>38</v>
      </c>
      <c r="M22" s="2" t="s">
        <v>4</v>
      </c>
      <c r="N22" s="2" t="s">
        <v>4</v>
      </c>
      <c r="O22" s="2" t="s">
        <v>4</v>
      </c>
      <c r="P22" s="3" t="s">
        <v>37</v>
      </c>
      <c r="Q22" s="3" t="s">
        <v>116</v>
      </c>
      <c r="R22" s="3" t="s">
        <v>117</v>
      </c>
      <c r="S22" s="3" t="s">
        <v>4</v>
      </c>
      <c r="T22" s="20">
        <f t="shared" si="0"/>
        <v>3</v>
      </c>
      <c r="U22" s="19"/>
      <c r="V22" s="16"/>
    </row>
    <row r="23" spans="1:22" ht="60">
      <c r="A23" s="24" t="s">
        <v>27</v>
      </c>
      <c r="B23" s="3" t="s">
        <v>41</v>
      </c>
      <c r="C23" s="3" t="s">
        <v>79</v>
      </c>
      <c r="D23" s="3" t="s">
        <v>198</v>
      </c>
      <c r="E23" s="3" t="s">
        <v>199</v>
      </c>
      <c r="F23" s="2" t="s">
        <v>4</v>
      </c>
      <c r="G23" s="2" t="s">
        <v>4</v>
      </c>
      <c r="H23" s="2" t="s">
        <v>200</v>
      </c>
      <c r="I23" s="2" t="s">
        <v>4</v>
      </c>
      <c r="J23" s="3" t="s">
        <v>201</v>
      </c>
      <c r="K23" s="2" t="s">
        <v>5</v>
      </c>
      <c r="L23" s="2" t="s">
        <v>5</v>
      </c>
      <c r="M23" s="2" t="s">
        <v>4</v>
      </c>
      <c r="N23" s="2" t="s">
        <v>4</v>
      </c>
      <c r="O23" s="2" t="s">
        <v>4</v>
      </c>
      <c r="P23" s="2" t="s">
        <v>5</v>
      </c>
      <c r="Q23" s="3" t="s">
        <v>118</v>
      </c>
      <c r="R23" s="3" t="s">
        <v>5</v>
      </c>
      <c r="S23" s="3" t="s">
        <v>4</v>
      </c>
      <c r="T23" s="3">
        <f t="shared" si="0"/>
        <v>1</v>
      </c>
      <c r="U23" s="19"/>
    </row>
    <row r="24" spans="1:22" ht="135">
      <c r="A24" s="24"/>
      <c r="B24" s="3" t="s">
        <v>34</v>
      </c>
      <c r="C24" s="3" t="s">
        <v>119</v>
      </c>
      <c r="D24" s="2" t="s">
        <v>202</v>
      </c>
      <c r="E24" s="2" t="s">
        <v>4</v>
      </c>
      <c r="F24" s="3" t="s">
        <v>203</v>
      </c>
      <c r="G24" s="3" t="s">
        <v>203</v>
      </c>
      <c r="H24" s="2" t="s">
        <v>4</v>
      </c>
      <c r="I24" s="3" t="s">
        <v>204</v>
      </c>
      <c r="J24" s="2" t="s">
        <v>3</v>
      </c>
      <c r="K24" s="2" t="s">
        <v>4</v>
      </c>
      <c r="L24" s="3" t="s">
        <v>205</v>
      </c>
      <c r="M24" s="2" t="s">
        <v>5</v>
      </c>
      <c r="N24" s="2" t="s">
        <v>5</v>
      </c>
      <c r="O24" s="2" t="s">
        <v>5</v>
      </c>
      <c r="P24" s="3" t="s">
        <v>206</v>
      </c>
      <c r="Q24" s="3"/>
      <c r="R24" s="3" t="s">
        <v>5</v>
      </c>
      <c r="S24" s="3" t="s">
        <v>4</v>
      </c>
      <c r="T24" s="3">
        <f t="shared" si="0"/>
        <v>1</v>
      </c>
      <c r="U24" s="19"/>
    </row>
    <row r="25" spans="1:22" ht="135">
      <c r="A25" s="24"/>
      <c r="B25" s="20" t="s">
        <v>35</v>
      </c>
      <c r="C25" s="3" t="s">
        <v>120</v>
      </c>
      <c r="D25" s="3" t="s">
        <v>207</v>
      </c>
      <c r="E25" s="3" t="s">
        <v>208</v>
      </c>
      <c r="F25" s="2" t="s">
        <v>5</v>
      </c>
      <c r="G25" s="3" t="s">
        <v>209</v>
      </c>
      <c r="H25" s="3" t="s">
        <v>209</v>
      </c>
      <c r="I25" s="3" t="s">
        <v>210</v>
      </c>
      <c r="J25" s="3" t="s">
        <v>211</v>
      </c>
      <c r="K25" s="3" t="s">
        <v>212</v>
      </c>
      <c r="L25" s="3" t="s">
        <v>212</v>
      </c>
      <c r="M25" s="2" t="s">
        <v>4</v>
      </c>
      <c r="N25" s="2" t="s">
        <v>213</v>
      </c>
      <c r="O25" s="3" t="s">
        <v>214</v>
      </c>
      <c r="P25" s="3" t="s">
        <v>215</v>
      </c>
      <c r="Q25" s="3" t="s">
        <v>121</v>
      </c>
      <c r="R25" s="3" t="s">
        <v>4</v>
      </c>
      <c r="S25" s="3" t="s">
        <v>4</v>
      </c>
      <c r="T25" s="20">
        <f t="shared" si="0"/>
        <v>3</v>
      </c>
      <c r="U25" s="19"/>
      <c r="V25" s="16"/>
    </row>
    <row r="26" spans="1:22" ht="150">
      <c r="A26" s="24" t="s">
        <v>32</v>
      </c>
      <c r="B26" s="20" t="s">
        <v>123</v>
      </c>
      <c r="C26" s="3" t="s">
        <v>122</v>
      </c>
      <c r="D26" s="3" t="s">
        <v>216</v>
      </c>
      <c r="E26" s="3" t="s">
        <v>216</v>
      </c>
      <c r="F26" s="2" t="s">
        <v>217</v>
      </c>
      <c r="G26" s="3" t="s">
        <v>216</v>
      </c>
      <c r="H26" s="3" t="s">
        <v>216</v>
      </c>
      <c r="I26" s="2" t="s">
        <v>217</v>
      </c>
      <c r="J26" s="3" t="s">
        <v>218</v>
      </c>
      <c r="K26" s="3" t="s">
        <v>218</v>
      </c>
      <c r="L26" s="3" t="s">
        <v>219</v>
      </c>
      <c r="M26" s="3" t="s">
        <v>218</v>
      </c>
      <c r="N26" s="3" t="s">
        <v>220</v>
      </c>
      <c r="O26" s="3" t="s">
        <v>218</v>
      </c>
      <c r="P26" s="3" t="s">
        <v>219</v>
      </c>
      <c r="Q26" s="3" t="s">
        <v>124</v>
      </c>
      <c r="R26" s="3" t="s">
        <v>4</v>
      </c>
      <c r="S26" s="3" t="s">
        <v>4</v>
      </c>
      <c r="T26" s="20">
        <f t="shared" si="0"/>
        <v>3</v>
      </c>
      <c r="U26" s="19"/>
      <c r="V26" s="16"/>
    </row>
    <row r="27" spans="1:22" ht="45">
      <c r="A27" s="24"/>
      <c r="B27" s="3" t="s">
        <v>42</v>
      </c>
      <c r="C27" s="3" t="s">
        <v>125</v>
      </c>
      <c r="D27" s="3" t="s">
        <v>221</v>
      </c>
      <c r="E27" s="2" t="s">
        <v>5</v>
      </c>
      <c r="F27" s="2" t="s">
        <v>5</v>
      </c>
      <c r="G27" s="2" t="s">
        <v>5</v>
      </c>
      <c r="H27" s="2" t="s">
        <v>5</v>
      </c>
      <c r="I27" s="2" t="s">
        <v>5</v>
      </c>
      <c r="J27" s="3" t="s">
        <v>221</v>
      </c>
      <c r="K27" s="2" t="s">
        <v>5</v>
      </c>
      <c r="L27" s="2" t="s">
        <v>5</v>
      </c>
      <c r="M27" s="2" t="s">
        <v>5</v>
      </c>
      <c r="N27" s="2" t="s">
        <v>5</v>
      </c>
      <c r="O27" s="2" t="s">
        <v>222</v>
      </c>
      <c r="P27" s="2" t="s">
        <v>5</v>
      </c>
      <c r="Q27" s="3"/>
      <c r="R27" s="3" t="s">
        <v>5</v>
      </c>
      <c r="S27" s="3" t="s">
        <v>5</v>
      </c>
      <c r="T27" s="3">
        <f t="shared" si="0"/>
        <v>0</v>
      </c>
      <c r="U27" s="19"/>
    </row>
    <row r="28" spans="1:22" ht="120">
      <c r="A28" s="24"/>
      <c r="B28" s="20" t="s">
        <v>127</v>
      </c>
      <c r="C28" s="3" t="s">
        <v>126</v>
      </c>
      <c r="D28" s="3" t="s">
        <v>223</v>
      </c>
      <c r="E28" s="3" t="s">
        <v>223</v>
      </c>
      <c r="F28" s="2" t="s">
        <v>5</v>
      </c>
      <c r="G28" s="2" t="s">
        <v>5</v>
      </c>
      <c r="H28" s="2" t="s">
        <v>5</v>
      </c>
      <c r="I28" s="2" t="s">
        <v>5</v>
      </c>
      <c r="J28" s="3" t="s">
        <v>223</v>
      </c>
      <c r="K28" s="3" t="s">
        <v>223</v>
      </c>
      <c r="L28" s="3" t="s">
        <v>224</v>
      </c>
      <c r="M28" s="3" t="s">
        <v>225</v>
      </c>
      <c r="N28" s="3" t="s">
        <v>226</v>
      </c>
      <c r="O28" s="3" t="s">
        <v>227</v>
      </c>
      <c r="P28" s="3" t="s">
        <v>228</v>
      </c>
      <c r="Q28" s="3"/>
      <c r="R28" s="3" t="s">
        <v>5</v>
      </c>
      <c r="S28" s="3" t="s">
        <v>4</v>
      </c>
      <c r="T28" s="20">
        <f t="shared" si="0"/>
        <v>1</v>
      </c>
      <c r="U28" s="19"/>
      <c r="V28" s="16"/>
    </row>
    <row r="29" spans="1:22" ht="75">
      <c r="A29" s="29" t="s">
        <v>67</v>
      </c>
      <c r="B29" s="25" t="s">
        <v>8</v>
      </c>
      <c r="C29" s="27" t="s">
        <v>128</v>
      </c>
      <c r="D29" s="3" t="s">
        <v>229</v>
      </c>
      <c r="E29" s="2" t="s">
        <v>3</v>
      </c>
      <c r="F29" s="2" t="s">
        <v>5</v>
      </c>
      <c r="G29" s="2" t="s">
        <v>5</v>
      </c>
      <c r="H29" s="2" t="s">
        <v>5</v>
      </c>
      <c r="I29" s="2" t="s">
        <v>5</v>
      </c>
      <c r="J29" s="3" t="s">
        <v>230</v>
      </c>
      <c r="K29" s="2" t="s">
        <v>5</v>
      </c>
      <c r="L29" s="2" t="s">
        <v>5</v>
      </c>
      <c r="M29" s="2" t="s">
        <v>5</v>
      </c>
      <c r="N29" s="2" t="s">
        <v>5</v>
      </c>
      <c r="O29" s="2" t="s">
        <v>5</v>
      </c>
      <c r="P29" s="2" t="s">
        <v>5</v>
      </c>
      <c r="Q29" s="3" t="s">
        <v>129</v>
      </c>
      <c r="R29" s="3" t="s">
        <v>4</v>
      </c>
      <c r="S29" s="3" t="s">
        <v>5</v>
      </c>
      <c r="T29" s="20">
        <f t="shared" si="0"/>
        <v>2</v>
      </c>
      <c r="U29" s="19"/>
      <c r="V29" s="16"/>
    </row>
    <row r="30" spans="1:22" ht="180">
      <c r="A30" s="24" t="s">
        <v>30</v>
      </c>
      <c r="B30" s="25" t="s">
        <v>231</v>
      </c>
      <c r="C30" s="27" t="s">
        <v>130</v>
      </c>
      <c r="D30" s="2" t="s">
        <v>4</v>
      </c>
      <c r="E30" s="2" t="s">
        <v>3</v>
      </c>
      <c r="F30" s="2" t="s">
        <v>4</v>
      </c>
      <c r="G30" s="2" t="s">
        <v>3</v>
      </c>
      <c r="H30" s="2" t="s">
        <v>5</v>
      </c>
      <c r="I30" s="2" t="s">
        <v>4</v>
      </c>
      <c r="J30" s="3" t="s">
        <v>232</v>
      </c>
      <c r="K30" s="2" t="s">
        <v>5</v>
      </c>
      <c r="L30" s="2" t="s">
        <v>5</v>
      </c>
      <c r="M30" s="3" t="s">
        <v>233</v>
      </c>
      <c r="N30" s="2" t="s">
        <v>5</v>
      </c>
      <c r="O30" s="2" t="s">
        <v>5</v>
      </c>
      <c r="P30" s="2" t="s">
        <v>5</v>
      </c>
      <c r="Q30" s="3" t="s">
        <v>80</v>
      </c>
      <c r="R30" s="3" t="s">
        <v>4</v>
      </c>
      <c r="S30" s="3" t="s">
        <v>4</v>
      </c>
      <c r="T30" s="20">
        <f t="shared" si="0"/>
        <v>3</v>
      </c>
      <c r="U30" s="19"/>
      <c r="V30" s="16"/>
    </row>
    <row r="31" spans="1:22" ht="240">
      <c r="A31" s="24"/>
      <c r="B31" s="20" t="s">
        <v>131</v>
      </c>
      <c r="C31" s="3" t="s">
        <v>132</v>
      </c>
      <c r="D31" s="3" t="s">
        <v>234</v>
      </c>
      <c r="E31" s="2" t="s">
        <v>3</v>
      </c>
      <c r="F31" s="2" t="s">
        <v>5</v>
      </c>
      <c r="G31" s="2" t="s">
        <v>5</v>
      </c>
      <c r="H31" s="2" t="s">
        <v>5</v>
      </c>
      <c r="I31" s="2" t="s">
        <v>5</v>
      </c>
      <c r="J31" s="3" t="s">
        <v>235</v>
      </c>
      <c r="K31" s="2" t="s">
        <v>236</v>
      </c>
      <c r="L31" s="2" t="s">
        <v>5</v>
      </c>
      <c r="M31" s="2" t="s">
        <v>5</v>
      </c>
      <c r="N31" s="2" t="s">
        <v>5</v>
      </c>
      <c r="O31" s="2" t="s">
        <v>5</v>
      </c>
      <c r="P31" s="2" t="s">
        <v>5</v>
      </c>
      <c r="Q31" s="3"/>
      <c r="R31" s="3" t="s">
        <v>133</v>
      </c>
      <c r="S31" s="3" t="s">
        <v>5</v>
      </c>
      <c r="T31" s="20">
        <f t="shared" si="0"/>
        <v>2</v>
      </c>
      <c r="U31" s="19"/>
      <c r="V31" s="16"/>
    </row>
    <row r="32" spans="1:22" ht="90">
      <c r="A32" s="24"/>
      <c r="B32" s="25" t="s">
        <v>52</v>
      </c>
      <c r="C32" s="27" t="s">
        <v>51</v>
      </c>
      <c r="D32" s="3" t="s">
        <v>237</v>
      </c>
      <c r="E32" s="3" t="s">
        <v>238</v>
      </c>
      <c r="F32" s="3" t="s">
        <v>239</v>
      </c>
      <c r="G32" s="3" t="s">
        <v>239</v>
      </c>
      <c r="H32" s="2" t="s">
        <v>5</v>
      </c>
      <c r="I32" s="3" t="s">
        <v>239</v>
      </c>
      <c r="J32" s="2" t="s">
        <v>5</v>
      </c>
      <c r="K32" s="2" t="s">
        <v>5</v>
      </c>
      <c r="L32" s="2" t="s">
        <v>5</v>
      </c>
      <c r="M32" s="2" t="s">
        <v>5</v>
      </c>
      <c r="N32" s="2" t="s">
        <v>5</v>
      </c>
      <c r="O32" s="2" t="s">
        <v>5</v>
      </c>
      <c r="P32" s="2" t="s">
        <v>5</v>
      </c>
      <c r="Q32" s="3" t="s">
        <v>80</v>
      </c>
      <c r="R32" s="3" t="s">
        <v>4</v>
      </c>
      <c r="S32" s="3" t="s">
        <v>5</v>
      </c>
      <c r="T32" s="20">
        <f t="shared" si="0"/>
        <v>2</v>
      </c>
      <c r="U32" s="19"/>
      <c r="V32" s="16"/>
    </row>
    <row r="33" spans="1:22" ht="255">
      <c r="A33" s="24"/>
      <c r="B33" s="25" t="s">
        <v>10</v>
      </c>
      <c r="C33" s="27" t="s">
        <v>53</v>
      </c>
      <c r="D33" s="3" t="s">
        <v>240</v>
      </c>
      <c r="E33" s="2" t="s">
        <v>3</v>
      </c>
      <c r="F33" s="2" t="s">
        <v>4</v>
      </c>
      <c r="G33" s="2" t="s">
        <v>3</v>
      </c>
      <c r="H33" s="2" t="s">
        <v>5</v>
      </c>
      <c r="I33" s="2" t="s">
        <v>4</v>
      </c>
      <c r="J33" s="3" t="s">
        <v>241</v>
      </c>
      <c r="K33" s="2" t="s">
        <v>5</v>
      </c>
      <c r="L33" s="2" t="s">
        <v>5</v>
      </c>
      <c r="M33" s="3" t="s">
        <v>242</v>
      </c>
      <c r="N33" s="2" t="s">
        <v>5</v>
      </c>
      <c r="O33" s="2" t="s">
        <v>5</v>
      </c>
      <c r="P33" s="2" t="s">
        <v>5</v>
      </c>
      <c r="Q33" s="3" t="s">
        <v>80</v>
      </c>
      <c r="R33" s="3" t="s">
        <v>4</v>
      </c>
      <c r="S33" s="3" t="s">
        <v>4</v>
      </c>
      <c r="T33" s="20">
        <f t="shared" si="0"/>
        <v>3</v>
      </c>
      <c r="U33" s="19"/>
      <c r="V33" s="16"/>
    </row>
    <row r="34" spans="1:22" ht="120">
      <c r="A34" s="24"/>
      <c r="B34" s="25" t="s">
        <v>74</v>
      </c>
      <c r="C34" s="27" t="s">
        <v>73</v>
      </c>
      <c r="D34" s="3" t="s">
        <v>243</v>
      </c>
      <c r="E34" s="2" t="s">
        <v>5</v>
      </c>
      <c r="F34" s="3" t="s">
        <v>244</v>
      </c>
      <c r="G34" s="2" t="s">
        <v>3</v>
      </c>
      <c r="H34" s="2" t="s">
        <v>5</v>
      </c>
      <c r="I34" s="2" t="s">
        <v>4</v>
      </c>
      <c r="J34" s="2" t="s">
        <v>5</v>
      </c>
      <c r="K34" s="2" t="s">
        <v>5</v>
      </c>
      <c r="L34" s="2" t="s">
        <v>5</v>
      </c>
      <c r="M34" s="2" t="s">
        <v>5</v>
      </c>
      <c r="N34" s="2" t="s">
        <v>5</v>
      </c>
      <c r="O34" s="2" t="s">
        <v>5</v>
      </c>
      <c r="P34" s="2" t="s">
        <v>5</v>
      </c>
      <c r="Q34" s="3" t="s">
        <v>80</v>
      </c>
      <c r="R34" s="3" t="s">
        <v>4</v>
      </c>
      <c r="S34" s="3" t="s">
        <v>4</v>
      </c>
      <c r="T34" s="20">
        <f t="shared" si="0"/>
        <v>3</v>
      </c>
      <c r="U34" s="19"/>
      <c r="V34" s="16"/>
    </row>
    <row r="35" spans="1:22" ht="120">
      <c r="A35" s="30" t="s">
        <v>58</v>
      </c>
      <c r="B35" s="20" t="s">
        <v>59</v>
      </c>
      <c r="C35" s="3" t="s">
        <v>60</v>
      </c>
      <c r="D35" s="3" t="s">
        <v>61</v>
      </c>
      <c r="E35" s="3" t="s">
        <v>61</v>
      </c>
      <c r="F35" s="3" t="s">
        <v>14</v>
      </c>
      <c r="G35" s="3" t="s">
        <v>14</v>
      </c>
      <c r="H35" s="3" t="s">
        <v>62</v>
      </c>
      <c r="I35" s="3" t="s">
        <v>12</v>
      </c>
      <c r="J35" s="3" t="s">
        <v>61</v>
      </c>
      <c r="K35" s="3" t="s">
        <v>15</v>
      </c>
      <c r="L35" s="3" t="s">
        <v>15</v>
      </c>
      <c r="M35" s="3" t="s">
        <v>61</v>
      </c>
      <c r="N35" s="3" t="s">
        <v>11</v>
      </c>
      <c r="O35" s="3" t="s">
        <v>63</v>
      </c>
      <c r="P35" s="3" t="s">
        <v>16</v>
      </c>
      <c r="Q35" s="3" t="s">
        <v>64</v>
      </c>
      <c r="R35" s="3" t="s">
        <v>134</v>
      </c>
      <c r="S35" s="3" t="s">
        <v>5</v>
      </c>
      <c r="T35" s="20">
        <f t="shared" si="0"/>
        <v>2</v>
      </c>
      <c r="U35" s="19"/>
      <c r="V35" s="16"/>
    </row>
    <row r="36" spans="1:22">
      <c r="F36" s="31"/>
      <c r="H36" s="31"/>
      <c r="K36" s="31"/>
      <c r="L36" s="31"/>
      <c r="M36" s="31"/>
      <c r="P36" s="31"/>
      <c r="Q36" s="31"/>
      <c r="R36" s="31"/>
      <c r="S36" s="31"/>
      <c r="T36" s="31"/>
      <c r="U36" s="31"/>
    </row>
    <row r="37" spans="1:22">
      <c r="F37" s="31"/>
      <c r="H37" s="31"/>
      <c r="K37" s="31"/>
      <c r="L37" s="31"/>
      <c r="M37" s="31"/>
      <c r="P37" s="31"/>
      <c r="Q37" s="31"/>
      <c r="R37" s="31"/>
      <c r="S37" s="31"/>
      <c r="T37" s="31"/>
      <c r="U37" s="31"/>
    </row>
    <row r="38" spans="1:22">
      <c r="F38" s="31"/>
      <c r="H38" s="31"/>
      <c r="K38" s="31"/>
      <c r="L38" s="31"/>
      <c r="M38" s="31"/>
      <c r="P38" s="31"/>
      <c r="Q38" s="31"/>
      <c r="R38" s="31"/>
      <c r="S38" s="31"/>
      <c r="T38" s="31"/>
      <c r="U38" s="31"/>
    </row>
    <row r="39" spans="1:22" ht="16">
      <c r="A39" s="5" t="s">
        <v>142</v>
      </c>
      <c r="B39" s="32" t="s">
        <v>143</v>
      </c>
      <c r="F39" s="31"/>
      <c r="H39" s="31"/>
      <c r="K39" s="31"/>
      <c r="L39" s="31"/>
      <c r="M39" s="31"/>
      <c r="P39" s="31"/>
      <c r="Q39" s="31"/>
      <c r="R39" s="31"/>
      <c r="S39" s="31"/>
      <c r="T39" s="31"/>
      <c r="U39" s="31"/>
    </row>
    <row r="40" spans="1:22">
      <c r="F40" s="31"/>
      <c r="H40" s="31"/>
      <c r="K40" s="31"/>
      <c r="L40" s="31"/>
      <c r="M40" s="31"/>
      <c r="P40" s="31"/>
      <c r="Q40" s="31"/>
      <c r="R40" s="31"/>
      <c r="S40" s="31"/>
      <c r="T40" s="31"/>
      <c r="U40" s="31"/>
    </row>
    <row r="41" spans="1:22">
      <c r="F41" s="31"/>
      <c r="H41" s="31"/>
      <c r="K41" s="31"/>
      <c r="L41" s="31"/>
      <c r="M41" s="31"/>
      <c r="P41" s="31"/>
      <c r="Q41" s="31"/>
      <c r="R41" s="31"/>
      <c r="S41" s="31"/>
      <c r="T41" s="31"/>
      <c r="U41" s="31"/>
    </row>
    <row r="42" spans="1:22">
      <c r="F42" s="31"/>
      <c r="H42" s="31"/>
      <c r="K42" s="31"/>
      <c r="L42" s="31"/>
      <c r="M42" s="31"/>
      <c r="P42" s="31"/>
      <c r="Q42" s="31"/>
      <c r="R42" s="31"/>
      <c r="S42" s="31"/>
      <c r="T42" s="31"/>
      <c r="U42" s="31"/>
    </row>
    <row r="43" spans="1:22">
      <c r="F43" s="31"/>
      <c r="H43" s="31"/>
      <c r="K43" s="31"/>
      <c r="L43" s="31"/>
      <c r="M43" s="31"/>
      <c r="P43" s="31"/>
      <c r="Q43" s="31"/>
      <c r="R43" s="31"/>
      <c r="S43" s="31"/>
      <c r="T43" s="31"/>
      <c r="U43" s="31"/>
    </row>
    <row r="44" spans="1:22">
      <c r="F44" s="31"/>
      <c r="H44" s="31"/>
      <c r="K44" s="31"/>
      <c r="L44" s="31"/>
      <c r="M44" s="31"/>
      <c r="P44" s="31"/>
      <c r="Q44" s="31"/>
      <c r="R44" s="31"/>
      <c r="S44" s="31"/>
      <c r="T44" s="31"/>
      <c r="U44" s="31"/>
    </row>
    <row r="45" spans="1:22">
      <c r="F45" s="31"/>
      <c r="H45" s="31"/>
      <c r="K45" s="31"/>
      <c r="L45" s="31"/>
      <c r="M45" s="31"/>
      <c r="P45" s="31"/>
      <c r="Q45" s="31"/>
      <c r="R45" s="31"/>
      <c r="S45" s="31"/>
      <c r="T45" s="31"/>
      <c r="U45" s="31"/>
    </row>
    <row r="46" spans="1:22">
      <c r="F46" s="31"/>
      <c r="H46" s="31"/>
      <c r="K46" s="31"/>
      <c r="L46" s="31"/>
      <c r="M46" s="31"/>
      <c r="P46" s="31"/>
      <c r="Q46" s="31"/>
      <c r="R46" s="31"/>
      <c r="S46" s="31"/>
      <c r="T46" s="31"/>
      <c r="U46" s="31"/>
    </row>
    <row r="47" spans="1:22">
      <c r="F47" s="31"/>
      <c r="H47" s="31"/>
      <c r="K47" s="31"/>
      <c r="L47" s="31"/>
      <c r="M47" s="31"/>
      <c r="P47" s="31"/>
      <c r="Q47" s="31"/>
      <c r="R47" s="31"/>
      <c r="S47" s="31"/>
      <c r="T47" s="31"/>
      <c r="U47" s="31"/>
    </row>
    <row r="49" spans="2:21">
      <c r="B49" s="33"/>
      <c r="C49" s="33"/>
    </row>
    <row r="50" spans="2:21">
      <c r="B50" s="33"/>
      <c r="C50" s="33"/>
    </row>
    <row r="51" spans="2:21">
      <c r="F51" s="31"/>
      <c r="G51" s="31"/>
      <c r="H51" s="31"/>
      <c r="I51" s="31"/>
      <c r="K51" s="31"/>
      <c r="L51" s="31"/>
      <c r="M51" s="31"/>
      <c r="N51" s="31"/>
      <c r="O51" s="31"/>
      <c r="P51" s="31"/>
      <c r="Q51" s="31"/>
      <c r="R51" s="31"/>
      <c r="S51" s="31"/>
      <c r="T51" s="31"/>
      <c r="U51" s="31"/>
    </row>
    <row r="53" spans="2:21">
      <c r="B53" s="33"/>
      <c r="C53" s="33"/>
    </row>
  </sheetData>
  <mergeCells count="12">
    <mergeCell ref="A23:A25"/>
    <mergeCell ref="A30:A34"/>
    <mergeCell ref="A26:A28"/>
    <mergeCell ref="Q1:T1"/>
    <mergeCell ref="A13:A17"/>
    <mergeCell ref="A18:A21"/>
    <mergeCell ref="A5:A7"/>
    <mergeCell ref="A3:A4"/>
    <mergeCell ref="D1:I1"/>
    <mergeCell ref="M1:N1"/>
    <mergeCell ref="J1:L1"/>
    <mergeCell ref="A8:A12"/>
  </mergeCells>
  <phoneticPr fontId="3" type="noConversion"/>
  <pageMargins left="0.75" right="0.75" top="1" bottom="1" header="0.5" footer="0.5"/>
  <pageSetup paperSize="8" scale="20" fitToHeight="4" orientation="landscape" horizontalDpi="4294967292" verticalDpi="4294967292"/>
  <extLst>
    <ext xmlns:mx="http://schemas.microsoft.com/office/mac/excel/2008/main" uri="{64002731-A6B0-56B0-2670-7721B7C09600}">
      <mx:PLV Mode="0" OnePage="0" WScale="4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cp:lastModifiedBy>
  <cp:lastPrinted>2020-08-27T23:16:05Z</cp:lastPrinted>
  <dcterms:created xsi:type="dcterms:W3CDTF">2014-08-31T12:42:41Z</dcterms:created>
  <dcterms:modified xsi:type="dcterms:W3CDTF">2020-09-02T15:31:10Z</dcterms:modified>
</cp:coreProperties>
</file>