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687" firstSheet="3" activeTab="7"/>
  </bookViews>
  <sheets>
    <sheet name="TableS1_SamplingLocations" sheetId="1" r:id="rId1"/>
    <sheet name="TableS2_GeostatisticalParameter" sheetId="2" r:id="rId2"/>
    <sheet name="TableS3_ElementalConcentrations" sheetId="3" r:id="rId3"/>
    <sheet name="TableS4_87Sr86Sr" sheetId="4" r:id="rId4"/>
    <sheet name="TableS5_Sr_by_ BedrockGeology" sheetId="5" r:id="rId5"/>
    <sheet name="TableS6_MeasPredictedWaterSr" sheetId="6" r:id="rId6"/>
    <sheet name="TableS7_MeasPredictedArchSr" sheetId="7" r:id="rId7"/>
    <sheet name="TableS8_ArchaeologicalTestSites" sheetId="8" r:id="rId8"/>
  </sheets>
  <definedNames>
    <definedName name="_xlfn._FV" hidden="1">#NAME?</definedName>
    <definedName name="_xlfn.CONCAT" hidden="1">#NAME?</definedName>
    <definedName name="_xlfn.COUNTIFS" hidden="1">#NAME?</definedName>
  </definedNames>
  <calcPr fullCalcOnLoad="1"/>
</workbook>
</file>

<file path=xl/sharedStrings.xml><?xml version="1.0" encoding="utf-8"?>
<sst xmlns="http://schemas.openxmlformats.org/spreadsheetml/2006/main" count="10663" uniqueCount="872">
  <si>
    <t>ACL-2461</t>
  </si>
  <si>
    <t>NA</t>
  </si>
  <si>
    <t>LURIN-MA005</t>
  </si>
  <si>
    <t>canal</t>
  </si>
  <si>
    <t>ACL-2462</t>
  </si>
  <si>
    <t>LURIN-MA006</t>
  </si>
  <si>
    <t>river</t>
  </si>
  <si>
    <t>ACL-2464</t>
  </si>
  <si>
    <t>LURIN-SI001</t>
  </si>
  <si>
    <t>ACL-2465</t>
  </si>
  <si>
    <t>LURIN-AN003</t>
  </si>
  <si>
    <t>ACL-2467</t>
  </si>
  <si>
    <t>HUARO-HU002</t>
  </si>
  <si>
    <t>ACL-2468</t>
  </si>
  <si>
    <t>HUARO-SL014</t>
  </si>
  <si>
    <t>ACL-2980</t>
  </si>
  <si>
    <t>LURIN-GUA002</t>
  </si>
  <si>
    <t>ACL-2983</t>
  </si>
  <si>
    <t>LURIN-PAN001</t>
  </si>
  <si>
    <t>ACL-2986</t>
  </si>
  <si>
    <t>RIMAC-CUP001</t>
  </si>
  <si>
    <t>ACL-2987</t>
  </si>
  <si>
    <t>RIMAC-COC001</t>
  </si>
  <si>
    <t>ACL-2990</t>
  </si>
  <si>
    <t>RIMAC-MAT001</t>
  </si>
  <si>
    <t>ACL-2991</t>
  </si>
  <si>
    <t>RIMAC-MAT002</t>
  </si>
  <si>
    <t>ACL-2993</t>
  </si>
  <si>
    <t>RIMAC-SNM001</t>
  </si>
  <si>
    <t>ACL-2998</t>
  </si>
  <si>
    <t>ACL-4012</t>
  </si>
  <si>
    <t>LURIN-PUK001</t>
  </si>
  <si>
    <t>ACL-5586</t>
  </si>
  <si>
    <t>TRA-72-02</t>
  </si>
  <si>
    <t>ACL-5587</t>
  </si>
  <si>
    <t>TRA-72-01</t>
  </si>
  <si>
    <t>ACL-5588</t>
  </si>
  <si>
    <t>TOR-73-01</t>
  </si>
  <si>
    <t>ACL-5589</t>
  </si>
  <si>
    <t>TUM-75-01</t>
  </si>
  <si>
    <t>ACL-5591</t>
  </si>
  <si>
    <t>MOQ-39-01</t>
  </si>
  <si>
    <t>ACL-5595</t>
  </si>
  <si>
    <t>COPA-02-01</t>
  </si>
  <si>
    <t>ACL-5597</t>
  </si>
  <si>
    <t>CAR-02-01</t>
  </si>
  <si>
    <t>ACL-5599</t>
  </si>
  <si>
    <t>ILO-05-01</t>
  </si>
  <si>
    <t>ACL-7136</t>
  </si>
  <si>
    <t>TOR-74-01</t>
  </si>
  <si>
    <t>ACL-7137</t>
  </si>
  <si>
    <t>OTO-04-01</t>
  </si>
  <si>
    <t>ACL-7138</t>
  </si>
  <si>
    <t>CAR-04-01</t>
  </si>
  <si>
    <t>ACL-9136</t>
  </si>
  <si>
    <t>Arequipa</t>
  </si>
  <si>
    <t>ACL-9137</t>
  </si>
  <si>
    <t>ACL-9138</t>
  </si>
  <si>
    <t>ACL-9139</t>
  </si>
  <si>
    <t>Uyo-Uyo/Yanque</t>
  </si>
  <si>
    <t>ACL-9140</t>
  </si>
  <si>
    <t>Tuti</t>
  </si>
  <si>
    <t>ACL-9141</t>
  </si>
  <si>
    <t>ACL-9142</t>
  </si>
  <si>
    <t>ACL-9143</t>
  </si>
  <si>
    <t>ACL-9144</t>
  </si>
  <si>
    <t>Coporaque</t>
  </si>
  <si>
    <t>ACL-9145</t>
  </si>
  <si>
    <t>Cabanaconde</t>
  </si>
  <si>
    <t>ACL-9146</t>
  </si>
  <si>
    <t>ACL-9148</t>
  </si>
  <si>
    <t>ACL-9149</t>
  </si>
  <si>
    <t>ACL-9151</t>
  </si>
  <si>
    <t>ACL-9152</t>
  </si>
  <si>
    <t>ACL-9153</t>
  </si>
  <si>
    <t>ACL-9155</t>
  </si>
  <si>
    <t>Zaña</t>
  </si>
  <si>
    <t>ACL-9156</t>
  </si>
  <si>
    <t>ACL-9158</t>
  </si>
  <si>
    <t>ACL-9159</t>
  </si>
  <si>
    <t>Río Matagente</t>
  </si>
  <si>
    <t>ACL-9160</t>
  </si>
  <si>
    <t>Chincha Alta</t>
  </si>
  <si>
    <t>ACL-9161</t>
  </si>
  <si>
    <t>Corire</t>
  </si>
  <si>
    <t>ACL-9162</t>
  </si>
  <si>
    <t>Uraca</t>
  </si>
  <si>
    <t>ACL-9163</t>
  </si>
  <si>
    <t>La Real</t>
  </si>
  <si>
    <t>ACL-9164</t>
  </si>
  <si>
    <t>Aplao</t>
  </si>
  <si>
    <t>ACL-9165</t>
  </si>
  <si>
    <t>ACL-9166</t>
  </si>
  <si>
    <t>Punta Colorada</t>
  </si>
  <si>
    <t>ACL-9167</t>
  </si>
  <si>
    <t>Toro Muerto</t>
  </si>
  <si>
    <t>ACL-9168</t>
  </si>
  <si>
    <t>ACL-9169</t>
  </si>
  <si>
    <t>Huancanqui</t>
  </si>
  <si>
    <t>ACL-9170</t>
  </si>
  <si>
    <t>Vitor Valley</t>
  </si>
  <si>
    <t>ACL-9171</t>
  </si>
  <si>
    <t>ACL-9172</t>
  </si>
  <si>
    <t>Ccochacancha</t>
  </si>
  <si>
    <t>ACL-9173</t>
  </si>
  <si>
    <t>Torobamba</t>
  </si>
  <si>
    <t>ACL-9174</t>
  </si>
  <si>
    <t>Pumascca</t>
  </si>
  <si>
    <t>ACL-9175</t>
  </si>
  <si>
    <t>Itanayocc</t>
  </si>
  <si>
    <t>ACL-9176</t>
  </si>
  <si>
    <t>Paratuchari</t>
  </si>
  <si>
    <t>ACL-9177</t>
  </si>
  <si>
    <t>ACL-9178</t>
  </si>
  <si>
    <t>ACL-9179</t>
  </si>
  <si>
    <t>ACL-9180</t>
  </si>
  <si>
    <t>Tambomachay</t>
  </si>
  <si>
    <t>Cusco</t>
  </si>
  <si>
    <t>ACL-9181</t>
  </si>
  <si>
    <t>ACL-9188</t>
  </si>
  <si>
    <t>ACL-9189</t>
  </si>
  <si>
    <t>Chivay</t>
  </si>
  <si>
    <t>Colca Valley</t>
  </si>
  <si>
    <t>ACL-9190</t>
  </si>
  <si>
    <t>ACL-9192</t>
  </si>
  <si>
    <t>Puquio</t>
  </si>
  <si>
    <t>Lucanas Province</t>
  </si>
  <si>
    <t>ACL-9193</t>
  </si>
  <si>
    <t>Majes Valley</t>
  </si>
  <si>
    <t>ACL-9194</t>
  </si>
  <si>
    <t>ACL-9201</t>
  </si>
  <si>
    <t>ACL-9202</t>
  </si>
  <si>
    <t>ACL-9204</t>
  </si>
  <si>
    <t>ACL-9206</t>
  </si>
  <si>
    <t>ACL-9207</t>
  </si>
  <si>
    <t>ACL-9208</t>
  </si>
  <si>
    <t>ACL-9210</t>
  </si>
  <si>
    <t>ACL-9211</t>
  </si>
  <si>
    <t>ACL-9212</t>
  </si>
  <si>
    <t>ACL-9214</t>
  </si>
  <si>
    <t>ACL-9215</t>
  </si>
  <si>
    <t>ACL-9218</t>
  </si>
  <si>
    <t>ACL-9219</t>
  </si>
  <si>
    <t>ACL-9220</t>
  </si>
  <si>
    <t>Yanque</t>
  </si>
  <si>
    <t>ACL-9221</t>
  </si>
  <si>
    <t>ACL-9222</t>
  </si>
  <si>
    <t>Rumiqolqa</t>
  </si>
  <si>
    <t>ACL-9223</t>
  </si>
  <si>
    <t>ACL-9224</t>
  </si>
  <si>
    <t>ACL-9225</t>
  </si>
  <si>
    <t>ACL-9226</t>
  </si>
  <si>
    <t>ACL-9227</t>
  </si>
  <si>
    <t>Pitay</t>
  </si>
  <si>
    <t>ACL-9228</t>
  </si>
  <si>
    <t>Tambillo</t>
  </si>
  <si>
    <t>ACL-9229</t>
  </si>
  <si>
    <t>ACL-9230</t>
  </si>
  <si>
    <t>ACL-9231</t>
  </si>
  <si>
    <t>ACL-9232</t>
  </si>
  <si>
    <t>ACL-9233</t>
  </si>
  <si>
    <t>Andamayo</t>
  </si>
  <si>
    <t>ACL-9234</t>
  </si>
  <si>
    <t>Andagua</t>
  </si>
  <si>
    <t>ACL-9235</t>
  </si>
  <si>
    <t>ACL-9236</t>
  </si>
  <si>
    <t>ACL-9237</t>
  </si>
  <si>
    <t>ACL-9995</t>
  </si>
  <si>
    <t>ACL-9996</t>
  </si>
  <si>
    <t>ACL-9997</t>
  </si>
  <si>
    <t>ACL-9998</t>
  </si>
  <si>
    <t>ACL-9999</t>
  </si>
  <si>
    <t>ACL-10000</t>
  </si>
  <si>
    <t>ACL-10506</t>
  </si>
  <si>
    <t>ACL-10507</t>
  </si>
  <si>
    <t>ACL-10508</t>
  </si>
  <si>
    <t>ACL-10509</t>
  </si>
  <si>
    <t>ACL-10510</t>
  </si>
  <si>
    <t>ACL-10511</t>
  </si>
  <si>
    <t>ACL-10512</t>
  </si>
  <si>
    <t>ACL-10513</t>
  </si>
  <si>
    <t>ACL-10514</t>
  </si>
  <si>
    <t>ACL-10515</t>
  </si>
  <si>
    <t>ACL-10516</t>
  </si>
  <si>
    <t>ACL-10517</t>
  </si>
  <si>
    <t>ACL-10518</t>
  </si>
  <si>
    <t>ACL-10519</t>
  </si>
  <si>
    <t>Lake Titicaca</t>
  </si>
  <si>
    <t>ACL-10520</t>
  </si>
  <si>
    <t>ACL-10521</t>
  </si>
  <si>
    <t>ACL-10522</t>
  </si>
  <si>
    <t>ACL-10523</t>
  </si>
  <si>
    <t>ACL-10524</t>
  </si>
  <si>
    <t>ACL-10525</t>
  </si>
  <si>
    <t>ACL-10526</t>
  </si>
  <si>
    <t>ACL-10527</t>
  </si>
  <si>
    <t>ACL-10528</t>
  </si>
  <si>
    <t>ACL-10529</t>
  </si>
  <si>
    <t>ACL-10530</t>
  </si>
  <si>
    <t>ACL-10531</t>
  </si>
  <si>
    <t>ACL-11105</t>
  </si>
  <si>
    <t>ACL-11106</t>
  </si>
  <si>
    <t>ACL-11107</t>
  </si>
  <si>
    <t>ACL-11108</t>
  </si>
  <si>
    <t>Jaqui</t>
  </si>
  <si>
    <t>ACL-11109</t>
  </si>
  <si>
    <t>ACL-11110</t>
  </si>
  <si>
    <t>Chaparra</t>
  </si>
  <si>
    <t>ACL-11111</t>
  </si>
  <si>
    <t>ACL-11112</t>
  </si>
  <si>
    <t>Huancayo</t>
  </si>
  <si>
    <t>ACL-11113</t>
  </si>
  <si>
    <t>ACL-11114</t>
  </si>
  <si>
    <t>Laguna de Wacarpa</t>
  </si>
  <si>
    <t>Madre de Dios</t>
  </si>
  <si>
    <t>ACL-11115</t>
  </si>
  <si>
    <t>ACL-11116</t>
  </si>
  <si>
    <t>ACL-11117</t>
  </si>
  <si>
    <t>ACL-11122</t>
  </si>
  <si>
    <t>BSIRL-3375</t>
  </si>
  <si>
    <t>ACL-11123</t>
  </si>
  <si>
    <t>BSIRL-3377</t>
  </si>
  <si>
    <t>ACL-11124</t>
  </si>
  <si>
    <t>BSIRL-3379</t>
  </si>
  <si>
    <t>ACL-11125</t>
  </si>
  <si>
    <t>BSIRL-3381</t>
  </si>
  <si>
    <t>ACL-11126</t>
  </si>
  <si>
    <t>BSIRL-3383</t>
  </si>
  <si>
    <t>Río San Juan</t>
  </si>
  <si>
    <t>ACL-11127</t>
  </si>
  <si>
    <t>BSIRL-3385</t>
  </si>
  <si>
    <t>ACL-11128</t>
  </si>
  <si>
    <t>BSIRL-3387</t>
  </si>
  <si>
    <t>ACL-11129</t>
  </si>
  <si>
    <t>BSIRL-3389</t>
  </si>
  <si>
    <t>ACL-11130</t>
  </si>
  <si>
    <t>BSIRL-3391</t>
  </si>
  <si>
    <t>ACL-11131</t>
  </si>
  <si>
    <t>BSIRL-3393</t>
  </si>
  <si>
    <t>ACL-11132</t>
  </si>
  <si>
    <t>BSIRL-3395</t>
  </si>
  <si>
    <t>ACL-11133</t>
  </si>
  <si>
    <t>BSIRL-3397</t>
  </si>
  <si>
    <t>ACL-11134</t>
  </si>
  <si>
    <t>BSIRL-3399</t>
  </si>
  <si>
    <t>ACL-11135</t>
  </si>
  <si>
    <t>BSIRL-3401</t>
  </si>
  <si>
    <t>ACL-11149</t>
  </si>
  <si>
    <t>BSIRL-4059</t>
  </si>
  <si>
    <t>Saqsahuaman</t>
  </si>
  <si>
    <t>ACL-11150</t>
  </si>
  <si>
    <t>BSIRL-4061</t>
  </si>
  <si>
    <t>ACL-11151</t>
  </si>
  <si>
    <t>BSIRL-4063</t>
  </si>
  <si>
    <t>Urubamba River</t>
  </si>
  <si>
    <t>ACL-11152</t>
  </si>
  <si>
    <t>BSIRL-4065</t>
  </si>
  <si>
    <t>Tipon</t>
  </si>
  <si>
    <t>ACL-11153</t>
  </si>
  <si>
    <t>BSIRL-4067</t>
  </si>
  <si>
    <t>Chokepukio</t>
  </si>
  <si>
    <t>ACL-11154</t>
  </si>
  <si>
    <t>BSIRL-4069</t>
  </si>
  <si>
    <t>Laguna Humantay</t>
  </si>
  <si>
    <t>ACL-11155</t>
  </si>
  <si>
    <t>BSIRL-4071</t>
  </si>
  <si>
    <t>ACL-11156</t>
  </si>
  <si>
    <t>BSIRL-4073</t>
  </si>
  <si>
    <t>ACL-11157</t>
  </si>
  <si>
    <t>BSIRL-4075</t>
  </si>
  <si>
    <t>Simapukio</t>
  </si>
  <si>
    <t>ACL-11158</t>
  </si>
  <si>
    <t>BSIRL-3915</t>
  </si>
  <si>
    <t>Ayacucho</t>
  </si>
  <si>
    <t>ACL-11159</t>
  </si>
  <si>
    <t>BSIRL-3917</t>
  </si>
  <si>
    <t>ACL-11160</t>
  </si>
  <si>
    <t>BSIRL-3919</t>
  </si>
  <si>
    <t>ACL-11161</t>
  </si>
  <si>
    <t>BSIRL-3921</t>
  </si>
  <si>
    <t>Budaccasa</t>
  </si>
  <si>
    <t>ACL-11162</t>
  </si>
  <si>
    <t>BSIRL-3923</t>
  </si>
  <si>
    <t>ACL-11163</t>
  </si>
  <si>
    <t>BSIRL-3925</t>
  </si>
  <si>
    <t>Atunccacca</t>
  </si>
  <si>
    <t>ACL-11164</t>
  </si>
  <si>
    <t>BSIRL-3927</t>
  </si>
  <si>
    <t>ACL-11165</t>
  </si>
  <si>
    <t>BSIRL-3929</t>
  </si>
  <si>
    <t>ACL-11166</t>
  </si>
  <si>
    <t>BSIRL-3933</t>
  </si>
  <si>
    <t>Lloclla</t>
  </si>
  <si>
    <t>Pasco</t>
  </si>
  <si>
    <t>ACL-11167</t>
  </si>
  <si>
    <t>BSIRL-3935</t>
  </si>
  <si>
    <t>ACL-11168</t>
  </si>
  <si>
    <t>BSIRL-3938</t>
  </si>
  <si>
    <t>ACL-11169</t>
  </si>
  <si>
    <t>BSIRL-3940</t>
  </si>
  <si>
    <t>ACL-11170</t>
  </si>
  <si>
    <t>BSIRL-3942</t>
  </si>
  <si>
    <t>ACL-11171</t>
  </si>
  <si>
    <t>BSIRL-3944</t>
  </si>
  <si>
    <t>Quito-Collay</t>
  </si>
  <si>
    <t>ACL-11172</t>
  </si>
  <si>
    <t>BSIRL-3946</t>
  </si>
  <si>
    <t>ACL-11173</t>
  </si>
  <si>
    <t>BSIRL-3948</t>
  </si>
  <si>
    <t>ACL-11174</t>
  </si>
  <si>
    <t>BSIRL-3950</t>
  </si>
  <si>
    <t>ACL-11175</t>
  </si>
  <si>
    <t>BSIRL-3952</t>
  </si>
  <si>
    <t>ACL-11176</t>
  </si>
  <si>
    <t>BSIRL-3954</t>
  </si>
  <si>
    <t>ACL-11177</t>
  </si>
  <si>
    <t>BSIRL-3956</t>
  </si>
  <si>
    <t>ACL-11178</t>
  </si>
  <si>
    <t>BSIRL-3958</t>
  </si>
  <si>
    <t>ACL-11179</t>
  </si>
  <si>
    <t>BSIRL-3960</t>
  </si>
  <si>
    <t>Río Mantaro</t>
  </si>
  <si>
    <t>ACL-11180</t>
  </si>
  <si>
    <t>BSIRL-3962</t>
  </si>
  <si>
    <t>ACL-11181</t>
  </si>
  <si>
    <t>BSIRL-3964</t>
  </si>
  <si>
    <t>ACL-11182</t>
  </si>
  <si>
    <t>BSIRL-3966</t>
  </si>
  <si>
    <t>ACL-11183</t>
  </si>
  <si>
    <t>BSIRL-3968</t>
  </si>
  <si>
    <t>Andabamba</t>
  </si>
  <si>
    <t>ACL-11184</t>
  </si>
  <si>
    <t>BSIRL-3970</t>
  </si>
  <si>
    <t>ACL-11185</t>
  </si>
  <si>
    <t>BSIRL-3972</t>
  </si>
  <si>
    <t>ACL-2463</t>
  </si>
  <si>
    <t>LURIN-CI003</t>
  </si>
  <si>
    <t>ACL-5590</t>
  </si>
  <si>
    <t>MOQ-38-01</t>
  </si>
  <si>
    <t>Moquegua</t>
  </si>
  <si>
    <t>ACL-5592</t>
  </si>
  <si>
    <t>MOQ-42-01</t>
  </si>
  <si>
    <t>ACL-5594</t>
  </si>
  <si>
    <t>MOQ-60-01</t>
  </si>
  <si>
    <t>ACL-5593</t>
  </si>
  <si>
    <t>MOQ-66-01</t>
  </si>
  <si>
    <t>ACL-9300</t>
  </si>
  <si>
    <t>HC-0037</t>
  </si>
  <si>
    <t>North Coast</t>
  </si>
  <si>
    <t>ACL-9301</t>
  </si>
  <si>
    <t>HC-0038</t>
  </si>
  <si>
    <t>ACL-9302</t>
  </si>
  <si>
    <t>HC-0039</t>
  </si>
  <si>
    <t>ACL-9303</t>
  </si>
  <si>
    <t>HC-0040</t>
  </si>
  <si>
    <t>ACL-10387</t>
  </si>
  <si>
    <t>HC-0371</t>
  </si>
  <si>
    <t>ACL-10386</t>
  </si>
  <si>
    <t>HC-0372</t>
  </si>
  <si>
    <t>ACL-10385</t>
  </si>
  <si>
    <t>HC-0373</t>
  </si>
  <si>
    <t>ACL-10384</t>
  </si>
  <si>
    <t>HC-0374</t>
  </si>
  <si>
    <t>ACL-10383</t>
  </si>
  <si>
    <t>HC-0375</t>
  </si>
  <si>
    <t>ACL Number</t>
  </si>
  <si>
    <t>Field Code</t>
  </si>
  <si>
    <t>ACL-6069</t>
  </si>
  <si>
    <t>Latitude</t>
  </si>
  <si>
    <t>Longitude</t>
  </si>
  <si>
    <t>Department</t>
  </si>
  <si>
    <t>Water Type</t>
  </si>
  <si>
    <t>Region/Valley</t>
  </si>
  <si>
    <t>Manchay Bajo</t>
  </si>
  <si>
    <t>Lurín Valley</t>
  </si>
  <si>
    <t>BSIRL-2448</t>
  </si>
  <si>
    <t>BSIRL-2449</t>
  </si>
  <si>
    <t>BSIRL-2450</t>
  </si>
  <si>
    <t>BSIRL-2451</t>
  </si>
  <si>
    <t>BSIRL-2452</t>
  </si>
  <si>
    <t>BSIRL-2453</t>
  </si>
  <si>
    <t>BSIRL-2454</t>
  </si>
  <si>
    <t>BSIRL-2455</t>
  </si>
  <si>
    <t>BSIRL-2456</t>
  </si>
  <si>
    <t>BSIRL-2457</t>
  </si>
  <si>
    <t>BSIRL-2458</t>
  </si>
  <si>
    <t>BSIRL-2460</t>
  </si>
  <si>
    <t>BSIRL-2461</t>
  </si>
  <si>
    <t>BSIRL-2463</t>
  </si>
  <si>
    <t>BSIRL-2464</t>
  </si>
  <si>
    <t>BSIRL-2465</t>
  </si>
  <si>
    <t>BSIRL-2467</t>
  </si>
  <si>
    <t>BSIRL-2468</t>
  </si>
  <si>
    <t>BSIRL-2470</t>
  </si>
  <si>
    <t>BSIRL-2471</t>
  </si>
  <si>
    <t>BSIRL-2472</t>
  </si>
  <si>
    <t>BSIRL-2473</t>
  </si>
  <si>
    <t>BSIRL-2474</t>
  </si>
  <si>
    <t>BSIRL-2475</t>
  </si>
  <si>
    <t>BSIRL-2476</t>
  </si>
  <si>
    <t>BSIRL-2477</t>
  </si>
  <si>
    <t>BSIRL-2478</t>
  </si>
  <si>
    <t>BSIRL-2479</t>
  </si>
  <si>
    <t>BSIRL-2480</t>
  </si>
  <si>
    <t>BSIRL-2481</t>
  </si>
  <si>
    <t>BSIRL-2482</t>
  </si>
  <si>
    <t>BSIRL-2483</t>
  </si>
  <si>
    <t>BSIRL-2484</t>
  </si>
  <si>
    <t>BSIRL-2485</t>
  </si>
  <si>
    <t>BSIRL-2486</t>
  </si>
  <si>
    <t>BSIRL-2487</t>
  </si>
  <si>
    <t>BSIRL-2488</t>
  </si>
  <si>
    <t>BSIRL-2489</t>
  </si>
  <si>
    <t>BSIRL-2490</t>
  </si>
  <si>
    <t>BSIRL-2491</t>
  </si>
  <si>
    <t>BSIRL-2492</t>
  </si>
  <si>
    <t>BSIRL-2493</t>
  </si>
  <si>
    <t>BSIRL-2500</t>
  </si>
  <si>
    <t>BSIRL-2501</t>
  </si>
  <si>
    <t>BSIRL-2502</t>
  </si>
  <si>
    <t>BSIRL-2504</t>
  </si>
  <si>
    <t>BSIRL-2505</t>
  </si>
  <si>
    <t>BSIRL-2506</t>
  </si>
  <si>
    <t>BSIRL-2513</t>
  </si>
  <si>
    <t>BSIRL-2514</t>
  </si>
  <si>
    <t>BSIRL-2516a</t>
  </si>
  <si>
    <t>BSIRL-2516b</t>
  </si>
  <si>
    <t>BSIRL-2517a</t>
  </si>
  <si>
    <t>BSIRL-2517c</t>
  </si>
  <si>
    <t>BSIRL-2517d</t>
  </si>
  <si>
    <t>BSIRL-2518a</t>
  </si>
  <si>
    <t>BSIRL-2518c</t>
  </si>
  <si>
    <t>BSIRL-2520a</t>
  </si>
  <si>
    <t>BSIRL-2520b</t>
  </si>
  <si>
    <t>BSIRL-2521</t>
  </si>
  <si>
    <t>BSIRL-2522</t>
  </si>
  <si>
    <t>BSIRL-2523</t>
  </si>
  <si>
    <t>BSIRL-2524</t>
  </si>
  <si>
    <t>BSIRL-2525</t>
  </si>
  <si>
    <t>BSIRL-2526</t>
  </si>
  <si>
    <t>BSIRL-2527</t>
  </si>
  <si>
    <t>BSIRL-2528</t>
  </si>
  <si>
    <t>BSIRL-2529</t>
  </si>
  <si>
    <t>BSIRL-2530</t>
  </si>
  <si>
    <t>BSIRL-2531</t>
  </si>
  <si>
    <t>BSIRL-2532</t>
  </si>
  <si>
    <t>BSIRL-2533</t>
  </si>
  <si>
    <t>BSIRL-2534</t>
  </si>
  <si>
    <t>BSIRL-2535</t>
  </si>
  <si>
    <t>BSIRL-2536</t>
  </si>
  <si>
    <t>BSIRL-2537</t>
  </si>
  <si>
    <t>BSIRL-2538</t>
  </si>
  <si>
    <t>BSIRL-3054</t>
  </si>
  <si>
    <t>BSIRL-3056</t>
  </si>
  <si>
    <t>BSIRL-3058</t>
  </si>
  <si>
    <t>BSIRL-3060</t>
  </si>
  <si>
    <t>BSIRL-3062</t>
  </si>
  <si>
    <t>BSIRL-3064</t>
  </si>
  <si>
    <t>BSIRL-3210</t>
  </si>
  <si>
    <t>BSIRL-3211</t>
  </si>
  <si>
    <t>BSIRL-3212</t>
  </si>
  <si>
    <t>BSIRL-3213</t>
  </si>
  <si>
    <t>BSIRL-3214</t>
  </si>
  <si>
    <t>BSIRL-3215</t>
  </si>
  <si>
    <t>BSIRL-3216</t>
  </si>
  <si>
    <t>BSIRL-3217</t>
  </si>
  <si>
    <t>BSIRL-3218</t>
  </si>
  <si>
    <t>BSIRL-3219</t>
  </si>
  <si>
    <t>BSIRL-3220</t>
  </si>
  <si>
    <t>BSIRL-3221</t>
  </si>
  <si>
    <t>BSIRL-3222</t>
  </si>
  <si>
    <t>BSIRL-3223</t>
  </si>
  <si>
    <t>BSIRL-3224</t>
  </si>
  <si>
    <t>BSIRL-3225</t>
  </si>
  <si>
    <t>BSIRL-3226</t>
  </si>
  <si>
    <t>BSIRL-3227</t>
  </si>
  <si>
    <t>BSIRL-3228</t>
  </si>
  <si>
    <t>BSIRL-3229</t>
  </si>
  <si>
    <t>BSIRL-3230</t>
  </si>
  <si>
    <t>BSIRL-3231</t>
  </si>
  <si>
    <t>BSIRL-3232</t>
  </si>
  <si>
    <t>BSIRL-3233</t>
  </si>
  <si>
    <t>BSIRL-3234</t>
  </si>
  <si>
    <t>BSIRL-3235</t>
  </si>
  <si>
    <t>BSIRL-2519</t>
  </si>
  <si>
    <t>APU-002</t>
  </si>
  <si>
    <t>APU-003</t>
  </si>
  <si>
    <t>APU-005</t>
  </si>
  <si>
    <t>APU-007</t>
  </si>
  <si>
    <t>APU-009</t>
  </si>
  <si>
    <t>APU-011</t>
  </si>
  <si>
    <t>APU-012</t>
  </si>
  <si>
    <t>APU-015</t>
  </si>
  <si>
    <t>Cañete</t>
  </si>
  <si>
    <t>Río Cañete</t>
  </si>
  <si>
    <t>Town/City</t>
  </si>
  <si>
    <t>Chiclayo</t>
  </si>
  <si>
    <t xml:space="preserve">Lurín Valley </t>
  </si>
  <si>
    <t>Sisicaya</t>
  </si>
  <si>
    <t>APU-JD-003</t>
  </si>
  <si>
    <t>APU-JD-005</t>
  </si>
  <si>
    <t>APU-JD-010</t>
  </si>
  <si>
    <t>APU-JD-011</t>
  </si>
  <si>
    <t>APU-017</t>
  </si>
  <si>
    <t>Santiago, Chile</t>
  </si>
  <si>
    <t>Maipo Valley</t>
  </si>
  <si>
    <t>Santiago</t>
  </si>
  <si>
    <t>APU-001</t>
  </si>
  <si>
    <t>Cieneguilla</t>
  </si>
  <si>
    <t>RIMAC-SNM002</t>
  </si>
  <si>
    <t>* This data point was excluded from the geostatistical model, since its distant location from the other points would have exacerbated prediction error in the model.</t>
  </si>
  <si>
    <t>fountain/tap</t>
  </si>
  <si>
    <t>well/spring</t>
  </si>
  <si>
    <t>stream/tributary</t>
  </si>
  <si>
    <t>Huancavelica</t>
  </si>
  <si>
    <t>Ica</t>
  </si>
  <si>
    <t>La Libertad</t>
  </si>
  <si>
    <t>Lambayeque</t>
  </si>
  <si>
    <t>Lima</t>
  </si>
  <si>
    <t>Puno</t>
  </si>
  <si>
    <t>Flusche et al. 2005</t>
  </si>
  <si>
    <t>Tarma</t>
  </si>
  <si>
    <t xml:space="preserve">Huarochirí </t>
  </si>
  <si>
    <t>Guayabo</t>
  </si>
  <si>
    <t>Chorillos (Lima)</t>
  </si>
  <si>
    <t>Cupiche</t>
  </si>
  <si>
    <t>Matucana</t>
  </si>
  <si>
    <t>San Mateo</t>
  </si>
  <si>
    <t>Lurín</t>
  </si>
  <si>
    <t>Torata</t>
  </si>
  <si>
    <t>Tumilaca</t>
  </si>
  <si>
    <t>Copacabana, Bolivia</t>
  </si>
  <si>
    <t>Carumas</t>
  </si>
  <si>
    <t>Ilo</t>
  </si>
  <si>
    <t>ILO-05-02</t>
  </si>
  <si>
    <t>Otora</t>
  </si>
  <si>
    <t>Mala Valley</t>
  </si>
  <si>
    <t>Rimac Valley</t>
  </si>
  <si>
    <t>Moquegua Valley</t>
  </si>
  <si>
    <t>Antioquía</t>
  </si>
  <si>
    <t>San Lorenzo de Quinti</t>
  </si>
  <si>
    <t>Cocachacra</t>
  </si>
  <si>
    <t>Chincha</t>
  </si>
  <si>
    <t xml:space="preserve">Lari </t>
  </si>
  <si>
    <t>Río Mala</t>
  </si>
  <si>
    <t>Río Rímac</t>
  </si>
  <si>
    <t>Río Chili</t>
  </si>
  <si>
    <t>Río Colca</t>
  </si>
  <si>
    <t>Alaica et al. 2020</t>
  </si>
  <si>
    <t>ACL-10393</t>
  </si>
  <si>
    <t>HC-0380</t>
  </si>
  <si>
    <t>ACL-10394</t>
  </si>
  <si>
    <t>HC-0381</t>
  </si>
  <si>
    <t>ACL-10392</t>
  </si>
  <si>
    <t>HC-0382</t>
  </si>
  <si>
    <t>Ancash</t>
  </si>
  <si>
    <t>ACL-10388</t>
  </si>
  <si>
    <t>HC-0376</t>
  </si>
  <si>
    <t>ACL-10389</t>
  </si>
  <si>
    <t>HC-0377</t>
  </si>
  <si>
    <t>ACL-10390</t>
  </si>
  <si>
    <t>HC-0378</t>
  </si>
  <si>
    <t>ACL-10391</t>
  </si>
  <si>
    <t>HC-0379</t>
  </si>
  <si>
    <t>Ak'awillay</t>
  </si>
  <si>
    <t>Hualcayan</t>
  </si>
  <si>
    <t>ACL-11104</t>
  </si>
  <si>
    <t>15b</t>
  </si>
  <si>
    <t>Nearest Primary Water Body</t>
  </si>
  <si>
    <t>Río Braguera</t>
  </si>
  <si>
    <t>Río Ilave</t>
  </si>
  <si>
    <t>Río Osmore</t>
  </si>
  <si>
    <t>Río Reque</t>
  </si>
  <si>
    <t>Río Grande</t>
  </si>
  <si>
    <t>Río Majes</t>
  </si>
  <si>
    <t>Río Vitor</t>
  </si>
  <si>
    <t>Río Pampas</t>
  </si>
  <si>
    <t>Río Vilcanota</t>
  </si>
  <si>
    <t>Río Urubamba</t>
  </si>
  <si>
    <t>Río Tambo</t>
  </si>
  <si>
    <t xml:space="preserve"> Río Juliaca</t>
  </si>
  <si>
    <t>Río Yauca</t>
  </si>
  <si>
    <t>Río Pariamanu</t>
  </si>
  <si>
    <t>Río Huallaga</t>
  </si>
  <si>
    <t>Río Iruro</t>
  </si>
  <si>
    <t>Río Chicama</t>
  </si>
  <si>
    <t>Río Loco</t>
  </si>
  <si>
    <t>Río Chancay</t>
  </si>
  <si>
    <t>Elevation (masl)</t>
  </si>
  <si>
    <t>Distance to Primary Water Body (m)</t>
  </si>
  <si>
    <t>Elevation Zone</t>
  </si>
  <si>
    <t>Watershed Area (hectares)</t>
  </si>
  <si>
    <t>Huancarqui</t>
  </si>
  <si>
    <t>Nazca</t>
  </si>
  <si>
    <t>San Jose de Chincha</t>
  </si>
  <si>
    <t>La Central</t>
  </si>
  <si>
    <t>Vitor</t>
  </si>
  <si>
    <t>Pampa Cangallo</t>
  </si>
  <si>
    <t>Bolivia</t>
  </si>
  <si>
    <t>Huanuco</t>
  </si>
  <si>
    <t>coastal</t>
  </si>
  <si>
    <t>yunga</t>
  </si>
  <si>
    <t>highland</t>
  </si>
  <si>
    <t>Bedrock Geological Age</t>
  </si>
  <si>
    <t>Precambrian-Devonian</t>
  </si>
  <si>
    <t>Permian-Carboniferous</t>
  </si>
  <si>
    <t>Cretaceous-Tertiary volcanics</t>
  </si>
  <si>
    <t>Jurassic</t>
  </si>
  <si>
    <t>Cretaceous and Jurassic</t>
  </si>
  <si>
    <t>Cretaceous</t>
  </si>
  <si>
    <t>Mesozoic-Cenozoic intrusive</t>
  </si>
  <si>
    <t>Quaternary</t>
  </si>
  <si>
    <t>Tertiary</t>
  </si>
  <si>
    <t>Jurassic and Triassic</t>
  </si>
  <si>
    <t>Mean</t>
  </si>
  <si>
    <t>Variance</t>
  </si>
  <si>
    <t>Range</t>
  </si>
  <si>
    <t>Cretaceous-Jurassic</t>
  </si>
  <si>
    <t>Cretaceous-Tertiary volcanic</t>
  </si>
  <si>
    <t>Río Camaná</t>
  </si>
  <si>
    <t>Río Pucará</t>
  </si>
  <si>
    <t>Río Ocoña</t>
  </si>
  <si>
    <t>Río San José</t>
  </si>
  <si>
    <t>Count</t>
  </si>
  <si>
    <t>Coefficient of Variation</t>
  </si>
  <si>
    <t>Era</t>
  </si>
  <si>
    <t>Cenozoic</t>
  </si>
  <si>
    <t>Bedrock Geological Age (Period)</t>
  </si>
  <si>
    <t>Mesozoic</t>
  </si>
  <si>
    <t>Paleozoic</t>
  </si>
  <si>
    <t>Standard Deviation</t>
  </si>
  <si>
    <t>small</t>
  </si>
  <si>
    <t>medium</t>
  </si>
  <si>
    <t>large</t>
  </si>
  <si>
    <t>&lt; 0.0001</t>
  </si>
  <si>
    <t>Elevational Zone</t>
  </si>
  <si>
    <t>Watershed Size (ha)</t>
  </si>
  <si>
    <t>Watershed Size (relative)</t>
  </si>
  <si>
    <t>Highland</t>
  </si>
  <si>
    <t>Yunga</t>
  </si>
  <si>
    <t>Coastal</t>
  </si>
  <si>
    <t>Bedrock Geological Era</t>
  </si>
  <si>
    <t>Site</t>
  </si>
  <si>
    <t>Years</t>
  </si>
  <si>
    <t>Citation</t>
  </si>
  <si>
    <t>Ancon</t>
  </si>
  <si>
    <t>500-1000 CE</t>
  </si>
  <si>
    <t>Slovak et al. 2009</t>
  </si>
  <si>
    <t>Armatambo</t>
  </si>
  <si>
    <t>902 - 1470 CE</t>
  </si>
  <si>
    <t>Marsteller et al. 2017</t>
  </si>
  <si>
    <t>Beringa</t>
  </si>
  <si>
    <t>600-1000 CE</t>
  </si>
  <si>
    <t>Knudson and Tung 2011</t>
  </si>
  <si>
    <t>Cachi</t>
  </si>
  <si>
    <t>1000–1400 CE</t>
  </si>
  <si>
    <t>Cahuachi</t>
  </si>
  <si>
    <t>1-1000 CE</t>
  </si>
  <si>
    <t>1 - 800 CE</t>
  </si>
  <si>
    <t>Knudson et al. 2009</t>
  </si>
  <si>
    <t>Mesozoic-Cenozoic Intrusives</t>
  </si>
  <si>
    <t>1000-1300 CE</t>
  </si>
  <si>
    <t>Knudson and Buikstra 2007</t>
  </si>
  <si>
    <t>Ch'isi</t>
  </si>
  <si>
    <t>821 – 50 BCE</t>
  </si>
  <si>
    <t>Juengst 2015</t>
  </si>
  <si>
    <t>820 – 50 BCE</t>
  </si>
  <si>
    <t>813 – 50 BCE</t>
  </si>
  <si>
    <t>809 – 50 BCE</t>
  </si>
  <si>
    <t>815 – 50 BCE</t>
  </si>
  <si>
    <t>801 – 50 BCE</t>
  </si>
  <si>
    <t>802 – 50 BCE</t>
  </si>
  <si>
    <t>800 – 50 BCE</t>
  </si>
  <si>
    <t>814 – 50 BCE</t>
  </si>
  <si>
    <t>811 – 50 BCE</t>
  </si>
  <si>
    <t>818 – 50 BCE</t>
  </si>
  <si>
    <t>822 – 50 BCE</t>
  </si>
  <si>
    <t>803 – 50 BCE</t>
  </si>
  <si>
    <t>812 – 50 BCE</t>
  </si>
  <si>
    <t>808 – 50 BCE</t>
  </si>
  <si>
    <t>816 – 50 BCE</t>
  </si>
  <si>
    <t>805 – 50 BCE</t>
  </si>
  <si>
    <t>804 – 50 BCE</t>
  </si>
  <si>
    <t>807 – 50 BCE</t>
  </si>
  <si>
    <t>806 – 50 BCE</t>
  </si>
  <si>
    <t>819 – 50 BCE</t>
  </si>
  <si>
    <t>Andrushko et al. 2009</t>
  </si>
  <si>
    <t>Permian_Carboniferous</t>
  </si>
  <si>
    <t>1100-1400 CE</t>
  </si>
  <si>
    <t>NR</t>
  </si>
  <si>
    <t>1400 - 1532 CE</t>
  </si>
  <si>
    <t>Huaca Colorada</t>
  </si>
  <si>
    <t>650-850 CE</t>
  </si>
  <si>
    <t>Alaica et al., 2020</t>
  </si>
  <si>
    <t>Rio Muerto</t>
  </si>
  <si>
    <t>Knudson et al. 2014</t>
  </si>
  <si>
    <t>Turpo</t>
  </si>
  <si>
    <t>880–990 CE</t>
  </si>
  <si>
    <t>Yaral</t>
  </si>
  <si>
    <t>200 BCE-700 CE</t>
  </si>
  <si>
    <t>Lofaro et al. 2019</t>
  </si>
  <si>
    <t>Webb at al. 2010</t>
  </si>
  <si>
    <t>Siguas Valley</t>
  </si>
  <si>
    <t>Valley of the Volcanoes</t>
  </si>
  <si>
    <t>Mantaro Valley</t>
  </si>
  <si>
    <t>Tayacaja</t>
  </si>
  <si>
    <t xml:space="preserve">Arequipa </t>
  </si>
  <si>
    <t>Ayacucho Basin</t>
  </si>
  <si>
    <t>Zaña Valley</t>
  </si>
  <si>
    <t>Nazca Desert</t>
  </si>
  <si>
    <t>San Jose</t>
  </si>
  <si>
    <t>Andahuaylillas</t>
  </si>
  <si>
    <t>Urubamba</t>
  </si>
  <si>
    <t>Huarocondo</t>
  </si>
  <si>
    <t xml:space="preserve">Cusco </t>
  </si>
  <si>
    <t>Tambo Valley</t>
  </si>
  <si>
    <t>Ayanquera</t>
  </si>
  <si>
    <t>Chucarapi</t>
  </si>
  <si>
    <t>Punta de Bombon</t>
  </si>
  <si>
    <t>Junín</t>
  </si>
  <si>
    <t>Lake Junín</t>
  </si>
  <si>
    <t>San Juan de Siguas</t>
  </si>
  <si>
    <t>Pacasmayo/San Jose</t>
  </si>
  <si>
    <t>Osmore Valley</t>
  </si>
  <si>
    <t>El Algarrobal</t>
  </si>
  <si>
    <t>Algonodal</t>
  </si>
  <si>
    <t>Coata</t>
  </si>
  <si>
    <t>Chifron</t>
  </si>
  <si>
    <t>La Sirena</t>
  </si>
  <si>
    <t>Chuquibamba Valley</t>
  </si>
  <si>
    <t>Chuquibamba</t>
  </si>
  <si>
    <t>Camaná Valley</t>
  </si>
  <si>
    <t>Sonay</t>
  </si>
  <si>
    <t>Camaná</t>
  </si>
  <si>
    <t>Jaqui Valley</t>
  </si>
  <si>
    <t>Chaparra Valley</t>
  </si>
  <si>
    <t>Caravelí Valley</t>
  </si>
  <si>
    <t>Caravelí </t>
  </si>
  <si>
    <t xml:space="preserve">Laguna Ñawimpukio </t>
  </si>
  <si>
    <t>Puno (Sillustani)</t>
  </si>
  <si>
    <t>Juliaca</t>
  </si>
  <si>
    <t>Pumapuqio</t>
  </si>
  <si>
    <t>Vinchos</t>
  </si>
  <si>
    <t>Huaynacancha</t>
  </si>
  <si>
    <t>Pachapumpu</t>
  </si>
  <si>
    <t>Challhuamayo</t>
  </si>
  <si>
    <t>Quinua</t>
  </si>
  <si>
    <t>Chauirara</t>
  </si>
  <si>
    <t>Huancarama</t>
  </si>
  <si>
    <t>Lucaspata</t>
  </si>
  <si>
    <t>Huaychan</t>
  </si>
  <si>
    <t>Carmen Chico</t>
  </si>
  <si>
    <t>Acobamba</t>
  </si>
  <si>
    <t>Luricocha</t>
  </si>
  <si>
    <t>Churcampa</t>
  </si>
  <si>
    <t>Cusco Valley</t>
  </si>
  <si>
    <t>Made de Dios</t>
  </si>
  <si>
    <t>Pisac</t>
  </si>
  <si>
    <t>Cerro de Pasco</t>
  </si>
  <si>
    <t>Chupaca Valley</t>
  </si>
  <si>
    <t>Pucara</t>
  </si>
  <si>
    <t>Pucara River</t>
  </si>
  <si>
    <t>Ocoña Valley</t>
  </si>
  <si>
    <t>Ocoña</t>
  </si>
  <si>
    <t>Conchopata</t>
  </si>
  <si>
    <t>Tung and Knudson 2011</t>
  </si>
  <si>
    <t>600-1100 CE</t>
  </si>
  <si>
    <t>Total</t>
  </si>
  <si>
    <t>Collected By/Reference</t>
  </si>
  <si>
    <t>Chincha Valley</t>
  </si>
  <si>
    <r>
      <t>Marsteller</t>
    </r>
    <r>
      <rPr>
        <vertAlign val="superscript"/>
        <sz val="7"/>
        <rFont val="Times New Roman"/>
        <family val="1"/>
      </rPr>
      <t>1</t>
    </r>
  </si>
  <si>
    <r>
      <t>Dahlstedt/Schach</t>
    </r>
    <r>
      <rPr>
        <vertAlign val="superscript"/>
        <sz val="7"/>
        <rFont val="Times New Roman"/>
        <family val="1"/>
      </rPr>
      <t>1</t>
    </r>
  </si>
  <si>
    <r>
      <t>VU-BSIRL</t>
    </r>
    <r>
      <rPr>
        <vertAlign val="superscript"/>
        <sz val="7"/>
        <rFont val="Times New Roman"/>
        <family val="1"/>
      </rPr>
      <t>2</t>
    </r>
  </si>
  <si>
    <r>
      <t>APU</t>
    </r>
    <r>
      <rPr>
        <vertAlign val="superscript"/>
        <sz val="7"/>
        <rFont val="Times New Roman"/>
        <family val="1"/>
      </rPr>
      <t>3</t>
    </r>
  </si>
  <si>
    <r>
      <t>Alaica/La Rosa-ACL</t>
    </r>
    <r>
      <rPr>
        <vertAlign val="superscript"/>
        <sz val="7"/>
        <rFont val="Times New Roman"/>
        <family val="1"/>
      </rPr>
      <t>1</t>
    </r>
  </si>
  <si>
    <r>
      <rPr>
        <vertAlign val="superscript"/>
        <sz val="7"/>
        <rFont val="Times New Roman"/>
        <family val="1"/>
      </rPr>
      <t>2</t>
    </r>
    <r>
      <rPr>
        <sz val="7"/>
        <rFont val="Times New Roman"/>
        <family val="1"/>
      </rPr>
      <t xml:space="preserve">Collected by the Vanderbilt University Bioarchaeology and Stable Isotope Research Laboratory, Department of Anthropology, Vanderbilt University. </t>
    </r>
  </si>
  <si>
    <r>
      <rPr>
        <vertAlign val="superscript"/>
        <sz val="7"/>
        <rFont val="Times New Roman"/>
        <family val="1"/>
      </rPr>
      <t>3</t>
    </r>
    <r>
      <rPr>
        <sz val="7"/>
        <rFont val="Times New Roman"/>
        <family val="1"/>
      </rPr>
      <t>Collected by the Andean Paleomobility Unification (APU) Project (Beth K. Scaffidi).</t>
    </r>
  </si>
  <si>
    <t>Wari Wilka</t>
  </si>
  <si>
    <r>
      <rPr>
        <vertAlign val="superscript"/>
        <sz val="7"/>
        <rFont val="Times New Roman"/>
        <family val="1"/>
      </rPr>
      <t>1</t>
    </r>
    <r>
      <rPr>
        <sz val="7"/>
        <rFont val="Times New Roman"/>
        <family val="1"/>
      </rPr>
      <t xml:space="preserve">Collected by the Archaeological Chemistry Laboratory, Center for Bioarchaeological Research, in the School of Human Evolution and Social Change at Arizona State University. </t>
    </r>
  </si>
  <si>
    <t>lake/pond</t>
  </si>
  <si>
    <r>
      <t xml:space="preserve">Measured </t>
    </r>
    <r>
      <rPr>
        <b/>
        <vertAlign val="superscript"/>
        <sz val="11"/>
        <color indexed="8"/>
        <rFont val="Times New Roman"/>
        <family val="1"/>
      </rPr>
      <t>87</t>
    </r>
    <r>
      <rPr>
        <b/>
        <sz val="11"/>
        <color indexed="8"/>
        <rFont val="Times New Roman"/>
        <family val="1"/>
      </rPr>
      <t>Sr/</t>
    </r>
    <r>
      <rPr>
        <b/>
        <vertAlign val="superscript"/>
        <sz val="11"/>
        <color indexed="8"/>
        <rFont val="Times New Roman"/>
        <family val="1"/>
      </rPr>
      <t>86</t>
    </r>
    <r>
      <rPr>
        <b/>
        <sz val="11"/>
        <color indexed="8"/>
        <rFont val="Times New Roman"/>
        <family val="1"/>
      </rPr>
      <t>Sr</t>
    </r>
  </si>
  <si>
    <r>
      <t xml:space="preserve">Predicted </t>
    </r>
    <r>
      <rPr>
        <b/>
        <vertAlign val="superscript"/>
        <sz val="11"/>
        <color indexed="8"/>
        <rFont val="Times New Roman"/>
        <family val="1"/>
      </rPr>
      <t>87</t>
    </r>
    <r>
      <rPr>
        <b/>
        <sz val="11"/>
        <color indexed="8"/>
        <rFont val="Times New Roman"/>
        <family val="1"/>
      </rPr>
      <t>Sr/</t>
    </r>
    <r>
      <rPr>
        <b/>
        <vertAlign val="superscript"/>
        <sz val="11"/>
        <color indexed="8"/>
        <rFont val="Times New Roman"/>
        <family val="1"/>
      </rPr>
      <t>86</t>
    </r>
    <r>
      <rPr>
        <b/>
        <sz val="11"/>
        <color indexed="8"/>
        <rFont val="Times New Roman"/>
        <family val="1"/>
      </rPr>
      <t>Sr</t>
    </r>
  </si>
  <si>
    <r>
      <t>Minimum</t>
    </r>
    <r>
      <rPr>
        <b/>
        <vertAlign val="superscript"/>
        <sz val="11"/>
        <rFont val="Times New Roman"/>
        <family val="1"/>
      </rPr>
      <t xml:space="preserve"> 87</t>
    </r>
    <r>
      <rPr>
        <b/>
        <sz val="11"/>
        <rFont val="Times New Roman"/>
        <family val="1"/>
      </rPr>
      <t>Sr/</t>
    </r>
    <r>
      <rPr>
        <b/>
        <vertAlign val="superscript"/>
        <sz val="11"/>
        <rFont val="Times New Roman"/>
        <family val="1"/>
      </rPr>
      <t>86</t>
    </r>
    <r>
      <rPr>
        <b/>
        <sz val="11"/>
        <rFont val="Times New Roman"/>
        <family val="1"/>
      </rPr>
      <t>Sr</t>
    </r>
  </si>
  <si>
    <r>
      <t xml:space="preserve">Maximum </t>
    </r>
    <r>
      <rPr>
        <b/>
        <vertAlign val="superscript"/>
        <sz val="11"/>
        <rFont val="Times New Roman"/>
        <family val="1"/>
      </rPr>
      <t>87</t>
    </r>
    <r>
      <rPr>
        <b/>
        <sz val="11"/>
        <rFont val="Times New Roman"/>
        <family val="1"/>
      </rPr>
      <t>Sr/</t>
    </r>
    <r>
      <rPr>
        <b/>
        <vertAlign val="superscript"/>
        <sz val="11"/>
        <rFont val="Times New Roman"/>
        <family val="1"/>
      </rPr>
      <t>86</t>
    </r>
    <r>
      <rPr>
        <b/>
        <sz val="11"/>
        <rFont val="Times New Roman"/>
        <family val="1"/>
      </rPr>
      <t>Sr</t>
    </r>
  </si>
  <si>
    <r>
      <rPr>
        <b/>
        <vertAlign val="superscript"/>
        <sz val="11"/>
        <rFont val="Times New Roman"/>
        <family val="1"/>
      </rPr>
      <t>87</t>
    </r>
    <r>
      <rPr>
        <b/>
        <sz val="11"/>
        <rFont val="Times New Roman"/>
        <family val="1"/>
      </rPr>
      <t>Sr/</t>
    </r>
    <r>
      <rPr>
        <b/>
        <vertAlign val="superscript"/>
        <sz val="11"/>
        <rFont val="Times New Roman"/>
        <family val="1"/>
      </rPr>
      <t>86</t>
    </r>
    <r>
      <rPr>
        <b/>
        <sz val="11"/>
        <rFont val="Times New Roman"/>
        <family val="1"/>
      </rPr>
      <t>Sr</t>
    </r>
  </si>
  <si>
    <t># Archaeological Samples Within IQR*</t>
  </si>
  <si>
    <t># Archaeolgocial Samples Within Trimmed Model Isoscape Prediction ± Site SE</t>
  </si>
  <si>
    <t>% of Archaeological Samples Within Trimmed Model Isoscape Prediction ± Site SE</t>
  </si>
  <si>
    <t xml:space="preserve">* This data is summarized in Scaffidi and Knudson (2020). </t>
  </si>
  <si>
    <t>Prediction Error</t>
  </si>
  <si>
    <t>Prediction Standard Error (Uncertainty)</t>
  </si>
  <si>
    <t>Coast</t>
  </si>
  <si>
    <t>Small</t>
  </si>
  <si>
    <t>Medium</t>
  </si>
  <si>
    <t>Large</t>
  </si>
  <si>
    <t>Jurassic-Triassic</t>
  </si>
  <si>
    <t>NA*</t>
  </si>
  <si>
    <t xml:space="preserve">*These data points are from Flusche et al. (2005) and thus do not have ACL numbers </t>
  </si>
  <si>
    <r>
      <t xml:space="preserve">Measured </t>
    </r>
    <r>
      <rPr>
        <b/>
        <vertAlign val="superscript"/>
        <sz val="9"/>
        <rFont val="Times New Roman"/>
        <family val="1"/>
      </rPr>
      <t>87</t>
    </r>
    <r>
      <rPr>
        <b/>
        <sz val="9"/>
        <rFont val="Times New Roman"/>
        <family val="1"/>
      </rPr>
      <t>Sr/</t>
    </r>
    <r>
      <rPr>
        <b/>
        <vertAlign val="superscript"/>
        <sz val="9"/>
        <rFont val="Times New Roman"/>
        <family val="1"/>
      </rPr>
      <t>86</t>
    </r>
    <r>
      <rPr>
        <b/>
        <sz val="9"/>
        <rFont val="Times New Roman"/>
        <family val="1"/>
      </rPr>
      <t>Sr</t>
    </r>
  </si>
  <si>
    <r>
      <t xml:space="preserve">Predicted </t>
    </r>
    <r>
      <rPr>
        <b/>
        <vertAlign val="superscript"/>
        <sz val="9"/>
        <rFont val="Times New Roman"/>
        <family val="1"/>
      </rPr>
      <t>87</t>
    </r>
    <r>
      <rPr>
        <b/>
        <sz val="9"/>
        <rFont val="Times New Roman"/>
        <family val="1"/>
      </rPr>
      <t>Sr/</t>
    </r>
    <r>
      <rPr>
        <b/>
        <vertAlign val="superscript"/>
        <sz val="9"/>
        <rFont val="Times New Roman"/>
        <family val="1"/>
      </rPr>
      <t>86</t>
    </r>
    <r>
      <rPr>
        <b/>
        <sz val="9"/>
        <rFont val="Times New Roman"/>
        <family val="1"/>
      </rPr>
      <t>Sr</t>
    </r>
  </si>
  <si>
    <t xml:space="preserve">Supplementary Table S1. Sampling locations, bedrock age (from Schenk et al., 1999), and DEM-derived hydrological characteristics (from Lehner and Grill 2013). </t>
  </si>
  <si>
    <t>Model Parameters</t>
  </si>
  <si>
    <t>Trimmed of Spatial Outliers</t>
  </si>
  <si>
    <t>Transformation type</t>
  </si>
  <si>
    <t>Arcsin</t>
  </si>
  <si>
    <t>Kriging type</t>
  </si>
  <si>
    <t>Universal</t>
  </si>
  <si>
    <t>Order of trend removal</t>
  </si>
  <si>
    <t>First</t>
  </si>
  <si>
    <t>Semivariogram</t>
  </si>
  <si>
    <t>Spherical</t>
  </si>
  <si>
    <t>Anisotropy</t>
  </si>
  <si>
    <t>False</t>
  </si>
  <si>
    <t>Lag size</t>
  </si>
  <si>
    <t>3072.18 m</t>
  </si>
  <si>
    <t>Number of lags</t>
  </si>
  <si>
    <t>Nugget</t>
  </si>
  <si>
    <t>Search neighborhood type</t>
  </si>
  <si>
    <t>Standard</t>
  </si>
  <si>
    <t>Maximum neighbors</t>
  </si>
  <si>
    <t>Minimum neighbors</t>
  </si>
  <si>
    <t>Model Results</t>
  </si>
  <si>
    <t>Number of samples</t>
  </si>
  <si>
    <t>Root mean square</t>
  </si>
  <si>
    <t>Mean standardized</t>
  </si>
  <si>
    <t>Root mean square standardized</t>
  </si>
  <si>
    <t>Average standard error</t>
  </si>
  <si>
    <t>Validation (80% Training) Model Results</t>
  </si>
  <si>
    <t xml:space="preserve">Scatter plot (log10 scale) of predicted values (Y-axis) against measured values (X-axis) using the regression function y = ‎0.782811224928665 * x + 0.153738693816589. The blue line is the fitted regression line, showing a slight underprediction of values less than approximately 0.7085 with moderate overprediction and underprediction for larger values greater than approximately 0.7085. </t>
  </si>
  <si>
    <r>
      <t xml:space="preserve">QQ plot shows standardized errors of the isoscape on the Y-axis and normal values on the X-axis. This probability distribution of the standardized error is non-normally distributed, which is to be expected for small data values from </t>
    </r>
    <r>
      <rPr>
        <vertAlign val="superscript"/>
        <sz val="11"/>
        <color indexed="8"/>
        <rFont val="Times New Roman"/>
        <family val="1"/>
      </rPr>
      <t>87</t>
    </r>
    <r>
      <rPr>
        <sz val="11"/>
        <color indexed="8"/>
        <rFont val="Times New Roman"/>
        <family val="1"/>
      </rPr>
      <t>Sr/</t>
    </r>
    <r>
      <rPr>
        <vertAlign val="superscript"/>
        <sz val="11"/>
        <color indexed="8"/>
        <rFont val="Times New Roman"/>
        <family val="1"/>
      </rPr>
      <t>86</t>
    </r>
    <r>
      <rPr>
        <sz val="11"/>
        <color indexed="8"/>
        <rFont val="Times New Roman"/>
        <family val="1"/>
      </rPr>
      <t xml:space="preserve">Sr analysis. </t>
    </r>
  </si>
  <si>
    <r>
      <t xml:space="preserve">Supplementary Table S2. Geostatistical model parameters and results for the water </t>
    </r>
    <r>
      <rPr>
        <vertAlign val="superscript"/>
        <sz val="12"/>
        <rFont val="Times New Roman"/>
        <family val="1"/>
      </rPr>
      <t>87</t>
    </r>
    <r>
      <rPr>
        <sz val="12"/>
        <rFont val="Times New Roman"/>
        <family val="1"/>
      </rPr>
      <t>Sr/</t>
    </r>
    <r>
      <rPr>
        <vertAlign val="superscript"/>
        <sz val="12"/>
        <rFont val="Times New Roman"/>
        <family val="1"/>
      </rPr>
      <t>86</t>
    </r>
    <r>
      <rPr>
        <sz val="12"/>
        <rFont val="Times New Roman"/>
        <family val="1"/>
      </rPr>
      <t xml:space="preserve">Sr isoscape: Cross-validation of the whole-sample model and validation of the 80% subset model. </t>
    </r>
  </si>
  <si>
    <r>
      <t>Supplementary Table S4. New water</t>
    </r>
    <r>
      <rPr>
        <vertAlign val="superscript"/>
        <sz val="12"/>
        <rFont val="Times New Roman"/>
        <family val="1"/>
      </rPr>
      <t xml:space="preserve"> 87</t>
    </r>
    <r>
      <rPr>
        <sz val="12"/>
        <rFont val="Times New Roman"/>
        <family val="1"/>
      </rPr>
      <t>Sr/</t>
    </r>
    <r>
      <rPr>
        <vertAlign val="superscript"/>
        <sz val="12"/>
        <rFont val="Times New Roman"/>
        <family val="1"/>
      </rPr>
      <t>86</t>
    </r>
    <r>
      <rPr>
        <sz val="12"/>
        <rFont val="Times New Roman"/>
        <family val="1"/>
      </rPr>
      <t xml:space="preserve">Sr results from this study (n = 220). </t>
    </r>
  </si>
  <si>
    <t xml:space="preserve">Supplementary Table 3. Water concentration data from the Q-ICP-MS (ppb) (n = 220). </t>
  </si>
  <si>
    <t>Na1</t>
  </si>
  <si>
    <t>Mg</t>
  </si>
  <si>
    <t>K</t>
  </si>
  <si>
    <t>Ca</t>
  </si>
  <si>
    <t>V</t>
  </si>
  <si>
    <t>Cr</t>
  </si>
  <si>
    <t>Mn</t>
  </si>
  <si>
    <t>Fe</t>
  </si>
  <si>
    <t>Cu</t>
  </si>
  <si>
    <t>As</t>
  </si>
  <si>
    <t>Rb</t>
  </si>
  <si>
    <t>Sr</t>
  </si>
  <si>
    <t>Ba</t>
  </si>
  <si>
    <t>Ce</t>
  </si>
  <si>
    <t>Pr</t>
  </si>
  <si>
    <t>Nd</t>
  </si>
  <si>
    <t>Sm</t>
  </si>
  <si>
    <t>Eu</t>
  </si>
  <si>
    <t>Hf</t>
  </si>
  <si>
    <t>Pb</t>
  </si>
  <si>
    <t>U</t>
  </si>
  <si>
    <t>ppm</t>
  </si>
  <si>
    <t>ppb</t>
  </si>
  <si>
    <t>ppt4</t>
  </si>
  <si>
    <t>ppt</t>
  </si>
  <si>
    <t>LOD</t>
  </si>
  <si>
    <t>&lt;LOD2</t>
  </si>
  <si>
    <t>&lt;LOD</t>
  </si>
  <si>
    <t>n.m.</t>
  </si>
  <si>
    <t>n.m.3</t>
  </si>
  <si>
    <t>ACL-6096</t>
  </si>
  <si>
    <t>1 Samples were measured on a Thermo iCAP-Q quadrupole ICP-MS after appropriate dilution. All elements were measured in KED (Kinetic Energy Discrimination) mode to reduce interferences, and, when possible, multiple isotopes of each element was measured and compared to ensure that interferences did not lead to spurious results. Standards were a multi-element solution, with element ratios optimized around common natural samples. A 200 ppb Sc, Ge, Y, In, and Bi internal standard was mixed into all blanks, standards, and samples by a y-connector prior to the spray chamber; this was used for correction of any instrumental sensitivity deviations. An independent check standard was run every six samples to ensure accuracy and precision of measurements. For Ca and Sr, the accuracy of the check standard was better than 6%, and the reproducibility was better than 3%  (1 sd, n=58).</t>
  </si>
  <si>
    <t xml:space="preserve">2 &lt;LOD indicates that the measured concentration was below the limit of detection </t>
  </si>
  <si>
    <t>3 n.m. indicates that the listed element was not measured in that particular measurement sequence</t>
  </si>
  <si>
    <t>4 parts per trillion</t>
  </si>
  <si>
    <r>
      <t xml:space="preserve">Supplementary Table S5. Water </t>
    </r>
    <r>
      <rPr>
        <vertAlign val="superscript"/>
        <sz val="12"/>
        <rFont val="Times New Roman"/>
        <family val="1"/>
      </rPr>
      <t>87</t>
    </r>
    <r>
      <rPr>
        <sz val="12"/>
        <rFont val="Times New Roman"/>
        <family val="1"/>
      </rPr>
      <t>Sr/</t>
    </r>
    <r>
      <rPr>
        <vertAlign val="superscript"/>
        <sz val="12"/>
        <rFont val="Times New Roman"/>
        <family val="1"/>
      </rPr>
      <t>86</t>
    </r>
    <r>
      <rPr>
        <sz val="12"/>
        <rFont val="Times New Roman"/>
        <family val="1"/>
      </rPr>
      <t>Sr according to bedrock geological age units Schenk et al. (1999), in order from most recent to oldest deposition.</t>
    </r>
  </si>
  <si>
    <r>
      <t xml:space="preserve">Supplementary Table S6. Measured water </t>
    </r>
    <r>
      <rPr>
        <vertAlign val="superscript"/>
        <sz val="12"/>
        <rFont val="Times New Roman"/>
        <family val="1"/>
      </rPr>
      <t>87</t>
    </r>
    <r>
      <rPr>
        <sz val="12"/>
        <rFont val="Times New Roman"/>
        <family val="1"/>
      </rPr>
      <t>Sr/</t>
    </r>
    <r>
      <rPr>
        <vertAlign val="superscript"/>
        <sz val="12"/>
        <rFont val="Times New Roman"/>
        <family val="1"/>
      </rPr>
      <t>86</t>
    </r>
    <r>
      <rPr>
        <sz val="12"/>
        <rFont val="Times New Roman"/>
        <family val="1"/>
      </rPr>
      <t xml:space="preserve">Sr (spatial outliers excluded, n = 249) compared to predicted </t>
    </r>
    <r>
      <rPr>
        <vertAlign val="superscript"/>
        <sz val="12"/>
        <rFont val="Times New Roman"/>
        <family val="1"/>
      </rPr>
      <t>87</t>
    </r>
    <r>
      <rPr>
        <sz val="12"/>
        <rFont val="Times New Roman"/>
        <family val="1"/>
      </rPr>
      <t>Sr/</t>
    </r>
    <r>
      <rPr>
        <vertAlign val="superscript"/>
        <sz val="12"/>
        <rFont val="Times New Roman"/>
        <family val="1"/>
      </rPr>
      <t>86</t>
    </r>
    <r>
      <rPr>
        <sz val="12"/>
        <rFont val="Times New Roman"/>
        <family val="1"/>
      </rPr>
      <t xml:space="preserve">Sr, prediction error, and prediction standard error, along with corresponding underlying bedrock, elevation, and watershed size at the water sampling locations. </t>
    </r>
  </si>
  <si>
    <r>
      <t xml:space="preserve">Supplementary Table S7. Measured vs. predicted </t>
    </r>
    <r>
      <rPr>
        <vertAlign val="superscript"/>
        <sz val="12"/>
        <rFont val="Times New Roman"/>
        <family val="1"/>
      </rPr>
      <t>87</t>
    </r>
    <r>
      <rPr>
        <sz val="12"/>
        <rFont val="Times New Roman"/>
        <family val="1"/>
      </rPr>
      <t>Sr/</t>
    </r>
    <r>
      <rPr>
        <vertAlign val="superscript"/>
        <sz val="12"/>
        <rFont val="Times New Roman"/>
        <family val="1"/>
      </rPr>
      <t>86</t>
    </r>
    <r>
      <rPr>
        <sz val="12"/>
        <rFont val="Times New Roman"/>
        <family val="1"/>
      </rPr>
      <t xml:space="preserve">Sr (prediction error) for the archaeological test set (n = 493, subsetted from Scaffidi and Knudson, 2020) and prediction standard error at each of 12 sites relative to corresponding underlying bedrock, elevation, and watershed size. </t>
    </r>
  </si>
  <si>
    <r>
      <t xml:space="preserve">Supplementary Table S8. Number of samples within the water </t>
    </r>
    <r>
      <rPr>
        <vertAlign val="superscript"/>
        <sz val="12"/>
        <rFont val="Times New Roman"/>
        <family val="1"/>
      </rPr>
      <t>87</t>
    </r>
    <r>
      <rPr>
        <sz val="12"/>
        <rFont val="Times New Roman"/>
        <family val="1"/>
      </rPr>
      <t>Sr/</t>
    </r>
    <r>
      <rPr>
        <vertAlign val="superscript"/>
        <sz val="12"/>
        <rFont val="Times New Roman"/>
        <family val="1"/>
      </rPr>
      <t>86</t>
    </r>
    <r>
      <rPr>
        <sz val="12"/>
        <rFont val="Times New Roman"/>
        <family val="1"/>
      </rPr>
      <t xml:space="preserve">Sr prediction ± prediction standard errror for that site for the 12 archaeological test sites (each site is trimmed of IQR outliers, n = 493).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</si>
</sst>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
    <numFmt numFmtId="171" formatCode="0.000000"/>
    <numFmt numFmtId="172" formatCode="0.0000"/>
    <numFmt numFmtId="173" formatCode="0.000"/>
    <numFmt numFmtId="174" formatCode="mm/yyyy"/>
    <numFmt numFmtId="175" formatCode="0.0000000"/>
  </numFmts>
  <fonts count="70">
    <font>
      <sz val="10"/>
      <name val="Arial"/>
      <family val="0"/>
    </font>
    <font>
      <sz val="8"/>
      <name val="Arial"/>
      <family val="2"/>
    </font>
    <font>
      <b/>
      <sz val="10"/>
      <name val="Arial"/>
      <family val="2"/>
    </font>
    <font>
      <b/>
      <sz val="11"/>
      <name val="Times New Roman"/>
      <family val="1"/>
    </font>
    <font>
      <sz val="11"/>
      <name val="Times New Roman"/>
      <family val="1"/>
    </font>
    <font>
      <b/>
      <sz val="8"/>
      <name val="Times New Roman"/>
      <family val="1"/>
    </font>
    <font>
      <sz val="8"/>
      <name val="Times New Roman"/>
      <family val="1"/>
    </font>
    <font>
      <b/>
      <sz val="7"/>
      <name val="Times New Roman"/>
      <family val="1"/>
    </font>
    <font>
      <sz val="7"/>
      <name val="Times New Roman"/>
      <family val="1"/>
    </font>
    <font>
      <vertAlign val="superscript"/>
      <sz val="7"/>
      <name val="Times New Roman"/>
      <family val="1"/>
    </font>
    <font>
      <b/>
      <sz val="11"/>
      <color indexed="8"/>
      <name val="Times New Roman"/>
      <family val="1"/>
    </font>
    <font>
      <b/>
      <vertAlign val="superscript"/>
      <sz val="11"/>
      <color indexed="8"/>
      <name val="Times New Roman"/>
      <family val="1"/>
    </font>
    <font>
      <b/>
      <vertAlign val="superscript"/>
      <sz val="11"/>
      <name val="Times New Roman"/>
      <family val="1"/>
    </font>
    <font>
      <sz val="12"/>
      <name val="Times New Roman"/>
      <family val="1"/>
    </font>
    <font>
      <vertAlign val="superscript"/>
      <sz val="12"/>
      <name val="Times New Roman"/>
      <family val="1"/>
    </font>
    <font>
      <sz val="10"/>
      <name val="Times New Roman"/>
      <family val="1"/>
    </font>
    <font>
      <b/>
      <sz val="9"/>
      <name val="Times New Roman"/>
      <family val="1"/>
    </font>
    <font>
      <b/>
      <vertAlign val="superscript"/>
      <sz val="9"/>
      <name val="Times New Roman"/>
      <family val="1"/>
    </font>
    <font>
      <sz val="9"/>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7"/>
      <color indexed="8"/>
      <name val="Times New Roman"/>
      <family val="1"/>
    </font>
    <font>
      <sz val="8"/>
      <color indexed="8"/>
      <name val="Times New Roman"/>
      <family val="1"/>
    </font>
    <font>
      <b/>
      <sz val="9"/>
      <color indexed="8"/>
      <name val="Times New Roman"/>
      <family val="1"/>
    </font>
    <font>
      <vertAlign val="superscrip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7"/>
      <color theme="1"/>
      <name val="Times New Roman"/>
      <family val="1"/>
    </font>
    <font>
      <sz val="8"/>
      <color theme="1"/>
      <name val="Times New Roman"/>
      <family val="1"/>
    </font>
    <font>
      <b/>
      <sz val="9"/>
      <color theme="1"/>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style="medium"/>
      <bottom style="medium"/>
    </border>
  </borders>
  <cellStyleXfs count="6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0" fillId="0" borderId="0" applyNumberFormat="0" applyFill="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9">
    <xf numFmtId="0" fontId="0" fillId="0" borderId="0" xfId="0" applyAlignment="1">
      <alignment/>
    </xf>
    <xf numFmtId="0" fontId="2" fillId="0" borderId="0" xfId="0" applyFont="1" applyAlignment="1">
      <alignment/>
    </xf>
    <xf numFmtId="169" fontId="0" fillId="0" borderId="0" xfId="0" applyNumberFormat="1" applyAlignment="1">
      <alignment/>
    </xf>
    <xf numFmtId="1" fontId="0" fillId="0" borderId="0" xfId="0" applyNumberFormat="1" applyAlignment="1">
      <alignment/>
    </xf>
    <xf numFmtId="170" fontId="0" fillId="0" borderId="0" xfId="0" applyNumberFormat="1" applyFill="1" applyAlignment="1">
      <alignment/>
    </xf>
    <xf numFmtId="0" fontId="64" fillId="0" borderId="10" xfId="0" applyFont="1" applyBorder="1" applyAlignment="1">
      <alignment horizontal="center" wrapText="1"/>
    </xf>
    <xf numFmtId="1" fontId="64" fillId="0" borderId="10" xfId="0" applyNumberFormat="1" applyFont="1" applyBorder="1" applyAlignment="1">
      <alignment horizontal="center" wrapText="1"/>
    </xf>
    <xf numFmtId="0" fontId="65" fillId="0" borderId="0" xfId="0" applyFont="1" applyAlignment="1">
      <alignment/>
    </xf>
    <xf numFmtId="0" fontId="65" fillId="0" borderId="0" xfId="0" applyFont="1" applyAlignment="1">
      <alignment horizontal="center"/>
    </xf>
    <xf numFmtId="1" fontId="65" fillId="0" borderId="0" xfId="0" applyNumberFormat="1" applyFont="1" applyAlignment="1">
      <alignment horizontal="center"/>
    </xf>
    <xf numFmtId="0" fontId="3" fillId="0" borderId="0" xfId="0" applyFont="1" applyFill="1" applyAlignment="1">
      <alignment wrapText="1"/>
    </xf>
    <xf numFmtId="0" fontId="4" fillId="0" borderId="0" xfId="0" applyFont="1" applyAlignment="1">
      <alignment/>
    </xf>
    <xf numFmtId="0" fontId="4" fillId="0" borderId="0" xfId="0" applyFont="1" applyAlignment="1">
      <alignment horizontal="center"/>
    </xf>
    <xf numFmtId="0" fontId="65" fillId="0" borderId="0" xfId="0" applyFont="1" applyBorder="1" applyAlignment="1">
      <alignment/>
    </xf>
    <xf numFmtId="0" fontId="65" fillId="0" borderId="0" xfId="0" applyFont="1" applyBorder="1" applyAlignment="1">
      <alignment horizontal="center"/>
    </xf>
    <xf numFmtId="1" fontId="65" fillId="0" borderId="0"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1" fontId="4" fillId="0" borderId="10" xfId="0" applyNumberFormat="1" applyFont="1" applyBorder="1" applyAlignment="1">
      <alignment horizontal="center"/>
    </xf>
    <xf numFmtId="1" fontId="4" fillId="0" borderId="0" xfId="0" applyNumberFormat="1" applyFont="1" applyAlignment="1">
      <alignment horizontal="center"/>
    </xf>
    <xf numFmtId="0" fontId="4" fillId="0" borderId="0" xfId="0" applyFont="1" applyBorder="1" applyAlignment="1">
      <alignment horizontal="center"/>
    </xf>
    <xf numFmtId="1" fontId="4" fillId="0" borderId="0" xfId="0" applyNumberFormat="1" applyFont="1" applyBorder="1" applyAlignment="1">
      <alignment horizontal="center"/>
    </xf>
    <xf numFmtId="0" fontId="4" fillId="0" borderId="0" xfId="0" applyFont="1" applyBorder="1" applyAlignment="1">
      <alignment/>
    </xf>
    <xf numFmtId="169" fontId="4" fillId="0" borderId="0" xfId="0" applyNumberFormat="1" applyFont="1" applyAlignment="1">
      <alignment/>
    </xf>
    <xf numFmtId="170" fontId="4" fillId="0" borderId="0" xfId="0" applyNumberFormat="1" applyFont="1" applyFill="1" applyAlignment="1">
      <alignment horizontal="center"/>
    </xf>
    <xf numFmtId="169" fontId="4" fillId="0" borderId="0" xfId="0" applyNumberFormat="1" applyFont="1" applyBorder="1" applyAlignment="1">
      <alignment/>
    </xf>
    <xf numFmtId="170" fontId="4" fillId="0" borderId="0" xfId="0" applyNumberFormat="1" applyFont="1" applyFill="1" applyBorder="1" applyAlignment="1">
      <alignment horizontal="center"/>
    </xf>
    <xf numFmtId="169" fontId="4" fillId="0" borderId="10" xfId="0" applyNumberFormat="1" applyFont="1" applyBorder="1" applyAlignment="1">
      <alignment/>
    </xf>
    <xf numFmtId="170" fontId="4" fillId="0" borderId="10" xfId="0" applyNumberFormat="1" applyFont="1" applyFill="1" applyBorder="1" applyAlignment="1">
      <alignment horizontal="center"/>
    </xf>
    <xf numFmtId="170" fontId="0" fillId="0" borderId="0" xfId="0" applyNumberFormat="1" applyAlignment="1">
      <alignment/>
    </xf>
    <xf numFmtId="0" fontId="2" fillId="0" borderId="0" xfId="0" applyFont="1" applyAlignment="1">
      <alignment wrapText="1"/>
    </xf>
    <xf numFmtId="0" fontId="65" fillId="0" borderId="10" xfId="0" applyFont="1" applyBorder="1" applyAlignment="1">
      <alignment horizontal="center"/>
    </xf>
    <xf numFmtId="0" fontId="65" fillId="0" borderId="0" xfId="0" applyFont="1" applyFill="1" applyAlignment="1">
      <alignment/>
    </xf>
    <xf numFmtId="0" fontId="65" fillId="0" borderId="0" xfId="0" applyFont="1" applyFill="1" applyAlignment="1">
      <alignment horizontal="center"/>
    </xf>
    <xf numFmtId="0" fontId="0" fillId="0" borderId="0" xfId="0" applyFill="1" applyAlignment="1">
      <alignment/>
    </xf>
    <xf numFmtId="0" fontId="65" fillId="0" borderId="10" xfId="0" applyFont="1" applyBorder="1" applyAlignment="1">
      <alignment/>
    </xf>
    <xf numFmtId="0" fontId="7" fillId="0" borderId="0" xfId="0" applyFont="1" applyFill="1" applyAlignment="1">
      <alignment/>
    </xf>
    <xf numFmtId="0" fontId="8" fillId="0" borderId="0" xfId="0" applyFont="1" applyFill="1" applyAlignment="1">
      <alignment horizontal="center"/>
    </xf>
    <xf numFmtId="0" fontId="66" fillId="0" borderId="0" xfId="57" applyFont="1" applyFill="1" applyAlignment="1">
      <alignment horizontal="center"/>
      <protection/>
    </xf>
    <xf numFmtId="2" fontId="8" fillId="0" borderId="0" xfId="0" applyNumberFormat="1" applyFont="1" applyFill="1" applyAlignment="1">
      <alignment horizontal="center"/>
    </xf>
    <xf numFmtId="1" fontId="8" fillId="0" borderId="0" xfId="0" applyNumberFormat="1" applyFont="1" applyFill="1" applyAlignment="1">
      <alignment horizontal="center"/>
    </xf>
    <xf numFmtId="0" fontId="8" fillId="0" borderId="0" xfId="0" applyFont="1" applyFill="1" applyAlignment="1">
      <alignment/>
    </xf>
    <xf numFmtId="3" fontId="8" fillId="0" borderId="0" xfId="0" applyNumberFormat="1" applyFont="1" applyFill="1" applyAlignment="1">
      <alignment horizontal="center"/>
    </xf>
    <xf numFmtId="0" fontId="8" fillId="0" borderId="0" xfId="57" applyFont="1" applyFill="1" applyAlignment="1">
      <alignment horizontal="center"/>
      <protection/>
    </xf>
    <xf numFmtId="2" fontId="66" fillId="0" borderId="0" xfId="57" applyNumberFormat="1" applyFont="1" applyFill="1" applyAlignment="1">
      <alignment horizontal="center"/>
      <protection/>
    </xf>
    <xf numFmtId="2" fontId="8" fillId="0" borderId="0" xfId="58" applyNumberFormat="1" applyFont="1" applyFill="1" applyAlignment="1">
      <alignment horizontal="center"/>
    </xf>
    <xf numFmtId="0" fontId="8" fillId="0" borderId="0" xfId="0" applyFont="1" applyFill="1" applyBorder="1" applyAlignment="1">
      <alignment horizontal="center"/>
    </xf>
    <xf numFmtId="2"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Border="1" applyAlignment="1">
      <alignment horizontal="center"/>
    </xf>
    <xf numFmtId="0" fontId="8" fillId="0" borderId="10" xfId="0" applyFont="1" applyFill="1" applyBorder="1" applyAlignment="1">
      <alignment horizontal="center"/>
    </xf>
    <xf numFmtId="2" fontId="8" fillId="0" borderId="10" xfId="0" applyNumberFormat="1" applyFont="1" applyFill="1" applyBorder="1" applyAlignment="1">
      <alignment horizontal="center"/>
    </xf>
    <xf numFmtId="1" fontId="8" fillId="0" borderId="10" xfId="0" applyNumberFormat="1" applyFont="1" applyFill="1" applyBorder="1" applyAlignment="1">
      <alignment horizontal="center"/>
    </xf>
    <xf numFmtId="0" fontId="8" fillId="0" borderId="10" xfId="0" applyFont="1" applyFill="1" applyBorder="1" applyAlignment="1">
      <alignment/>
    </xf>
    <xf numFmtId="3" fontId="8" fillId="0" borderId="10" xfId="0" applyNumberFormat="1" applyFont="1" applyFill="1" applyBorder="1" applyAlignment="1">
      <alignment horizontal="center"/>
    </xf>
    <xf numFmtId="2" fontId="8" fillId="0" borderId="0" xfId="0" applyNumberFormat="1" applyFont="1" applyFill="1" applyAlignment="1">
      <alignment/>
    </xf>
    <xf numFmtId="1" fontId="8" fillId="0" borderId="0" xfId="0" applyNumberFormat="1" applyFont="1" applyFill="1" applyAlignment="1">
      <alignment/>
    </xf>
    <xf numFmtId="3" fontId="8" fillId="0" borderId="0" xfId="0" applyNumberFormat="1" applyFont="1" applyFill="1" applyAlignment="1">
      <alignment/>
    </xf>
    <xf numFmtId="0" fontId="5" fillId="0" borderId="0" xfId="0" applyFont="1" applyFill="1" applyAlignment="1">
      <alignment vertical="center" wrapText="1"/>
    </xf>
    <xf numFmtId="0" fontId="67" fillId="0" borderId="0" xfId="0" applyFont="1" applyAlignment="1">
      <alignment horizontal="center" vertical="center"/>
    </xf>
    <xf numFmtId="1" fontId="67" fillId="0" borderId="0" xfId="0" applyNumberFormat="1" applyFont="1" applyAlignment="1">
      <alignment horizontal="center" vertical="center"/>
    </xf>
    <xf numFmtId="3" fontId="67" fillId="0" borderId="0" xfId="0" applyNumberFormat="1" applyFont="1" applyAlignment="1">
      <alignment horizontal="center" vertical="center"/>
    </xf>
    <xf numFmtId="0" fontId="6" fillId="0" borderId="0" xfId="0" applyFont="1" applyAlignment="1">
      <alignment/>
    </xf>
    <xf numFmtId="0" fontId="67" fillId="0" borderId="0" xfId="0" applyFont="1" applyBorder="1" applyAlignment="1">
      <alignment horizontal="center" vertical="center"/>
    </xf>
    <xf numFmtId="1" fontId="67" fillId="0" borderId="0" xfId="0" applyNumberFormat="1" applyFont="1" applyBorder="1" applyAlignment="1">
      <alignment horizontal="center" vertical="center"/>
    </xf>
    <xf numFmtId="3" fontId="67"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1"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0" xfId="0" applyNumberFormat="1" applyFont="1" applyAlignment="1">
      <alignment horizontal="center" vertical="center"/>
    </xf>
    <xf numFmtId="172" fontId="67" fillId="0" borderId="0" xfId="0" applyNumberFormat="1" applyFont="1" applyAlignment="1">
      <alignment horizontal="center" vertical="center"/>
    </xf>
    <xf numFmtId="172" fontId="67" fillId="0" borderId="0" xfId="0" applyNumberFormat="1" applyFont="1" applyBorder="1" applyAlignment="1">
      <alignment horizontal="center" vertical="center"/>
    </xf>
    <xf numFmtId="172" fontId="6" fillId="0" borderId="10" xfId="0" applyNumberFormat="1" applyFont="1" applyBorder="1" applyAlignment="1">
      <alignment horizontal="center" vertical="center"/>
    </xf>
    <xf numFmtId="172" fontId="6" fillId="0" borderId="0" xfId="0" applyNumberFormat="1" applyFont="1" applyAlignment="1">
      <alignment horizontal="center" vertical="center"/>
    </xf>
    <xf numFmtId="172" fontId="4" fillId="0" borderId="0" xfId="0" applyNumberFormat="1" applyFont="1" applyAlignment="1">
      <alignment horizontal="center"/>
    </xf>
    <xf numFmtId="172" fontId="4" fillId="0" borderId="0" xfId="0" applyNumberFormat="1" applyFont="1" applyBorder="1" applyAlignment="1">
      <alignment horizontal="center"/>
    </xf>
    <xf numFmtId="172" fontId="4" fillId="0" borderId="10" xfId="0" applyNumberFormat="1" applyFont="1" applyBorder="1" applyAlignment="1">
      <alignment horizontal="center"/>
    </xf>
    <xf numFmtId="172" fontId="0" fillId="0" borderId="0" xfId="0" applyNumberFormat="1" applyAlignment="1">
      <alignment/>
    </xf>
    <xf numFmtId="172" fontId="64" fillId="0" borderId="10" xfId="0" applyNumberFormat="1" applyFont="1" applyBorder="1" applyAlignment="1">
      <alignment horizontal="center" wrapText="1"/>
    </xf>
    <xf numFmtId="172" fontId="65" fillId="0" borderId="0" xfId="0" applyNumberFormat="1" applyFont="1" applyAlignment="1">
      <alignment horizontal="center"/>
    </xf>
    <xf numFmtId="172" fontId="65" fillId="0" borderId="0" xfId="0" applyNumberFormat="1" applyFont="1" applyBorder="1" applyAlignment="1">
      <alignment horizontal="center"/>
    </xf>
    <xf numFmtId="0" fontId="3" fillId="0" borderId="10" xfId="0" applyFont="1" applyBorder="1" applyAlignment="1">
      <alignment vertical="center"/>
    </xf>
    <xf numFmtId="170"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72" fontId="3"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xf>
    <xf numFmtId="0" fontId="64" fillId="0" borderId="10" xfId="0" applyFont="1" applyBorder="1" applyAlignment="1">
      <alignment vertical="center" wrapText="1"/>
    </xf>
    <xf numFmtId="0" fontId="64" fillId="0" borderId="10" xfId="0" applyFont="1" applyBorder="1" applyAlignment="1">
      <alignment horizontal="center" vertical="center" wrapText="1"/>
    </xf>
    <xf numFmtId="170" fontId="3" fillId="0" borderId="10" xfId="0" applyNumberFormat="1" applyFont="1" applyBorder="1" applyAlignment="1">
      <alignment horizontal="center" vertical="center" wrapText="1"/>
    </xf>
    <xf numFmtId="0" fontId="0" fillId="0" borderId="11" xfId="0" applyBorder="1" applyAlignment="1">
      <alignment/>
    </xf>
    <xf numFmtId="0" fontId="3" fillId="0" borderId="11" xfId="0" applyFont="1" applyBorder="1" applyAlignment="1">
      <alignment/>
    </xf>
    <xf numFmtId="0" fontId="3" fillId="0" borderId="11" xfId="0" applyFont="1" applyBorder="1" applyAlignment="1">
      <alignment horizontal="center"/>
    </xf>
    <xf numFmtId="0" fontId="4" fillId="0" borderId="0" xfId="0" applyFont="1" applyFill="1" applyAlignment="1">
      <alignment horizontal="center"/>
    </xf>
    <xf numFmtId="0" fontId="65" fillId="0" borderId="0" xfId="57" applyFont="1" applyFill="1" applyAlignment="1">
      <alignment horizontal="center"/>
      <protection/>
    </xf>
    <xf numFmtId="0" fontId="4" fillId="0" borderId="0" xfId="57" applyFont="1" applyFill="1" applyAlignment="1">
      <alignment horizontal="center"/>
      <protection/>
    </xf>
    <xf numFmtId="0" fontId="4" fillId="0" borderId="0" xfId="0" applyFont="1" applyFill="1" applyAlignment="1">
      <alignment/>
    </xf>
    <xf numFmtId="0" fontId="15" fillId="0" borderId="0" xfId="0" applyFont="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72" fontId="3" fillId="0" borderId="10" xfId="0" applyNumberFormat="1" applyFont="1" applyFill="1" applyBorder="1" applyAlignment="1">
      <alignment horizontal="center" vertical="center"/>
    </xf>
    <xf numFmtId="172" fontId="4" fillId="0" borderId="0" xfId="0" applyNumberFormat="1" applyFont="1" applyAlignment="1">
      <alignment horizontal="center" vertical="center"/>
    </xf>
    <xf numFmtId="0" fontId="4" fillId="0" borderId="10" xfId="0" applyFont="1" applyFill="1" applyBorder="1" applyAlignment="1">
      <alignment horizontal="center"/>
    </xf>
    <xf numFmtId="172" fontId="4" fillId="0" borderId="10" xfId="0" applyNumberFormat="1"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65" fillId="0" borderId="10" xfId="0" applyFont="1" applyFill="1" applyBorder="1" applyAlignment="1">
      <alignment horizontal="center"/>
    </xf>
    <xf numFmtId="0" fontId="3" fillId="0" borderId="11" xfId="0" applyFont="1" applyFill="1" applyBorder="1" applyAlignment="1">
      <alignment horizontal="center"/>
    </xf>
    <xf numFmtId="170" fontId="3" fillId="0" borderId="11" xfId="0" applyNumberFormat="1" applyFont="1" applyFill="1" applyBorder="1" applyAlignment="1">
      <alignment horizontal="center"/>
    </xf>
    <xf numFmtId="4" fontId="4" fillId="0" borderId="0" xfId="0" applyNumberFormat="1" applyFont="1" applyAlignment="1">
      <alignment horizontal="center"/>
    </xf>
    <xf numFmtId="4" fontId="64" fillId="0" borderId="10" xfId="0" applyNumberFormat="1" applyFont="1" applyBorder="1" applyAlignment="1">
      <alignment horizontal="center" wrapText="1"/>
    </xf>
    <xf numFmtId="4" fontId="65" fillId="0" borderId="0" xfId="0" applyNumberFormat="1" applyFont="1" applyAlignment="1">
      <alignment horizontal="center"/>
    </xf>
    <xf numFmtId="4" fontId="65" fillId="0" borderId="0" xfId="0" applyNumberFormat="1" applyFont="1" applyBorder="1" applyAlignment="1">
      <alignment horizontal="center"/>
    </xf>
    <xf numFmtId="4" fontId="4" fillId="0" borderId="0" xfId="0" applyNumberFormat="1" applyFont="1" applyBorder="1" applyAlignment="1">
      <alignment horizontal="center"/>
    </xf>
    <xf numFmtId="4" fontId="4" fillId="0" borderId="10" xfId="0" applyNumberFormat="1" applyFont="1" applyBorder="1" applyAlignment="1">
      <alignment horizontal="center"/>
    </xf>
    <xf numFmtId="172" fontId="64" fillId="0" borderId="10" xfId="0" applyNumberFormat="1" applyFont="1" applyBorder="1" applyAlignment="1">
      <alignment horizontal="center" vertical="center" wrapText="1"/>
    </xf>
    <xf numFmtId="0" fontId="64" fillId="0" borderId="10" xfId="0" applyFont="1" applyBorder="1" applyAlignment="1">
      <alignment horizontal="left" wrapText="1"/>
    </xf>
    <xf numFmtId="0" fontId="0" fillId="0" borderId="0" xfId="0" applyFont="1" applyAlignment="1">
      <alignment/>
    </xf>
    <xf numFmtId="0" fontId="67" fillId="0" borderId="0" xfId="0" applyFont="1" applyAlignment="1">
      <alignment horizontal="center"/>
    </xf>
    <xf numFmtId="0" fontId="67" fillId="0" borderId="0"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7" fillId="0" borderId="0" xfId="0" applyFont="1" applyAlignment="1">
      <alignment horizontal="left"/>
    </xf>
    <xf numFmtId="0" fontId="68" fillId="0" borderId="10" xfId="0" applyFont="1" applyBorder="1" applyAlignment="1">
      <alignment horizontal="center" vertical="center" wrapText="1"/>
    </xf>
    <xf numFmtId="172" fontId="16" fillId="0" borderId="10" xfId="0" applyNumberFormat="1" applyFont="1" applyFill="1" applyBorder="1" applyAlignment="1">
      <alignment horizontal="center" vertical="center" wrapText="1"/>
    </xf>
    <xf numFmtId="172" fontId="68" fillId="0" borderId="10" xfId="0" applyNumberFormat="1" applyFont="1" applyBorder="1" applyAlignment="1">
      <alignment horizontal="center" vertical="center" wrapText="1"/>
    </xf>
    <xf numFmtId="1" fontId="68" fillId="0" borderId="10" xfId="0" applyNumberFormat="1" applyFont="1" applyBorder="1" applyAlignment="1">
      <alignment horizontal="center" vertical="center" wrapText="1"/>
    </xf>
    <xf numFmtId="3" fontId="68" fillId="0" borderId="10" xfId="0" applyNumberFormat="1" applyFont="1" applyBorder="1" applyAlignment="1">
      <alignment horizontal="center" vertical="center" wrapText="1"/>
    </xf>
    <xf numFmtId="0" fontId="18" fillId="0" borderId="0" xfId="0" applyFont="1" applyFill="1" applyBorder="1" applyAlignment="1" applyProtection="1">
      <alignment horizontal="center"/>
      <protection/>
    </xf>
    <xf numFmtId="172" fontId="18" fillId="0" borderId="0" xfId="0" applyNumberFormat="1" applyFont="1" applyFill="1" applyBorder="1" applyAlignment="1" applyProtection="1">
      <alignment horizontal="center"/>
      <protection/>
    </xf>
    <xf numFmtId="1" fontId="18" fillId="0" borderId="0" xfId="0" applyNumberFormat="1" applyFont="1" applyFill="1" applyBorder="1" applyAlignment="1" applyProtection="1">
      <alignment horizontal="center"/>
      <protection/>
    </xf>
    <xf numFmtId="3" fontId="18" fillId="0" borderId="0" xfId="0" applyNumberFormat="1" applyFont="1" applyFill="1" applyBorder="1" applyAlignment="1" applyProtection="1">
      <alignment horizontal="center"/>
      <protection/>
    </xf>
    <xf numFmtId="0" fontId="18" fillId="0" borderId="0" xfId="0" applyFont="1" applyAlignment="1">
      <alignment horizontal="center"/>
    </xf>
    <xf numFmtId="0" fontId="18" fillId="0" borderId="0" xfId="0" applyFont="1" applyFill="1" applyBorder="1" applyAlignment="1" applyProtection="1">
      <alignment/>
      <protection/>
    </xf>
    <xf numFmtId="0" fontId="18" fillId="0" borderId="10" xfId="0" applyFont="1" applyFill="1" applyBorder="1" applyAlignment="1" applyProtection="1">
      <alignment/>
      <protection/>
    </xf>
    <xf numFmtId="172" fontId="18" fillId="0" borderId="10" xfId="0" applyNumberFormat="1" applyFont="1" applyFill="1" applyBorder="1" applyAlignment="1" applyProtection="1">
      <alignment horizontal="center"/>
      <protection/>
    </xf>
    <xf numFmtId="0" fontId="18" fillId="0" borderId="10" xfId="0" applyFont="1" applyFill="1" applyBorder="1" applyAlignment="1" applyProtection="1">
      <alignment horizontal="center"/>
      <protection/>
    </xf>
    <xf numFmtId="1" fontId="18" fillId="0" borderId="10" xfId="0" applyNumberFormat="1" applyFont="1" applyFill="1" applyBorder="1" applyAlignment="1" applyProtection="1">
      <alignment horizontal="center"/>
      <protection/>
    </xf>
    <xf numFmtId="3" fontId="18" fillId="0" borderId="10" xfId="0" applyNumberFormat="1" applyFont="1" applyFill="1" applyBorder="1" applyAlignment="1" applyProtection="1">
      <alignment horizontal="center"/>
      <protection/>
    </xf>
    <xf numFmtId="0" fontId="18" fillId="0" borderId="10" xfId="0" applyFont="1" applyBorder="1" applyAlignment="1">
      <alignment horizontal="center"/>
    </xf>
    <xf numFmtId="0" fontId="13" fillId="0" borderId="0" xfId="0" applyFont="1" applyAlignment="1">
      <alignment horizontal="left"/>
    </xf>
    <xf numFmtId="0" fontId="13" fillId="0" borderId="0" xfId="0" applyFont="1" applyAlignment="1">
      <alignment horizontal="left" vertical="center" wrapText="1"/>
    </xf>
    <xf numFmtId="0" fontId="13" fillId="0" borderId="0" xfId="0" applyFont="1" applyAlignment="1">
      <alignment horizontal="center" vertical="center" wrapText="1"/>
    </xf>
    <xf numFmtId="0" fontId="64" fillId="0" borderId="10" xfId="0" applyFont="1" applyBorder="1" applyAlignment="1">
      <alignment horizontal="center" vertical="center"/>
    </xf>
    <xf numFmtId="0" fontId="64" fillId="0" borderId="11" xfId="0" applyFont="1" applyBorder="1" applyAlignment="1">
      <alignment horizontal="center"/>
    </xf>
    <xf numFmtId="0" fontId="64" fillId="0" borderId="11" xfId="0" applyFont="1" applyBorder="1" applyAlignment="1">
      <alignment horizontal="center" wrapText="1"/>
    </xf>
    <xf numFmtId="0" fontId="4" fillId="0" borderId="0" xfId="0" applyFont="1" applyAlignment="1">
      <alignment horizontal="left"/>
    </xf>
    <xf numFmtId="0" fontId="69" fillId="0" borderId="0" xfId="0" applyFont="1" applyAlignment="1">
      <alignment horizontal="center"/>
    </xf>
    <xf numFmtId="49" fontId="4" fillId="0" borderId="0" xfId="0" applyNumberFormat="1" applyFont="1" applyAlignment="1">
      <alignment horizontal="center"/>
    </xf>
    <xf numFmtId="0" fontId="69" fillId="0" borderId="0" xfId="0" applyFont="1" applyAlignment="1">
      <alignment horizontal="left"/>
    </xf>
    <xf numFmtId="0" fontId="64" fillId="0" borderId="10" xfId="0" applyFont="1" applyBorder="1" applyAlignment="1">
      <alignment horizontal="center"/>
    </xf>
    <xf numFmtId="0" fontId="69"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9525</xdr:rowOff>
    </xdr:from>
    <xdr:to>
      <xdr:col>3</xdr:col>
      <xdr:colOff>180975</xdr:colOff>
      <xdr:row>50</xdr:row>
      <xdr:rowOff>171450</xdr:rowOff>
    </xdr:to>
    <xdr:pic>
      <xdr:nvPicPr>
        <xdr:cNvPr id="1" name="Picture 3"/>
        <xdr:cNvPicPr preferRelativeResize="1">
          <a:picLocks noChangeAspect="1"/>
        </xdr:cNvPicPr>
      </xdr:nvPicPr>
      <xdr:blipFill>
        <a:blip r:embed="rId1"/>
        <a:stretch>
          <a:fillRect/>
        </a:stretch>
      </xdr:blipFill>
      <xdr:spPr>
        <a:xfrm>
          <a:off x="0" y="7629525"/>
          <a:ext cx="4467225" cy="3400425"/>
        </a:xfrm>
        <a:prstGeom prst="rect">
          <a:avLst/>
        </a:prstGeom>
        <a:noFill/>
        <a:ln w="9525" cmpd="sng">
          <a:noFill/>
        </a:ln>
      </xdr:spPr>
    </xdr:pic>
    <xdr:clientData/>
  </xdr:twoCellAnchor>
  <xdr:twoCellAnchor editAs="oneCell">
    <xdr:from>
      <xdr:col>0</xdr:col>
      <xdr:colOff>19050</xdr:colOff>
      <xdr:row>61</xdr:row>
      <xdr:rowOff>123825</xdr:rowOff>
    </xdr:from>
    <xdr:to>
      <xdr:col>2</xdr:col>
      <xdr:colOff>114300</xdr:colOff>
      <xdr:row>76</xdr:row>
      <xdr:rowOff>9525</xdr:rowOff>
    </xdr:to>
    <xdr:pic>
      <xdr:nvPicPr>
        <xdr:cNvPr id="2" name="Picture 4"/>
        <xdr:cNvPicPr preferRelativeResize="1">
          <a:picLocks noChangeAspect="1"/>
        </xdr:cNvPicPr>
      </xdr:nvPicPr>
      <xdr:blipFill>
        <a:blip r:embed="rId2"/>
        <a:stretch>
          <a:fillRect/>
        </a:stretch>
      </xdr:blipFill>
      <xdr:spPr>
        <a:xfrm>
          <a:off x="19050" y="12963525"/>
          <a:ext cx="3771900"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69"/>
  <sheetViews>
    <sheetView zoomScale="130" zoomScaleNormal="130" zoomScalePageLayoutView="0" workbookViewId="0" topLeftCell="A1">
      <pane ySplit="2" topLeftCell="A249" activePane="bottomLeft" state="frozen"/>
      <selection pane="topLeft" activeCell="A1" sqref="A1"/>
      <selection pane="bottomLeft" activeCell="A1" sqref="A1:O1"/>
    </sheetView>
  </sheetViews>
  <sheetFormatPr defaultColWidth="6.00390625" defaultRowHeight="12.75"/>
  <cols>
    <col min="1" max="1" width="7.57421875" style="41" customWidth="1"/>
    <col min="2" max="2" width="10.7109375" style="41" customWidth="1"/>
    <col min="3" max="3" width="9.57421875" style="41" customWidth="1"/>
    <col min="4" max="4" width="11.57421875" style="41" customWidth="1"/>
    <col min="5" max="5" width="11.421875" style="41" customWidth="1"/>
    <col min="6" max="6" width="7.7109375" style="37" customWidth="1"/>
    <col min="7" max="8" width="6.00390625" style="56" customWidth="1"/>
    <col min="9" max="10" width="6.00390625" style="41" customWidth="1"/>
    <col min="11" max="11" width="16.28125" style="41" customWidth="1"/>
    <col min="12" max="12" width="6.57421875" style="57" bestFit="1" customWidth="1"/>
    <col min="13" max="13" width="8.00390625" style="41" customWidth="1"/>
    <col min="14" max="14" width="7.57421875" style="58" customWidth="1"/>
    <col min="15" max="15" width="13.8515625" style="41" bestFit="1" customWidth="1"/>
    <col min="16" max="16384" width="6.00390625" style="41" customWidth="1"/>
  </cols>
  <sheetData>
    <row r="1" spans="1:15" ht="31.5" customHeight="1">
      <c r="A1" s="147" t="s">
        <v>800</v>
      </c>
      <c r="B1" s="147"/>
      <c r="C1" s="147"/>
      <c r="D1" s="147"/>
      <c r="E1" s="147"/>
      <c r="F1" s="147"/>
      <c r="G1" s="147"/>
      <c r="H1" s="147"/>
      <c r="I1" s="147"/>
      <c r="J1" s="147"/>
      <c r="K1" s="147"/>
      <c r="L1" s="147"/>
      <c r="M1" s="147"/>
      <c r="N1" s="147"/>
      <c r="O1" s="147"/>
    </row>
    <row r="2" spans="1:15" s="36" customFormat="1" ht="54.75" customHeight="1" thickBot="1">
      <c r="A2" s="106" t="s">
        <v>365</v>
      </c>
      <c r="B2" s="106" t="s">
        <v>366</v>
      </c>
      <c r="C2" s="106" t="s">
        <v>371</v>
      </c>
      <c r="D2" s="107" t="s">
        <v>372</v>
      </c>
      <c r="E2" s="107" t="s">
        <v>495</v>
      </c>
      <c r="F2" s="107" t="s">
        <v>370</v>
      </c>
      <c r="G2" s="108" t="s">
        <v>368</v>
      </c>
      <c r="H2" s="108" t="s">
        <v>369</v>
      </c>
      <c r="I2" s="106" t="s">
        <v>588</v>
      </c>
      <c r="J2" s="106" t="s">
        <v>590</v>
      </c>
      <c r="K2" s="106" t="s">
        <v>603</v>
      </c>
      <c r="L2" s="109" t="s">
        <v>589</v>
      </c>
      <c r="M2" s="106" t="s">
        <v>568</v>
      </c>
      <c r="N2" s="110" t="s">
        <v>591</v>
      </c>
      <c r="O2" s="106" t="s">
        <v>768</v>
      </c>
    </row>
    <row r="3" spans="1:15" ht="15" customHeight="1">
      <c r="A3" s="37" t="s">
        <v>0</v>
      </c>
      <c r="B3" s="37" t="s">
        <v>2</v>
      </c>
      <c r="C3" s="37" t="s">
        <v>3</v>
      </c>
      <c r="D3" s="38" t="s">
        <v>374</v>
      </c>
      <c r="E3" s="38" t="s">
        <v>373</v>
      </c>
      <c r="F3" s="37" t="s">
        <v>518</v>
      </c>
      <c r="G3" s="39">
        <v>-12.173142</v>
      </c>
      <c r="H3" s="39">
        <v>-76.851434</v>
      </c>
      <c r="I3" s="40">
        <v>145</v>
      </c>
      <c r="J3" s="40" t="s">
        <v>600</v>
      </c>
      <c r="K3" s="41" t="s">
        <v>608</v>
      </c>
      <c r="L3" s="40">
        <v>85.52626183</v>
      </c>
      <c r="M3" s="37" t="s">
        <v>545</v>
      </c>
      <c r="N3" s="42">
        <v>367971</v>
      </c>
      <c r="O3" s="37" t="s">
        <v>770</v>
      </c>
    </row>
    <row r="4" spans="1:15" ht="15" customHeight="1">
      <c r="A4" s="37" t="s">
        <v>4</v>
      </c>
      <c r="B4" s="37" t="s">
        <v>5</v>
      </c>
      <c r="C4" s="37" t="s">
        <v>6</v>
      </c>
      <c r="D4" s="38" t="s">
        <v>497</v>
      </c>
      <c r="E4" s="43" t="s">
        <v>373</v>
      </c>
      <c r="F4" s="37" t="s">
        <v>518</v>
      </c>
      <c r="G4" s="39">
        <v>-12.21117</v>
      </c>
      <c r="H4" s="39">
        <v>-76.871152</v>
      </c>
      <c r="I4" s="40">
        <v>81</v>
      </c>
      <c r="J4" s="40" t="s">
        <v>600</v>
      </c>
      <c r="K4" s="41" t="s">
        <v>608</v>
      </c>
      <c r="L4" s="40">
        <v>62.27349038</v>
      </c>
      <c r="M4" s="37" t="s">
        <v>545</v>
      </c>
      <c r="N4" s="42">
        <v>367971</v>
      </c>
      <c r="O4" s="37" t="s">
        <v>770</v>
      </c>
    </row>
    <row r="5" spans="1:15" ht="15" customHeight="1">
      <c r="A5" s="37" t="s">
        <v>335</v>
      </c>
      <c r="B5" s="37" t="s">
        <v>336</v>
      </c>
      <c r="C5" s="37" t="s">
        <v>6</v>
      </c>
      <c r="D5" s="37" t="s">
        <v>497</v>
      </c>
      <c r="E5" s="37" t="s">
        <v>508</v>
      </c>
      <c r="F5" s="37" t="s">
        <v>518</v>
      </c>
      <c r="G5" s="39">
        <v>-12.0945598578</v>
      </c>
      <c r="H5" s="39">
        <v>-76.7763442373</v>
      </c>
      <c r="I5" s="40">
        <v>357</v>
      </c>
      <c r="J5" s="40" t="s">
        <v>600</v>
      </c>
      <c r="K5" s="41" t="s">
        <v>610</v>
      </c>
      <c r="L5" s="40">
        <v>9.991948604</v>
      </c>
      <c r="M5" s="37" t="s">
        <v>545</v>
      </c>
      <c r="N5" s="42">
        <v>367971</v>
      </c>
      <c r="O5" s="37" t="s">
        <v>770</v>
      </c>
    </row>
    <row r="6" spans="1:15" ht="15" customHeight="1">
      <c r="A6" s="37" t="s">
        <v>7</v>
      </c>
      <c r="B6" s="37" t="s">
        <v>8</v>
      </c>
      <c r="C6" s="37" t="s">
        <v>6</v>
      </c>
      <c r="D6" s="38" t="s">
        <v>497</v>
      </c>
      <c r="E6" s="38" t="s">
        <v>498</v>
      </c>
      <c r="F6" s="37" t="s">
        <v>518</v>
      </c>
      <c r="G6" s="39">
        <v>-12.0314685205</v>
      </c>
      <c r="H6" s="39">
        <v>-76.6244188672</v>
      </c>
      <c r="I6" s="40">
        <v>1043</v>
      </c>
      <c r="J6" s="40" t="s">
        <v>601</v>
      </c>
      <c r="K6" s="41" t="s">
        <v>610</v>
      </c>
      <c r="L6" s="40">
        <v>64.11882815</v>
      </c>
      <c r="M6" s="37" t="s">
        <v>545</v>
      </c>
      <c r="N6" s="42">
        <v>367971</v>
      </c>
      <c r="O6" s="37" t="s">
        <v>770</v>
      </c>
    </row>
    <row r="7" spans="1:15" ht="15" customHeight="1">
      <c r="A7" s="37" t="s">
        <v>9</v>
      </c>
      <c r="B7" s="37" t="s">
        <v>10</v>
      </c>
      <c r="C7" s="37" t="s">
        <v>6</v>
      </c>
      <c r="D7" s="38" t="s">
        <v>497</v>
      </c>
      <c r="E7" s="43" t="s">
        <v>539</v>
      </c>
      <c r="F7" s="37" t="s">
        <v>518</v>
      </c>
      <c r="G7" s="39">
        <v>-12.0900078472</v>
      </c>
      <c r="H7" s="39">
        <v>-76.4996381693</v>
      </c>
      <c r="I7" s="40">
        <v>1597</v>
      </c>
      <c r="J7" s="40" t="s">
        <v>601</v>
      </c>
      <c r="K7" s="41" t="s">
        <v>606</v>
      </c>
      <c r="L7" s="40">
        <v>19.70267984</v>
      </c>
      <c r="M7" s="37" t="s">
        <v>545</v>
      </c>
      <c r="N7" s="42">
        <v>367971</v>
      </c>
      <c r="O7" s="37" t="s">
        <v>770</v>
      </c>
    </row>
    <row r="8" spans="1:15" ht="15" customHeight="1">
      <c r="A8" s="37" t="s">
        <v>11</v>
      </c>
      <c r="B8" s="37" t="s">
        <v>12</v>
      </c>
      <c r="C8" s="37" t="s">
        <v>3</v>
      </c>
      <c r="D8" s="43" t="s">
        <v>536</v>
      </c>
      <c r="E8" s="43" t="s">
        <v>522</v>
      </c>
      <c r="F8" s="37" t="s">
        <v>518</v>
      </c>
      <c r="G8" s="39">
        <v>-12.09605</v>
      </c>
      <c r="H8" s="39">
        <v>-76.492557</v>
      </c>
      <c r="I8" s="40">
        <v>1682</v>
      </c>
      <c r="J8" s="40" t="s">
        <v>601</v>
      </c>
      <c r="K8" s="41" t="s">
        <v>606</v>
      </c>
      <c r="L8" s="40">
        <v>375.7515031</v>
      </c>
      <c r="M8" s="37" t="s">
        <v>545</v>
      </c>
      <c r="N8" s="42">
        <v>367971</v>
      </c>
      <c r="O8" s="37" t="s">
        <v>770</v>
      </c>
    </row>
    <row r="9" spans="1:15" ht="15" customHeight="1">
      <c r="A9" s="37" t="s">
        <v>13</v>
      </c>
      <c r="B9" s="37" t="s">
        <v>14</v>
      </c>
      <c r="C9" s="37" t="s">
        <v>6</v>
      </c>
      <c r="D9" s="43" t="s">
        <v>536</v>
      </c>
      <c r="E9" s="43" t="s">
        <v>540</v>
      </c>
      <c r="F9" s="37" t="s">
        <v>518</v>
      </c>
      <c r="G9" s="39">
        <v>-12.1461348551</v>
      </c>
      <c r="H9" s="39">
        <v>-76.2150256052</v>
      </c>
      <c r="I9" s="40">
        <v>2660</v>
      </c>
      <c r="J9" s="40" t="s">
        <v>602</v>
      </c>
      <c r="K9" s="41" t="s">
        <v>606</v>
      </c>
      <c r="L9" s="40">
        <v>105.1788078</v>
      </c>
      <c r="M9" s="37" t="s">
        <v>544</v>
      </c>
      <c r="N9" s="42">
        <v>281111</v>
      </c>
      <c r="O9" s="37" t="s">
        <v>770</v>
      </c>
    </row>
    <row r="10" spans="1:15" ht="15" customHeight="1">
      <c r="A10" s="37" t="s">
        <v>15</v>
      </c>
      <c r="B10" s="37" t="s">
        <v>16</v>
      </c>
      <c r="C10" s="37" t="s">
        <v>3</v>
      </c>
      <c r="D10" s="43" t="s">
        <v>374</v>
      </c>
      <c r="E10" s="43" t="s">
        <v>523</v>
      </c>
      <c r="F10" s="37" t="s">
        <v>518</v>
      </c>
      <c r="G10" s="39">
        <v>-12.197775</v>
      </c>
      <c r="H10" s="39">
        <v>-76.86955</v>
      </c>
      <c r="I10" s="40">
        <v>98</v>
      </c>
      <c r="J10" s="40" t="s">
        <v>600</v>
      </c>
      <c r="K10" s="41" t="s">
        <v>608</v>
      </c>
      <c r="L10" s="40">
        <v>576.4146725</v>
      </c>
      <c r="M10" s="37" t="s">
        <v>545</v>
      </c>
      <c r="N10" s="42">
        <v>367971</v>
      </c>
      <c r="O10" s="37" t="s">
        <v>770</v>
      </c>
    </row>
    <row r="11" spans="1:15" ht="15" customHeight="1">
      <c r="A11" s="37" t="s">
        <v>17</v>
      </c>
      <c r="B11" s="37" t="s">
        <v>18</v>
      </c>
      <c r="C11" s="37" t="s">
        <v>779</v>
      </c>
      <c r="D11" s="38" t="s">
        <v>497</v>
      </c>
      <c r="E11" s="43" t="s">
        <v>524</v>
      </c>
      <c r="F11" s="37" t="s">
        <v>518</v>
      </c>
      <c r="G11" s="39">
        <v>-12.2111813975</v>
      </c>
      <c r="H11" s="39">
        <v>-76.9871020001</v>
      </c>
      <c r="I11" s="40">
        <v>5</v>
      </c>
      <c r="J11" s="40" t="s">
        <v>600</v>
      </c>
      <c r="K11" s="41" t="s">
        <v>608</v>
      </c>
      <c r="L11" s="40">
        <v>10789.20486</v>
      </c>
      <c r="M11" s="37" t="s">
        <v>545</v>
      </c>
      <c r="N11" s="42">
        <v>367971</v>
      </c>
      <c r="O11" s="37" t="s">
        <v>770</v>
      </c>
    </row>
    <row r="12" spans="1:15" ht="15" customHeight="1">
      <c r="A12" s="37" t="s">
        <v>19</v>
      </c>
      <c r="B12" s="37" t="s">
        <v>20</v>
      </c>
      <c r="C12" s="37" t="s">
        <v>6</v>
      </c>
      <c r="D12" s="43" t="s">
        <v>537</v>
      </c>
      <c r="E12" s="43" t="s">
        <v>525</v>
      </c>
      <c r="F12" s="37" t="s">
        <v>518</v>
      </c>
      <c r="G12" s="39">
        <v>-11.914088</v>
      </c>
      <c r="H12" s="39">
        <v>-76.610447</v>
      </c>
      <c r="I12" s="40">
        <v>1156</v>
      </c>
      <c r="J12" s="40" t="s">
        <v>601</v>
      </c>
      <c r="K12" s="41" t="s">
        <v>610</v>
      </c>
      <c r="L12" s="40">
        <v>280.8209856</v>
      </c>
      <c r="M12" s="37" t="s">
        <v>545</v>
      </c>
      <c r="N12" s="42">
        <v>322437</v>
      </c>
      <c r="O12" s="37" t="s">
        <v>770</v>
      </c>
    </row>
    <row r="13" spans="1:15" ht="15" customHeight="1">
      <c r="A13" s="37" t="s">
        <v>21</v>
      </c>
      <c r="B13" s="37" t="s">
        <v>22</v>
      </c>
      <c r="C13" s="37" t="s">
        <v>6</v>
      </c>
      <c r="D13" s="43" t="s">
        <v>537</v>
      </c>
      <c r="E13" s="43" t="s">
        <v>541</v>
      </c>
      <c r="F13" s="37" t="s">
        <v>518</v>
      </c>
      <c r="G13" s="44">
        <v>-11.917783</v>
      </c>
      <c r="H13" s="44">
        <v>-76.556061</v>
      </c>
      <c r="I13" s="40">
        <v>1370</v>
      </c>
      <c r="J13" s="40" t="s">
        <v>601</v>
      </c>
      <c r="K13" s="41" t="s">
        <v>610</v>
      </c>
      <c r="L13" s="40">
        <v>130.8463113</v>
      </c>
      <c r="M13" s="37" t="s">
        <v>545</v>
      </c>
      <c r="N13" s="42">
        <v>322437</v>
      </c>
      <c r="O13" s="37" t="s">
        <v>770</v>
      </c>
    </row>
    <row r="14" spans="1:15" ht="15" customHeight="1">
      <c r="A14" s="37" t="s">
        <v>23</v>
      </c>
      <c r="B14" s="37" t="s">
        <v>24</v>
      </c>
      <c r="C14" s="37" t="s">
        <v>6</v>
      </c>
      <c r="D14" s="43" t="s">
        <v>537</v>
      </c>
      <c r="E14" s="43" t="s">
        <v>526</v>
      </c>
      <c r="F14" s="37" t="s">
        <v>518</v>
      </c>
      <c r="G14" s="39">
        <v>-11.8404107944</v>
      </c>
      <c r="H14" s="39">
        <v>-76.3796536438</v>
      </c>
      <c r="I14" s="40">
        <v>2449</v>
      </c>
      <c r="J14" s="40" t="s">
        <v>602</v>
      </c>
      <c r="K14" s="41" t="s">
        <v>606</v>
      </c>
      <c r="L14" s="40">
        <v>62.82219115</v>
      </c>
      <c r="M14" s="37" t="s">
        <v>545</v>
      </c>
      <c r="N14" s="42">
        <v>322437</v>
      </c>
      <c r="O14" s="37" t="s">
        <v>770</v>
      </c>
    </row>
    <row r="15" spans="1:15" ht="15" customHeight="1">
      <c r="A15" s="37" t="s">
        <v>25</v>
      </c>
      <c r="B15" s="37" t="s">
        <v>26</v>
      </c>
      <c r="C15" s="37" t="s">
        <v>3</v>
      </c>
      <c r="D15" s="43" t="s">
        <v>537</v>
      </c>
      <c r="E15" s="43" t="s">
        <v>526</v>
      </c>
      <c r="F15" s="37" t="s">
        <v>518</v>
      </c>
      <c r="G15" s="39">
        <v>-11.841664</v>
      </c>
      <c r="H15" s="39">
        <v>-76.379851</v>
      </c>
      <c r="I15" s="40">
        <v>2483</v>
      </c>
      <c r="J15" s="40" t="s">
        <v>602</v>
      </c>
      <c r="K15" s="41" t="s">
        <v>606</v>
      </c>
      <c r="L15" s="40">
        <v>197.3784936</v>
      </c>
      <c r="M15" s="37" t="s">
        <v>545</v>
      </c>
      <c r="N15" s="42">
        <v>322437</v>
      </c>
      <c r="O15" s="37" t="s">
        <v>770</v>
      </c>
    </row>
    <row r="16" spans="1:15" ht="15" customHeight="1">
      <c r="A16" s="37" t="s">
        <v>27</v>
      </c>
      <c r="B16" s="37" t="s">
        <v>28</v>
      </c>
      <c r="C16" s="37" t="s">
        <v>6</v>
      </c>
      <c r="D16" s="43" t="s">
        <v>537</v>
      </c>
      <c r="E16" s="43" t="s">
        <v>527</v>
      </c>
      <c r="F16" s="37" t="s">
        <v>518</v>
      </c>
      <c r="G16" s="39">
        <v>-11.7818282715</v>
      </c>
      <c r="H16" s="39">
        <v>-76.3079762031</v>
      </c>
      <c r="I16" s="40">
        <v>3002</v>
      </c>
      <c r="J16" s="40" t="s">
        <v>602</v>
      </c>
      <c r="K16" s="41" t="s">
        <v>606</v>
      </c>
      <c r="L16" s="40">
        <v>37.68461197</v>
      </c>
      <c r="M16" s="37" t="s">
        <v>545</v>
      </c>
      <c r="N16" s="42">
        <v>322437</v>
      </c>
      <c r="O16" s="37" t="s">
        <v>770</v>
      </c>
    </row>
    <row r="17" spans="1:15" ht="15" customHeight="1">
      <c r="A17" s="37" t="s">
        <v>29</v>
      </c>
      <c r="B17" s="37" t="s">
        <v>509</v>
      </c>
      <c r="C17" s="37" t="s">
        <v>6</v>
      </c>
      <c r="D17" s="43" t="s">
        <v>537</v>
      </c>
      <c r="E17" s="43" t="s">
        <v>527</v>
      </c>
      <c r="F17" s="37" t="s">
        <v>518</v>
      </c>
      <c r="G17" s="39">
        <v>-11.8269</v>
      </c>
      <c r="H17" s="39">
        <v>-76.367973</v>
      </c>
      <c r="I17" s="40">
        <v>2591</v>
      </c>
      <c r="J17" s="40" t="s">
        <v>602</v>
      </c>
      <c r="K17" s="41" t="s">
        <v>606</v>
      </c>
      <c r="L17" s="40">
        <v>40.98213567</v>
      </c>
      <c r="M17" s="37" t="s">
        <v>545</v>
      </c>
      <c r="N17" s="42">
        <v>322437</v>
      </c>
      <c r="O17" s="37" t="s">
        <v>770</v>
      </c>
    </row>
    <row r="18" spans="1:15" ht="15" customHeight="1">
      <c r="A18" s="37" t="s">
        <v>30</v>
      </c>
      <c r="B18" s="37" t="s">
        <v>31</v>
      </c>
      <c r="C18" s="37" t="s">
        <v>6</v>
      </c>
      <c r="D18" s="38" t="s">
        <v>497</v>
      </c>
      <c r="E18" s="43" t="s">
        <v>528</v>
      </c>
      <c r="F18" s="37" t="s">
        <v>518</v>
      </c>
      <c r="G18" s="39">
        <v>-12.260808</v>
      </c>
      <c r="H18" s="39">
        <v>-76.884047</v>
      </c>
      <c r="I18" s="40">
        <v>19</v>
      </c>
      <c r="J18" s="40" t="s">
        <v>600</v>
      </c>
      <c r="K18" s="41" t="s">
        <v>608</v>
      </c>
      <c r="L18" s="40">
        <v>1921.437455</v>
      </c>
      <c r="M18" s="37" t="s">
        <v>545</v>
      </c>
      <c r="N18" s="42">
        <v>367971</v>
      </c>
      <c r="O18" s="37" t="s">
        <v>770</v>
      </c>
    </row>
    <row r="19" spans="1:15" ht="15" customHeight="1">
      <c r="A19" s="37" t="s">
        <v>32</v>
      </c>
      <c r="B19" s="37" t="s">
        <v>33</v>
      </c>
      <c r="C19" s="37" t="s">
        <v>6</v>
      </c>
      <c r="D19" s="37" t="s">
        <v>538</v>
      </c>
      <c r="E19" s="37" t="s">
        <v>339</v>
      </c>
      <c r="F19" s="37" t="s">
        <v>339</v>
      </c>
      <c r="G19" s="39">
        <v>-17.163514</v>
      </c>
      <c r="H19" s="39">
        <v>-70.924225</v>
      </c>
      <c r="I19" s="40">
        <v>1499</v>
      </c>
      <c r="J19" s="40" t="s">
        <v>601</v>
      </c>
      <c r="K19" s="41" t="s">
        <v>606</v>
      </c>
      <c r="L19" s="40">
        <v>522.796711</v>
      </c>
      <c r="M19" s="37" t="s">
        <v>569</v>
      </c>
      <c r="N19" s="42">
        <v>619056</v>
      </c>
      <c r="O19" s="37" t="s">
        <v>771</v>
      </c>
    </row>
    <row r="20" spans="1:15" ht="15" customHeight="1">
      <c r="A20" s="37" t="s">
        <v>34</v>
      </c>
      <c r="B20" s="37" t="s">
        <v>35</v>
      </c>
      <c r="C20" s="37" t="s">
        <v>3</v>
      </c>
      <c r="D20" s="37" t="s">
        <v>538</v>
      </c>
      <c r="E20" s="37" t="s">
        <v>339</v>
      </c>
      <c r="F20" s="37" t="s">
        <v>339</v>
      </c>
      <c r="G20" s="39">
        <v>-17.1889531056299</v>
      </c>
      <c r="H20" s="39">
        <v>-70.9663791653</v>
      </c>
      <c r="I20" s="40">
        <v>1306</v>
      </c>
      <c r="J20" s="40" t="s">
        <v>601</v>
      </c>
      <c r="K20" s="41" t="s">
        <v>606</v>
      </c>
      <c r="L20" s="40">
        <v>325.4610557</v>
      </c>
      <c r="M20" s="37" t="s">
        <v>569</v>
      </c>
      <c r="N20" s="42">
        <v>619056</v>
      </c>
      <c r="O20" s="37" t="s">
        <v>771</v>
      </c>
    </row>
    <row r="21" spans="1:15" ht="15" customHeight="1">
      <c r="A21" s="37" t="s">
        <v>36</v>
      </c>
      <c r="B21" s="37" t="s">
        <v>37</v>
      </c>
      <c r="C21" s="37" t="s">
        <v>6</v>
      </c>
      <c r="D21" s="37" t="s">
        <v>538</v>
      </c>
      <c r="E21" s="37" t="s">
        <v>529</v>
      </c>
      <c r="F21" s="37" t="s">
        <v>339</v>
      </c>
      <c r="G21" s="39">
        <v>-17.0764238248</v>
      </c>
      <c r="H21" s="39">
        <v>-70.8460496287</v>
      </c>
      <c r="I21" s="40">
        <v>2204</v>
      </c>
      <c r="J21" s="40" t="s">
        <v>601</v>
      </c>
      <c r="K21" s="41" t="s">
        <v>610</v>
      </c>
      <c r="L21" s="40">
        <v>71.56637836</v>
      </c>
      <c r="M21" s="37" t="s">
        <v>569</v>
      </c>
      <c r="N21" s="42">
        <v>619056</v>
      </c>
      <c r="O21" s="37" t="s">
        <v>771</v>
      </c>
    </row>
    <row r="22" spans="1:15" ht="15" customHeight="1">
      <c r="A22" s="37" t="s">
        <v>38</v>
      </c>
      <c r="B22" s="37" t="s">
        <v>39</v>
      </c>
      <c r="C22" s="37" t="s">
        <v>6</v>
      </c>
      <c r="D22" s="37" t="s">
        <v>538</v>
      </c>
      <c r="E22" s="37" t="s">
        <v>530</v>
      </c>
      <c r="F22" s="37" t="s">
        <v>339</v>
      </c>
      <c r="G22" s="39">
        <v>-17.1352566147</v>
      </c>
      <c r="H22" s="39">
        <v>-70.8507363741</v>
      </c>
      <c r="I22" s="40">
        <v>1853</v>
      </c>
      <c r="J22" s="40" t="s">
        <v>601</v>
      </c>
      <c r="K22" s="41" t="s">
        <v>610</v>
      </c>
      <c r="L22" s="40">
        <v>141.216143</v>
      </c>
      <c r="M22" s="37" t="s">
        <v>569</v>
      </c>
      <c r="N22" s="42">
        <v>619056</v>
      </c>
      <c r="O22" s="37" t="s">
        <v>771</v>
      </c>
    </row>
    <row r="23" spans="1:15" ht="15" customHeight="1">
      <c r="A23" s="37" t="s">
        <v>337</v>
      </c>
      <c r="B23" s="37" t="s">
        <v>338</v>
      </c>
      <c r="C23" s="37" t="s">
        <v>6</v>
      </c>
      <c r="D23" s="37" t="s">
        <v>538</v>
      </c>
      <c r="E23" s="37" t="s">
        <v>339</v>
      </c>
      <c r="F23" s="37" t="s">
        <v>339</v>
      </c>
      <c r="G23" s="39">
        <v>-17.1865226442</v>
      </c>
      <c r="H23" s="39">
        <v>-70.9374500456</v>
      </c>
      <c r="I23" s="40">
        <v>1389</v>
      </c>
      <c r="J23" s="40" t="s">
        <v>601</v>
      </c>
      <c r="K23" s="41" t="s">
        <v>606</v>
      </c>
      <c r="L23" s="40">
        <v>51.6216494</v>
      </c>
      <c r="M23" s="37" t="s">
        <v>569</v>
      </c>
      <c r="N23" s="42">
        <v>619056</v>
      </c>
      <c r="O23" s="37" t="s">
        <v>771</v>
      </c>
    </row>
    <row r="24" spans="1:15" ht="15" customHeight="1">
      <c r="A24" s="37" t="s">
        <v>40</v>
      </c>
      <c r="B24" s="37" t="s">
        <v>41</v>
      </c>
      <c r="C24" s="37" t="s">
        <v>3</v>
      </c>
      <c r="D24" s="37" t="s">
        <v>538</v>
      </c>
      <c r="E24" s="37" t="s">
        <v>530</v>
      </c>
      <c r="F24" s="37" t="s">
        <v>339</v>
      </c>
      <c r="G24" s="39">
        <v>-17.1849913077</v>
      </c>
      <c r="H24" s="39">
        <v>-70.9538267743</v>
      </c>
      <c r="I24" s="40">
        <v>1334</v>
      </c>
      <c r="J24" s="40" t="s">
        <v>601</v>
      </c>
      <c r="K24" s="41" t="s">
        <v>605</v>
      </c>
      <c r="L24" s="40">
        <v>246.970724</v>
      </c>
      <c r="M24" s="37" t="s">
        <v>569</v>
      </c>
      <c r="N24" s="42">
        <v>619056</v>
      </c>
      <c r="O24" s="37" t="s">
        <v>771</v>
      </c>
    </row>
    <row r="25" spans="1:15" ht="15" customHeight="1">
      <c r="A25" s="37" t="s">
        <v>340</v>
      </c>
      <c r="B25" s="37" t="s">
        <v>341</v>
      </c>
      <c r="C25" s="37" t="s">
        <v>3</v>
      </c>
      <c r="D25" s="37" t="s">
        <v>538</v>
      </c>
      <c r="E25" s="37" t="s">
        <v>339</v>
      </c>
      <c r="F25" s="37" t="s">
        <v>339</v>
      </c>
      <c r="G25" s="39">
        <v>-17.1789905353</v>
      </c>
      <c r="H25" s="39">
        <v>-70.9586419806</v>
      </c>
      <c r="I25" s="40">
        <v>1369</v>
      </c>
      <c r="J25" s="40" t="s">
        <v>601</v>
      </c>
      <c r="K25" s="41" t="s">
        <v>606</v>
      </c>
      <c r="L25" s="40">
        <v>547.8064712</v>
      </c>
      <c r="M25" s="37" t="s">
        <v>569</v>
      </c>
      <c r="N25" s="42">
        <v>619056</v>
      </c>
      <c r="O25" s="37" t="s">
        <v>771</v>
      </c>
    </row>
    <row r="26" spans="1:15" ht="15" customHeight="1">
      <c r="A26" s="37" t="s">
        <v>344</v>
      </c>
      <c r="B26" s="37" t="s">
        <v>345</v>
      </c>
      <c r="C26" s="37" t="s">
        <v>3</v>
      </c>
      <c r="D26" s="37" t="s">
        <v>538</v>
      </c>
      <c r="E26" s="37" t="s">
        <v>339</v>
      </c>
      <c r="F26" s="37" t="s">
        <v>339</v>
      </c>
      <c r="G26" s="39">
        <v>-17.1911631416</v>
      </c>
      <c r="H26" s="39">
        <v>-70.966740869</v>
      </c>
      <c r="I26" s="40">
        <v>1295</v>
      </c>
      <c r="J26" s="40" t="s">
        <v>601</v>
      </c>
      <c r="K26" s="41" t="s">
        <v>610</v>
      </c>
      <c r="L26" s="40">
        <v>247.0667002</v>
      </c>
      <c r="M26" s="37" t="s">
        <v>569</v>
      </c>
      <c r="N26" s="42">
        <v>619056</v>
      </c>
      <c r="O26" s="37" t="s">
        <v>771</v>
      </c>
    </row>
    <row r="27" spans="1:15" ht="15" customHeight="1">
      <c r="A27" s="37" t="s">
        <v>342</v>
      </c>
      <c r="B27" s="37" t="s">
        <v>343</v>
      </c>
      <c r="C27" s="37" t="s">
        <v>3</v>
      </c>
      <c r="D27" s="37" t="s">
        <v>538</v>
      </c>
      <c r="E27" s="37" t="s">
        <v>339</v>
      </c>
      <c r="F27" s="37" t="s">
        <v>339</v>
      </c>
      <c r="G27" s="39">
        <v>-17.2375560068</v>
      </c>
      <c r="H27" s="39">
        <v>-70.9788711581</v>
      </c>
      <c r="I27" s="40">
        <v>1244</v>
      </c>
      <c r="J27" s="40" t="s">
        <v>601</v>
      </c>
      <c r="K27" s="41" t="s">
        <v>610</v>
      </c>
      <c r="L27" s="40">
        <v>749.7105472</v>
      </c>
      <c r="M27" s="37" t="s">
        <v>571</v>
      </c>
      <c r="N27" s="42">
        <v>619056</v>
      </c>
      <c r="O27" s="37" t="s">
        <v>771</v>
      </c>
    </row>
    <row r="28" spans="1:15" ht="15" customHeight="1">
      <c r="A28" s="37" t="s">
        <v>42</v>
      </c>
      <c r="B28" s="37" t="s">
        <v>43</v>
      </c>
      <c r="C28" s="37" t="s">
        <v>779</v>
      </c>
      <c r="D28" s="37" t="s">
        <v>187</v>
      </c>
      <c r="E28" s="37" t="s">
        <v>531</v>
      </c>
      <c r="F28" s="37" t="s">
        <v>598</v>
      </c>
      <c r="G28" s="39">
        <v>-16.157583</v>
      </c>
      <c r="H28" s="39">
        <v>-69.087194</v>
      </c>
      <c r="I28" s="40">
        <v>3824</v>
      </c>
      <c r="J28" s="40" t="s">
        <v>602</v>
      </c>
      <c r="K28" s="41" t="s">
        <v>610</v>
      </c>
      <c r="L28" s="40">
        <v>24927.9411</v>
      </c>
      <c r="M28" s="37" t="s">
        <v>570</v>
      </c>
      <c r="N28" s="42">
        <v>142111</v>
      </c>
      <c r="O28" s="37" t="s">
        <v>771</v>
      </c>
    </row>
    <row r="29" spans="1:15" ht="15" customHeight="1">
      <c r="A29" s="37" t="s">
        <v>44</v>
      </c>
      <c r="B29" s="37" t="s">
        <v>45</v>
      </c>
      <c r="C29" s="37" t="s">
        <v>6</v>
      </c>
      <c r="D29" s="37" t="s">
        <v>538</v>
      </c>
      <c r="E29" s="37" t="s">
        <v>532</v>
      </c>
      <c r="F29" s="37" t="s">
        <v>339</v>
      </c>
      <c r="G29" s="39">
        <v>-16.8136617408</v>
      </c>
      <c r="H29" s="39">
        <v>-70.6944209837</v>
      </c>
      <c r="I29" s="40">
        <v>3045</v>
      </c>
      <c r="J29" s="40" t="s">
        <v>602</v>
      </c>
      <c r="K29" s="41" t="s">
        <v>606</v>
      </c>
      <c r="L29" s="40">
        <v>209.3043067</v>
      </c>
      <c r="M29" s="37" t="s">
        <v>569</v>
      </c>
      <c r="N29" s="42">
        <v>436828</v>
      </c>
      <c r="O29" s="37" t="s">
        <v>771</v>
      </c>
    </row>
    <row r="30" spans="1:15" ht="15" customHeight="1">
      <c r="A30" s="37" t="s">
        <v>46</v>
      </c>
      <c r="B30" s="37" t="s">
        <v>47</v>
      </c>
      <c r="C30" s="37" t="s">
        <v>6</v>
      </c>
      <c r="D30" s="37" t="s">
        <v>723</v>
      </c>
      <c r="E30" s="37" t="s">
        <v>533</v>
      </c>
      <c r="F30" s="37" t="s">
        <v>339</v>
      </c>
      <c r="G30" s="39">
        <v>-17.624315</v>
      </c>
      <c r="H30" s="39">
        <v>-71.329524</v>
      </c>
      <c r="I30" s="40">
        <v>65</v>
      </c>
      <c r="J30" s="40" t="s">
        <v>600</v>
      </c>
      <c r="K30" s="41" t="s">
        <v>606</v>
      </c>
      <c r="L30" s="40">
        <v>26.41538506</v>
      </c>
      <c r="M30" s="37" t="s">
        <v>571</v>
      </c>
      <c r="N30" s="42">
        <v>619056</v>
      </c>
      <c r="O30" s="37" t="s">
        <v>771</v>
      </c>
    </row>
    <row r="31" spans="1:15" ht="15" customHeight="1">
      <c r="A31" s="37" t="s">
        <v>367</v>
      </c>
      <c r="B31" s="37" t="s">
        <v>534</v>
      </c>
      <c r="C31" s="37" t="s">
        <v>6</v>
      </c>
      <c r="D31" s="37" t="s">
        <v>723</v>
      </c>
      <c r="E31" s="37" t="s">
        <v>533</v>
      </c>
      <c r="F31" s="37" t="s">
        <v>339</v>
      </c>
      <c r="G31" s="39">
        <v>-17.6237840288</v>
      </c>
      <c r="H31" s="39">
        <v>-71.3362012341</v>
      </c>
      <c r="I31" s="40">
        <v>23</v>
      </c>
      <c r="J31" s="40" t="s">
        <v>600</v>
      </c>
      <c r="K31" s="41" t="s">
        <v>611</v>
      </c>
      <c r="L31" s="40">
        <v>10.99216472</v>
      </c>
      <c r="M31" s="37" t="s">
        <v>571</v>
      </c>
      <c r="N31" s="42">
        <v>619056</v>
      </c>
      <c r="O31" s="37" t="s">
        <v>771</v>
      </c>
    </row>
    <row r="32" spans="1:15" ht="15" customHeight="1">
      <c r="A32" s="37" t="s">
        <v>48</v>
      </c>
      <c r="B32" s="37" t="s">
        <v>49</v>
      </c>
      <c r="C32" s="37" t="s">
        <v>6</v>
      </c>
      <c r="D32" s="37" t="s">
        <v>538</v>
      </c>
      <c r="E32" s="37" t="s">
        <v>529</v>
      </c>
      <c r="F32" s="37" t="s">
        <v>339</v>
      </c>
      <c r="G32" s="39">
        <v>-17.0395295285</v>
      </c>
      <c r="H32" s="39">
        <v>-70.8502424126</v>
      </c>
      <c r="I32" s="40">
        <v>2551</v>
      </c>
      <c r="J32" s="40" t="s">
        <v>602</v>
      </c>
      <c r="K32" s="41" t="s">
        <v>606</v>
      </c>
      <c r="L32" s="40">
        <v>80.37946474</v>
      </c>
      <c r="M32" s="37" t="s">
        <v>569</v>
      </c>
      <c r="N32" s="42">
        <v>619056</v>
      </c>
      <c r="O32" s="37" t="s">
        <v>771</v>
      </c>
    </row>
    <row r="33" spans="1:15" ht="15" customHeight="1">
      <c r="A33" s="37" t="s">
        <v>50</v>
      </c>
      <c r="B33" s="37" t="s">
        <v>51</v>
      </c>
      <c r="C33" s="37" t="s">
        <v>6</v>
      </c>
      <c r="D33" s="37" t="s">
        <v>538</v>
      </c>
      <c r="E33" s="37" t="s">
        <v>535</v>
      </c>
      <c r="F33" s="37" t="s">
        <v>339</v>
      </c>
      <c r="G33" s="39">
        <v>-17.0106086431</v>
      </c>
      <c r="H33" s="39">
        <v>-70.8579499344</v>
      </c>
      <c r="I33" s="40">
        <v>2607</v>
      </c>
      <c r="J33" s="40" t="s">
        <v>602</v>
      </c>
      <c r="K33" s="41" t="s">
        <v>606</v>
      </c>
      <c r="L33" s="40">
        <v>85.6409296</v>
      </c>
      <c r="M33" s="37" t="s">
        <v>569</v>
      </c>
      <c r="N33" s="42">
        <v>619056</v>
      </c>
      <c r="O33" s="37" t="s">
        <v>771</v>
      </c>
    </row>
    <row r="34" spans="1:15" ht="15" customHeight="1">
      <c r="A34" s="37" t="s">
        <v>52</v>
      </c>
      <c r="B34" s="37" t="s">
        <v>53</v>
      </c>
      <c r="C34" s="37" t="s">
        <v>6</v>
      </c>
      <c r="D34" s="37" t="s">
        <v>538</v>
      </c>
      <c r="E34" s="37" t="s">
        <v>532</v>
      </c>
      <c r="F34" s="37" t="s">
        <v>339</v>
      </c>
      <c r="G34" s="39">
        <v>-16.7999438994</v>
      </c>
      <c r="H34" s="39">
        <v>-70.6977796337</v>
      </c>
      <c r="I34" s="40">
        <v>3033</v>
      </c>
      <c r="J34" s="40" t="s">
        <v>602</v>
      </c>
      <c r="K34" s="41" t="s">
        <v>606</v>
      </c>
      <c r="L34" s="40">
        <v>318.5749469</v>
      </c>
      <c r="M34" s="37" t="s">
        <v>569</v>
      </c>
      <c r="N34" s="42">
        <v>436828</v>
      </c>
      <c r="O34" s="37" t="s">
        <v>771</v>
      </c>
    </row>
    <row r="35" spans="1:15" ht="15" customHeight="1">
      <c r="A35" s="37" t="s">
        <v>54</v>
      </c>
      <c r="B35" s="37" t="s">
        <v>375</v>
      </c>
      <c r="C35" s="37" t="s">
        <v>3</v>
      </c>
      <c r="D35" s="37" t="s">
        <v>706</v>
      </c>
      <c r="E35" s="37" t="s">
        <v>55</v>
      </c>
      <c r="F35" s="37" t="s">
        <v>55</v>
      </c>
      <c r="G35" s="39">
        <v>-16.410322</v>
      </c>
      <c r="H35" s="39">
        <v>-71.550192</v>
      </c>
      <c r="I35" s="40">
        <v>2282</v>
      </c>
      <c r="J35" s="40" t="s">
        <v>601</v>
      </c>
      <c r="K35" s="41" t="s">
        <v>606</v>
      </c>
      <c r="L35" s="40">
        <v>321.4244574</v>
      </c>
      <c r="M35" s="37" t="s">
        <v>546</v>
      </c>
      <c r="N35" s="42">
        <v>1180665</v>
      </c>
      <c r="O35" s="37" t="s">
        <v>772</v>
      </c>
    </row>
    <row r="36" spans="1:15" ht="15" customHeight="1">
      <c r="A36" s="37" t="s">
        <v>56</v>
      </c>
      <c r="B36" s="37" t="s">
        <v>376</v>
      </c>
      <c r="C36" s="37" t="s">
        <v>6</v>
      </c>
      <c r="D36" s="37" t="s">
        <v>122</v>
      </c>
      <c r="E36" s="37" t="s">
        <v>543</v>
      </c>
      <c r="F36" s="37" t="s">
        <v>55</v>
      </c>
      <c r="G36" s="39">
        <v>-15.634056</v>
      </c>
      <c r="H36" s="39">
        <v>-71.767956</v>
      </c>
      <c r="I36" s="40">
        <v>3215</v>
      </c>
      <c r="J36" s="40" t="s">
        <v>602</v>
      </c>
      <c r="K36" s="41" t="s">
        <v>606</v>
      </c>
      <c r="L36" s="40">
        <v>54.0383626</v>
      </c>
      <c r="M36" s="37" t="s">
        <v>547</v>
      </c>
      <c r="N36" s="42">
        <v>1856106</v>
      </c>
      <c r="O36" s="37" t="s">
        <v>772</v>
      </c>
    </row>
    <row r="37" spans="1:15" ht="15" customHeight="1">
      <c r="A37" s="37" t="s">
        <v>57</v>
      </c>
      <c r="B37" s="37" t="s">
        <v>377</v>
      </c>
      <c r="C37" s="37" t="s">
        <v>512</v>
      </c>
      <c r="D37" s="37" t="s">
        <v>122</v>
      </c>
      <c r="E37" s="37" t="s">
        <v>61</v>
      </c>
      <c r="F37" s="37" t="s">
        <v>55</v>
      </c>
      <c r="G37" s="39">
        <v>-15.523081</v>
      </c>
      <c r="H37" s="39">
        <v>-71.569297</v>
      </c>
      <c r="I37" s="40">
        <v>4087</v>
      </c>
      <c r="J37" s="40" t="s">
        <v>602</v>
      </c>
      <c r="K37" s="41" t="s">
        <v>606</v>
      </c>
      <c r="L37" s="40">
        <v>2087.440753</v>
      </c>
      <c r="M37" s="37" t="s">
        <v>547</v>
      </c>
      <c r="N37" s="42">
        <v>1856106</v>
      </c>
      <c r="O37" s="37" t="s">
        <v>772</v>
      </c>
    </row>
    <row r="38" spans="1:15" ht="15" customHeight="1">
      <c r="A38" s="37" t="s">
        <v>58</v>
      </c>
      <c r="B38" s="37" t="s">
        <v>378</v>
      </c>
      <c r="C38" s="37" t="s">
        <v>3</v>
      </c>
      <c r="D38" s="37" t="s">
        <v>122</v>
      </c>
      <c r="E38" s="37" t="s">
        <v>59</v>
      </c>
      <c r="F38" s="37" t="s">
        <v>55</v>
      </c>
      <c r="G38" s="39">
        <v>-15.642192</v>
      </c>
      <c r="H38" s="39">
        <v>-71.670408</v>
      </c>
      <c r="I38" s="40">
        <v>3432</v>
      </c>
      <c r="J38" s="40" t="s">
        <v>602</v>
      </c>
      <c r="K38" s="41" t="s">
        <v>606</v>
      </c>
      <c r="L38" s="40">
        <v>735.8331849</v>
      </c>
      <c r="M38" s="37" t="s">
        <v>547</v>
      </c>
      <c r="N38" s="42">
        <v>1856106</v>
      </c>
      <c r="O38" s="37" t="s">
        <v>772</v>
      </c>
    </row>
    <row r="39" spans="1:15" ht="15" customHeight="1">
      <c r="A39" s="37" t="s">
        <v>60</v>
      </c>
      <c r="B39" s="37" t="s">
        <v>379</v>
      </c>
      <c r="C39" s="37" t="s">
        <v>6</v>
      </c>
      <c r="D39" s="37" t="s">
        <v>122</v>
      </c>
      <c r="E39" s="37" t="s">
        <v>61</v>
      </c>
      <c r="F39" s="37" t="s">
        <v>55</v>
      </c>
      <c r="G39" s="39">
        <v>-15.536697</v>
      </c>
      <c r="H39" s="39">
        <v>-71.554453</v>
      </c>
      <c r="I39" s="40">
        <v>3759</v>
      </c>
      <c r="J39" s="40" t="s">
        <v>602</v>
      </c>
      <c r="K39" s="41" t="s">
        <v>606</v>
      </c>
      <c r="L39" s="40">
        <v>12.73674526</v>
      </c>
      <c r="M39" s="37" t="s">
        <v>547</v>
      </c>
      <c r="N39" s="42">
        <v>1856106</v>
      </c>
      <c r="O39" s="37" t="s">
        <v>772</v>
      </c>
    </row>
    <row r="40" spans="1:15" ht="15" customHeight="1">
      <c r="A40" s="37" t="s">
        <v>62</v>
      </c>
      <c r="B40" s="37" t="s">
        <v>380</v>
      </c>
      <c r="C40" s="37" t="s">
        <v>6</v>
      </c>
      <c r="D40" s="37" t="s">
        <v>122</v>
      </c>
      <c r="E40" s="37" t="s">
        <v>68</v>
      </c>
      <c r="F40" s="37" t="s">
        <v>55</v>
      </c>
      <c r="G40" s="39">
        <v>-15.595619</v>
      </c>
      <c r="H40" s="39">
        <v>-71.974611</v>
      </c>
      <c r="I40" s="40">
        <v>2303</v>
      </c>
      <c r="J40" s="40" t="s">
        <v>602</v>
      </c>
      <c r="K40" s="41" t="s">
        <v>606</v>
      </c>
      <c r="L40" s="40">
        <v>24.8728571</v>
      </c>
      <c r="M40" s="37" t="s">
        <v>547</v>
      </c>
      <c r="N40" s="42">
        <v>1856106</v>
      </c>
      <c r="O40" s="37" t="s">
        <v>772</v>
      </c>
    </row>
    <row r="41" spans="1:15" ht="15" customHeight="1">
      <c r="A41" s="37" t="s">
        <v>63</v>
      </c>
      <c r="B41" s="37" t="s">
        <v>381</v>
      </c>
      <c r="C41" s="37" t="s">
        <v>3</v>
      </c>
      <c r="D41" s="37" t="s">
        <v>122</v>
      </c>
      <c r="E41" s="37" t="s">
        <v>66</v>
      </c>
      <c r="F41" s="37" t="s">
        <v>55</v>
      </c>
      <c r="G41" s="39">
        <v>-15.625803</v>
      </c>
      <c r="H41" s="39">
        <v>-71.642589</v>
      </c>
      <c r="I41" s="40">
        <v>3587</v>
      </c>
      <c r="J41" s="40" t="s">
        <v>602</v>
      </c>
      <c r="K41" s="41" t="s">
        <v>606</v>
      </c>
      <c r="L41" s="40">
        <v>50.65759708</v>
      </c>
      <c r="M41" s="37" t="s">
        <v>547</v>
      </c>
      <c r="N41" s="42">
        <v>1856106</v>
      </c>
      <c r="O41" s="37" t="s">
        <v>772</v>
      </c>
    </row>
    <row r="42" spans="1:15" ht="15" customHeight="1">
      <c r="A42" s="37" t="s">
        <v>64</v>
      </c>
      <c r="B42" s="37" t="s">
        <v>382</v>
      </c>
      <c r="C42" s="37" t="s">
        <v>512</v>
      </c>
      <c r="D42" s="37" t="s">
        <v>122</v>
      </c>
      <c r="E42" s="37" t="s">
        <v>121</v>
      </c>
      <c r="F42" s="37" t="s">
        <v>55</v>
      </c>
      <c r="G42" s="39">
        <v>-15.643275</v>
      </c>
      <c r="H42" s="39">
        <v>-71.5984</v>
      </c>
      <c r="I42" s="40">
        <v>3679</v>
      </c>
      <c r="J42" s="40" t="s">
        <v>602</v>
      </c>
      <c r="K42" s="41" t="s">
        <v>611</v>
      </c>
      <c r="L42" s="40">
        <v>1082.649766</v>
      </c>
      <c r="M42" s="37" t="s">
        <v>547</v>
      </c>
      <c r="N42" s="42">
        <v>1856106</v>
      </c>
      <c r="O42" s="37" t="s">
        <v>772</v>
      </c>
    </row>
    <row r="43" spans="1:15" ht="15" customHeight="1">
      <c r="A43" s="37" t="s">
        <v>65</v>
      </c>
      <c r="B43" s="37" t="s">
        <v>383</v>
      </c>
      <c r="C43" s="37" t="s">
        <v>512</v>
      </c>
      <c r="D43" s="37" t="s">
        <v>122</v>
      </c>
      <c r="E43" s="37" t="s">
        <v>66</v>
      </c>
      <c r="F43" s="37" t="s">
        <v>55</v>
      </c>
      <c r="G43" s="39">
        <v>-15.634164</v>
      </c>
      <c r="H43" s="39">
        <v>-71.647011</v>
      </c>
      <c r="I43" s="40">
        <v>3512</v>
      </c>
      <c r="J43" s="40" t="s">
        <v>602</v>
      </c>
      <c r="K43" s="41" t="s">
        <v>611</v>
      </c>
      <c r="L43" s="40">
        <v>599.7350182</v>
      </c>
      <c r="M43" s="37" t="s">
        <v>547</v>
      </c>
      <c r="N43" s="42">
        <v>1856106</v>
      </c>
      <c r="O43" s="37" t="s">
        <v>772</v>
      </c>
    </row>
    <row r="44" spans="1:15" ht="15" customHeight="1">
      <c r="A44" s="37" t="s">
        <v>67</v>
      </c>
      <c r="B44" s="37" t="s">
        <v>384</v>
      </c>
      <c r="C44" s="37" t="s">
        <v>6</v>
      </c>
      <c r="D44" s="37" t="s">
        <v>122</v>
      </c>
      <c r="E44" s="37" t="s">
        <v>68</v>
      </c>
      <c r="F44" s="37" t="s">
        <v>55</v>
      </c>
      <c r="G44" s="39">
        <v>-15.635122</v>
      </c>
      <c r="H44" s="39">
        <v>-71.963308</v>
      </c>
      <c r="I44" s="40">
        <v>3539</v>
      </c>
      <c r="J44" s="40" t="s">
        <v>602</v>
      </c>
      <c r="K44" s="41" t="s">
        <v>606</v>
      </c>
      <c r="L44" s="40">
        <v>15.23710621</v>
      </c>
      <c r="M44" s="37" t="s">
        <v>547</v>
      </c>
      <c r="N44" s="42">
        <v>1856106</v>
      </c>
      <c r="O44" s="37" t="s">
        <v>772</v>
      </c>
    </row>
    <row r="45" spans="1:15" ht="15" customHeight="1">
      <c r="A45" s="37" t="s">
        <v>69</v>
      </c>
      <c r="B45" s="37" t="s">
        <v>385</v>
      </c>
      <c r="C45" s="37" t="s">
        <v>512</v>
      </c>
      <c r="D45" s="37" t="s">
        <v>122</v>
      </c>
      <c r="E45" s="37" t="s">
        <v>61</v>
      </c>
      <c r="F45" s="37" t="s">
        <v>55</v>
      </c>
      <c r="G45" s="39">
        <v>-15.526317</v>
      </c>
      <c r="H45" s="39">
        <v>-71.567083</v>
      </c>
      <c r="I45" s="40">
        <v>4084</v>
      </c>
      <c r="J45" s="40" t="s">
        <v>602</v>
      </c>
      <c r="K45" s="41" t="s">
        <v>606</v>
      </c>
      <c r="L45" s="40">
        <v>1655.278942</v>
      </c>
      <c r="M45" s="37" t="s">
        <v>547</v>
      </c>
      <c r="N45" s="42">
        <v>1856106</v>
      </c>
      <c r="O45" s="37" t="s">
        <v>772</v>
      </c>
    </row>
    <row r="46" spans="1:15" ht="15" customHeight="1">
      <c r="A46" s="37" t="s">
        <v>70</v>
      </c>
      <c r="B46" s="37" t="s">
        <v>386</v>
      </c>
      <c r="C46" s="37" t="s">
        <v>6</v>
      </c>
      <c r="D46" s="37" t="s">
        <v>518</v>
      </c>
      <c r="E46" s="37" t="s">
        <v>518</v>
      </c>
      <c r="F46" s="37" t="s">
        <v>518</v>
      </c>
      <c r="G46" s="39">
        <v>-12.03472222</v>
      </c>
      <c r="H46" s="39">
        <v>-77.07361111</v>
      </c>
      <c r="I46" s="40">
        <v>83</v>
      </c>
      <c r="J46" s="40" t="s">
        <v>600</v>
      </c>
      <c r="K46" s="41" t="s">
        <v>606</v>
      </c>
      <c r="L46" s="40">
        <v>64.74293759</v>
      </c>
      <c r="M46" s="37" t="s">
        <v>545</v>
      </c>
      <c r="N46" s="42">
        <v>322437</v>
      </c>
      <c r="O46" s="37" t="s">
        <v>772</v>
      </c>
    </row>
    <row r="47" spans="1:15" ht="15" customHeight="1">
      <c r="A47" s="37" t="s">
        <v>71</v>
      </c>
      <c r="B47" s="37" t="s">
        <v>387</v>
      </c>
      <c r="C47" s="37" t="s">
        <v>3</v>
      </c>
      <c r="D47" s="37" t="s">
        <v>493</v>
      </c>
      <c r="E47" s="37" t="s">
        <v>493</v>
      </c>
      <c r="F47" s="37" t="s">
        <v>518</v>
      </c>
      <c r="G47" s="39">
        <v>-13.0575</v>
      </c>
      <c r="H47" s="39">
        <v>-76.362277</v>
      </c>
      <c r="I47" s="40">
        <v>87</v>
      </c>
      <c r="J47" s="40" t="s">
        <v>600</v>
      </c>
      <c r="K47" s="41" t="s">
        <v>611</v>
      </c>
      <c r="L47" s="40">
        <v>6193.277557</v>
      </c>
      <c r="M47" s="37" t="s">
        <v>494</v>
      </c>
      <c r="N47" s="42">
        <v>572801</v>
      </c>
      <c r="O47" s="37" t="s">
        <v>772</v>
      </c>
    </row>
    <row r="48" spans="1:15" ht="15" customHeight="1">
      <c r="A48" s="37" t="s">
        <v>72</v>
      </c>
      <c r="B48" s="37" t="s">
        <v>388</v>
      </c>
      <c r="C48" s="37" t="s">
        <v>512</v>
      </c>
      <c r="D48" s="37" t="s">
        <v>122</v>
      </c>
      <c r="E48" s="37" t="s">
        <v>61</v>
      </c>
      <c r="F48" s="37" t="s">
        <v>55</v>
      </c>
      <c r="G48" s="39">
        <v>-15.523581</v>
      </c>
      <c r="H48" s="39">
        <v>-71.569394</v>
      </c>
      <c r="I48" s="40">
        <v>4086</v>
      </c>
      <c r="J48" s="40" t="s">
        <v>602</v>
      </c>
      <c r="K48" s="41" t="s">
        <v>611</v>
      </c>
      <c r="L48" s="40">
        <v>2049.529995</v>
      </c>
      <c r="M48" s="37" t="s">
        <v>547</v>
      </c>
      <c r="N48" s="42">
        <v>1856106</v>
      </c>
      <c r="O48" s="37" t="s">
        <v>772</v>
      </c>
    </row>
    <row r="49" spans="1:15" ht="15" customHeight="1">
      <c r="A49" s="37" t="s">
        <v>73</v>
      </c>
      <c r="B49" s="37" t="s">
        <v>389</v>
      </c>
      <c r="C49" s="37" t="s">
        <v>512</v>
      </c>
      <c r="D49" s="37" t="s">
        <v>122</v>
      </c>
      <c r="E49" s="37" t="s">
        <v>61</v>
      </c>
      <c r="F49" s="37" t="s">
        <v>55</v>
      </c>
      <c r="G49" s="39">
        <v>-15.520511</v>
      </c>
      <c r="H49" s="39">
        <v>-71.570706</v>
      </c>
      <c r="I49" s="40">
        <v>4117</v>
      </c>
      <c r="J49" s="40" t="s">
        <v>602</v>
      </c>
      <c r="K49" s="41" t="s">
        <v>608</v>
      </c>
      <c r="L49" s="40">
        <v>2409.906618</v>
      </c>
      <c r="M49" s="37" t="s">
        <v>547</v>
      </c>
      <c r="N49" s="42">
        <v>1856106</v>
      </c>
      <c r="O49" s="37" t="s">
        <v>772</v>
      </c>
    </row>
    <row r="50" spans="1:15" ht="15" customHeight="1">
      <c r="A50" s="37" t="s">
        <v>74</v>
      </c>
      <c r="B50" s="37" t="s">
        <v>390</v>
      </c>
      <c r="C50" s="37" t="s">
        <v>512</v>
      </c>
      <c r="D50" s="37" t="s">
        <v>122</v>
      </c>
      <c r="E50" s="37" t="s">
        <v>61</v>
      </c>
      <c r="F50" s="37" t="s">
        <v>55</v>
      </c>
      <c r="G50" s="39">
        <v>-15.518353</v>
      </c>
      <c r="H50" s="39">
        <v>-71.568289</v>
      </c>
      <c r="I50" s="40">
        <v>4088</v>
      </c>
      <c r="J50" s="40" t="s">
        <v>602</v>
      </c>
      <c r="K50" s="41" t="s">
        <v>611</v>
      </c>
      <c r="L50" s="40">
        <v>2481.056651</v>
      </c>
      <c r="M50" s="37" t="s">
        <v>547</v>
      </c>
      <c r="N50" s="42">
        <v>1856106</v>
      </c>
      <c r="O50" s="37" t="s">
        <v>772</v>
      </c>
    </row>
    <row r="51" spans="1:15" ht="15" customHeight="1">
      <c r="A51" s="37" t="s">
        <v>75</v>
      </c>
      <c r="B51" s="37" t="s">
        <v>391</v>
      </c>
      <c r="C51" s="37" t="s">
        <v>6</v>
      </c>
      <c r="D51" s="37" t="s">
        <v>708</v>
      </c>
      <c r="E51" s="37" t="s">
        <v>76</v>
      </c>
      <c r="F51" s="37" t="s">
        <v>517</v>
      </c>
      <c r="G51" s="39">
        <v>-6.90821</v>
      </c>
      <c r="H51" s="39">
        <v>-79.577201</v>
      </c>
      <c r="I51" s="40">
        <v>59</v>
      </c>
      <c r="J51" s="40" t="s">
        <v>600</v>
      </c>
      <c r="K51" s="41" t="s">
        <v>611</v>
      </c>
      <c r="L51" s="40">
        <v>2462.871808</v>
      </c>
      <c r="M51" s="37" t="s">
        <v>572</v>
      </c>
      <c r="N51" s="42">
        <v>386046</v>
      </c>
      <c r="O51" s="37" t="s">
        <v>772</v>
      </c>
    </row>
    <row r="52" spans="1:15" ht="15" customHeight="1">
      <c r="A52" s="37" t="s">
        <v>77</v>
      </c>
      <c r="B52" s="37" t="s">
        <v>392</v>
      </c>
      <c r="C52" s="37" t="s">
        <v>511</v>
      </c>
      <c r="D52" s="37" t="s">
        <v>496</v>
      </c>
      <c r="E52" s="37" t="s">
        <v>496</v>
      </c>
      <c r="F52" s="37" t="s">
        <v>517</v>
      </c>
      <c r="G52" s="39">
        <v>-6.77704</v>
      </c>
      <c r="H52" s="39">
        <v>-79.84427</v>
      </c>
      <c r="I52" s="40">
        <v>30</v>
      </c>
      <c r="J52" s="40" t="s">
        <v>600</v>
      </c>
      <c r="K52" s="41" t="s">
        <v>612</v>
      </c>
      <c r="L52" s="40">
        <v>8407.547774</v>
      </c>
      <c r="M52" s="37" t="s">
        <v>572</v>
      </c>
      <c r="N52" s="42">
        <v>429666</v>
      </c>
      <c r="O52" s="37" t="s">
        <v>772</v>
      </c>
    </row>
    <row r="53" spans="1:15" ht="15" customHeight="1">
      <c r="A53" s="37" t="s">
        <v>78</v>
      </c>
      <c r="B53" s="37" t="s">
        <v>393</v>
      </c>
      <c r="C53" s="37" t="s">
        <v>3</v>
      </c>
      <c r="D53" s="37" t="s">
        <v>709</v>
      </c>
      <c r="E53" s="37" t="s">
        <v>593</v>
      </c>
      <c r="F53" s="37" t="s">
        <v>515</v>
      </c>
      <c r="G53" s="39">
        <v>-14.835869</v>
      </c>
      <c r="H53" s="39">
        <v>-74.932755</v>
      </c>
      <c r="I53" s="40">
        <v>597</v>
      </c>
      <c r="J53" s="40" t="s">
        <v>601</v>
      </c>
      <c r="K53" s="41" t="s">
        <v>612</v>
      </c>
      <c r="L53" s="40">
        <v>745.9203548</v>
      </c>
      <c r="M53" s="37" t="s">
        <v>573</v>
      </c>
      <c r="N53" s="42">
        <v>1202828</v>
      </c>
      <c r="O53" s="37" t="s">
        <v>772</v>
      </c>
    </row>
    <row r="54" spans="1:15" ht="15" customHeight="1">
      <c r="A54" s="37" t="s">
        <v>79</v>
      </c>
      <c r="B54" s="37" t="s">
        <v>394</v>
      </c>
      <c r="C54" s="37" t="s">
        <v>511</v>
      </c>
      <c r="D54" s="37" t="s">
        <v>82</v>
      </c>
      <c r="E54" s="37" t="s">
        <v>594</v>
      </c>
      <c r="F54" s="37" t="s">
        <v>515</v>
      </c>
      <c r="G54" s="39">
        <v>-13.52027778</v>
      </c>
      <c r="H54" s="39">
        <v>-76.07277778</v>
      </c>
      <c r="I54" s="40">
        <v>136</v>
      </c>
      <c r="J54" s="40" t="s">
        <v>600</v>
      </c>
      <c r="K54" s="41" t="s">
        <v>612</v>
      </c>
      <c r="L54" s="40">
        <v>3367.479802</v>
      </c>
      <c r="M54" s="37" t="s">
        <v>80</v>
      </c>
      <c r="N54" s="42">
        <v>81695</v>
      </c>
      <c r="O54" s="37" t="s">
        <v>772</v>
      </c>
    </row>
    <row r="55" spans="1:15" ht="15" customHeight="1">
      <c r="A55" s="37" t="s">
        <v>81</v>
      </c>
      <c r="B55" s="37" t="s">
        <v>395</v>
      </c>
      <c r="C55" s="37" t="s">
        <v>511</v>
      </c>
      <c r="D55" s="37" t="s">
        <v>82</v>
      </c>
      <c r="E55" s="37" t="s">
        <v>594</v>
      </c>
      <c r="F55" s="37" t="s">
        <v>515</v>
      </c>
      <c r="G55" s="39">
        <v>-13.40985</v>
      </c>
      <c r="H55" s="39">
        <v>-76.13235</v>
      </c>
      <c r="I55" s="40">
        <v>113</v>
      </c>
      <c r="J55" s="40" t="s">
        <v>600</v>
      </c>
      <c r="K55" s="41" t="s">
        <v>612</v>
      </c>
      <c r="L55" s="40">
        <v>5937.960331</v>
      </c>
      <c r="M55" s="37" t="s">
        <v>80</v>
      </c>
      <c r="N55" s="42">
        <v>166671</v>
      </c>
      <c r="O55" s="37" t="s">
        <v>772</v>
      </c>
    </row>
    <row r="56" spans="1:15" ht="15" customHeight="1">
      <c r="A56" s="37" t="s">
        <v>83</v>
      </c>
      <c r="B56" s="37" t="s">
        <v>396</v>
      </c>
      <c r="C56" s="37" t="s">
        <v>6</v>
      </c>
      <c r="D56" s="37" t="s">
        <v>128</v>
      </c>
      <c r="E56" s="37" t="s">
        <v>84</v>
      </c>
      <c r="F56" s="37" t="s">
        <v>55</v>
      </c>
      <c r="G56" s="39">
        <v>-16.223911</v>
      </c>
      <c r="H56" s="39">
        <v>-72.451336</v>
      </c>
      <c r="I56" s="40">
        <v>464</v>
      </c>
      <c r="J56" s="40" t="s">
        <v>600</v>
      </c>
      <c r="K56" s="41" t="s">
        <v>612</v>
      </c>
      <c r="L56" s="40">
        <v>73.83571931</v>
      </c>
      <c r="M56" s="37" t="s">
        <v>574</v>
      </c>
      <c r="N56" s="42">
        <v>1856106</v>
      </c>
      <c r="O56" s="37" t="s">
        <v>773</v>
      </c>
    </row>
    <row r="57" spans="1:15" ht="15" customHeight="1">
      <c r="A57" s="37" t="s">
        <v>85</v>
      </c>
      <c r="B57" s="37" t="s">
        <v>397</v>
      </c>
      <c r="C57" s="37" t="s">
        <v>3</v>
      </c>
      <c r="D57" s="37" t="s">
        <v>128</v>
      </c>
      <c r="E57" s="37" t="s">
        <v>86</v>
      </c>
      <c r="F57" s="37" t="s">
        <v>55</v>
      </c>
      <c r="G57" s="39">
        <v>-16.213817</v>
      </c>
      <c r="H57" s="39">
        <v>-72.481711</v>
      </c>
      <c r="I57" s="40">
        <v>441</v>
      </c>
      <c r="J57" s="40" t="s">
        <v>600</v>
      </c>
      <c r="K57" s="41" t="s">
        <v>612</v>
      </c>
      <c r="L57" s="40">
        <v>2820.094288</v>
      </c>
      <c r="M57" s="37" t="s">
        <v>574</v>
      </c>
      <c r="N57" s="42">
        <v>1856106</v>
      </c>
      <c r="O57" s="37" t="s">
        <v>773</v>
      </c>
    </row>
    <row r="58" spans="1:15" ht="15" customHeight="1">
      <c r="A58" s="37" t="s">
        <v>87</v>
      </c>
      <c r="B58" s="37" t="s">
        <v>398</v>
      </c>
      <c r="C58" s="37" t="s">
        <v>6</v>
      </c>
      <c r="D58" s="37" t="s">
        <v>128</v>
      </c>
      <c r="E58" s="37" t="s">
        <v>88</v>
      </c>
      <c r="F58" s="37" t="s">
        <v>55</v>
      </c>
      <c r="G58" s="39">
        <v>-16.135047</v>
      </c>
      <c r="H58" s="39">
        <v>-72.473711</v>
      </c>
      <c r="I58" s="40">
        <v>540</v>
      </c>
      <c r="J58" s="40" t="s">
        <v>600</v>
      </c>
      <c r="K58" s="41" t="s">
        <v>611</v>
      </c>
      <c r="L58" s="40">
        <v>403.0079633</v>
      </c>
      <c r="M58" s="37" t="s">
        <v>574</v>
      </c>
      <c r="N58" s="42">
        <v>1856106</v>
      </c>
      <c r="O58" s="37" t="s">
        <v>773</v>
      </c>
    </row>
    <row r="59" spans="1:15" ht="15" customHeight="1">
      <c r="A59" s="37" t="s">
        <v>89</v>
      </c>
      <c r="B59" s="37" t="s">
        <v>399</v>
      </c>
      <c r="C59" s="37" t="s">
        <v>6</v>
      </c>
      <c r="D59" s="37" t="s">
        <v>128</v>
      </c>
      <c r="E59" s="37" t="s">
        <v>90</v>
      </c>
      <c r="F59" s="37" t="s">
        <v>55</v>
      </c>
      <c r="G59" s="39">
        <v>-16.077622</v>
      </c>
      <c r="H59" s="39">
        <v>-72.481928</v>
      </c>
      <c r="I59" s="40">
        <v>616</v>
      </c>
      <c r="J59" s="40" t="s">
        <v>601</v>
      </c>
      <c r="K59" s="41" t="s">
        <v>610</v>
      </c>
      <c r="L59" s="40">
        <v>314.0815863</v>
      </c>
      <c r="M59" s="37" t="s">
        <v>574</v>
      </c>
      <c r="N59" s="42">
        <v>1856106</v>
      </c>
      <c r="O59" s="37" t="s">
        <v>773</v>
      </c>
    </row>
    <row r="60" spans="1:15" ht="15" customHeight="1">
      <c r="A60" s="37" t="s">
        <v>91</v>
      </c>
      <c r="B60" s="37" t="s">
        <v>400</v>
      </c>
      <c r="C60" s="37" t="s">
        <v>6</v>
      </c>
      <c r="D60" s="37" t="s">
        <v>128</v>
      </c>
      <c r="E60" s="37" t="s">
        <v>90</v>
      </c>
      <c r="F60" s="37" t="s">
        <v>55</v>
      </c>
      <c r="G60" s="39">
        <v>-16.037669</v>
      </c>
      <c r="H60" s="39">
        <v>-72.480631</v>
      </c>
      <c r="I60" s="40">
        <v>704</v>
      </c>
      <c r="J60" s="40" t="s">
        <v>601</v>
      </c>
      <c r="K60" s="41" t="s">
        <v>612</v>
      </c>
      <c r="L60" s="40">
        <v>231.2906711</v>
      </c>
      <c r="M60" s="37" t="s">
        <v>574</v>
      </c>
      <c r="N60" s="42">
        <v>1856106</v>
      </c>
      <c r="O60" s="37" t="s">
        <v>773</v>
      </c>
    </row>
    <row r="61" spans="1:15" ht="15" customHeight="1">
      <c r="A61" s="37" t="s">
        <v>92</v>
      </c>
      <c r="B61" s="37" t="s">
        <v>401</v>
      </c>
      <c r="C61" s="37" t="s">
        <v>6</v>
      </c>
      <c r="D61" s="37" t="s">
        <v>128</v>
      </c>
      <c r="E61" s="37" t="s">
        <v>93</v>
      </c>
      <c r="F61" s="37" t="s">
        <v>55</v>
      </c>
      <c r="G61" s="39">
        <v>-16.274367</v>
      </c>
      <c r="H61" s="39">
        <v>-72.451583</v>
      </c>
      <c r="I61" s="40">
        <v>375</v>
      </c>
      <c r="J61" s="40" t="s">
        <v>600</v>
      </c>
      <c r="K61" s="41" t="s">
        <v>612</v>
      </c>
      <c r="L61" s="40">
        <v>132.8730046</v>
      </c>
      <c r="M61" s="37" t="s">
        <v>574</v>
      </c>
      <c r="N61" s="42">
        <v>1856106</v>
      </c>
      <c r="O61" s="37" t="s">
        <v>773</v>
      </c>
    </row>
    <row r="62" spans="1:15" ht="15" customHeight="1">
      <c r="A62" s="37" t="s">
        <v>94</v>
      </c>
      <c r="B62" s="37" t="s">
        <v>402</v>
      </c>
      <c r="C62" s="37" t="s">
        <v>3</v>
      </c>
      <c r="D62" s="37" t="s">
        <v>128</v>
      </c>
      <c r="E62" s="37" t="s">
        <v>95</v>
      </c>
      <c r="F62" s="37" t="s">
        <v>55</v>
      </c>
      <c r="G62" s="39">
        <v>-16.225719</v>
      </c>
      <c r="H62" s="39">
        <v>-72.500919</v>
      </c>
      <c r="I62" s="40">
        <v>617</v>
      </c>
      <c r="J62" s="40" t="s">
        <v>601</v>
      </c>
      <c r="K62" s="41" t="s">
        <v>606</v>
      </c>
      <c r="L62" s="40">
        <v>4593.807702</v>
      </c>
      <c r="M62" s="37" t="s">
        <v>574</v>
      </c>
      <c r="N62" s="42">
        <v>1856106</v>
      </c>
      <c r="O62" s="37" t="s">
        <v>773</v>
      </c>
    </row>
    <row r="63" spans="1:15" ht="15" customHeight="1">
      <c r="A63" s="37" t="s">
        <v>96</v>
      </c>
      <c r="B63" s="37" t="s">
        <v>403</v>
      </c>
      <c r="C63" s="37" t="s">
        <v>6</v>
      </c>
      <c r="D63" s="37" t="s">
        <v>128</v>
      </c>
      <c r="E63" s="37" t="s">
        <v>595</v>
      </c>
      <c r="F63" s="37" t="s">
        <v>55</v>
      </c>
      <c r="G63" s="39">
        <v>-15.997975</v>
      </c>
      <c r="H63" s="39">
        <v>-72.472389</v>
      </c>
      <c r="I63" s="40">
        <v>712</v>
      </c>
      <c r="J63" s="40" t="s">
        <v>601</v>
      </c>
      <c r="K63" s="41" t="s">
        <v>605</v>
      </c>
      <c r="L63" s="40">
        <v>280.0146797</v>
      </c>
      <c r="M63" s="37" t="s">
        <v>574</v>
      </c>
      <c r="N63" s="42">
        <v>1856106</v>
      </c>
      <c r="O63" s="37" t="s">
        <v>773</v>
      </c>
    </row>
    <row r="64" spans="1:15" ht="15" customHeight="1">
      <c r="A64" s="37" t="s">
        <v>97</v>
      </c>
      <c r="B64" s="37" t="s">
        <v>404</v>
      </c>
      <c r="C64" s="37" t="s">
        <v>512</v>
      </c>
      <c r="D64" s="37" t="s">
        <v>128</v>
      </c>
      <c r="E64" s="37" t="s">
        <v>98</v>
      </c>
      <c r="F64" s="37" t="s">
        <v>55</v>
      </c>
      <c r="G64" s="39">
        <v>-16.117506</v>
      </c>
      <c r="H64" s="39">
        <v>-72.469475</v>
      </c>
      <c r="I64" s="40">
        <v>690</v>
      </c>
      <c r="J64" s="40" t="s">
        <v>601</v>
      </c>
      <c r="K64" s="41" t="s">
        <v>606</v>
      </c>
      <c r="L64" s="40">
        <v>159.9888128</v>
      </c>
      <c r="M64" s="37" t="s">
        <v>574</v>
      </c>
      <c r="N64" s="42">
        <v>1856106</v>
      </c>
      <c r="O64" s="37" t="s">
        <v>773</v>
      </c>
    </row>
    <row r="65" spans="1:15" ht="15" customHeight="1">
      <c r="A65" s="37" t="s">
        <v>99</v>
      </c>
      <c r="B65" s="37" t="s">
        <v>405</v>
      </c>
      <c r="C65" s="37" t="s">
        <v>6</v>
      </c>
      <c r="D65" s="37" t="s">
        <v>100</v>
      </c>
      <c r="E65" s="37" t="s">
        <v>596</v>
      </c>
      <c r="F65" s="37" t="s">
        <v>55</v>
      </c>
      <c r="G65" s="39">
        <v>-16.465133</v>
      </c>
      <c r="H65" s="39">
        <v>-71.928403</v>
      </c>
      <c r="I65" s="40">
        <v>1154</v>
      </c>
      <c r="J65" s="40" t="s">
        <v>601</v>
      </c>
      <c r="K65" s="41" t="s">
        <v>610</v>
      </c>
      <c r="L65" s="40">
        <v>123.7925385</v>
      </c>
      <c r="M65" s="37" t="s">
        <v>575</v>
      </c>
      <c r="N65" s="42">
        <v>1180665</v>
      </c>
      <c r="O65" s="37" t="s">
        <v>773</v>
      </c>
    </row>
    <row r="66" spans="1:15" ht="15" customHeight="1">
      <c r="A66" s="37" t="s">
        <v>101</v>
      </c>
      <c r="B66" s="37" t="s">
        <v>406</v>
      </c>
      <c r="C66" s="37" t="s">
        <v>6</v>
      </c>
      <c r="D66" s="37" t="s">
        <v>707</v>
      </c>
      <c r="E66" s="37" t="s">
        <v>597</v>
      </c>
      <c r="F66" s="37" t="s">
        <v>273</v>
      </c>
      <c r="G66" s="39">
        <v>-13.572778</v>
      </c>
      <c r="H66" s="39">
        <v>-74.196667</v>
      </c>
      <c r="I66" s="40">
        <v>3271</v>
      </c>
      <c r="J66" s="40" t="s">
        <v>602</v>
      </c>
      <c r="K66" s="41" t="s">
        <v>610</v>
      </c>
      <c r="L66" s="40">
        <v>27.38466114</v>
      </c>
      <c r="M66" s="37" t="s">
        <v>576</v>
      </c>
      <c r="N66" s="42">
        <v>216824766</v>
      </c>
      <c r="O66" s="37" t="s">
        <v>772</v>
      </c>
    </row>
    <row r="67" spans="1:15" ht="15" customHeight="1">
      <c r="A67" s="37" t="s">
        <v>102</v>
      </c>
      <c r="B67" s="37" t="s">
        <v>407</v>
      </c>
      <c r="C67" s="37" t="s">
        <v>6</v>
      </c>
      <c r="D67" s="37" t="s">
        <v>707</v>
      </c>
      <c r="E67" s="37" t="s">
        <v>103</v>
      </c>
      <c r="F67" s="37" t="s">
        <v>273</v>
      </c>
      <c r="G67" s="39">
        <v>-13.218333</v>
      </c>
      <c r="H67" s="39">
        <v>-73.621944</v>
      </c>
      <c r="I67" s="40">
        <v>3582</v>
      </c>
      <c r="J67" s="40" t="s">
        <v>602</v>
      </c>
      <c r="K67" s="41" t="s">
        <v>610</v>
      </c>
      <c r="L67" s="40">
        <v>5007.975166</v>
      </c>
      <c r="M67" s="37" t="s">
        <v>576</v>
      </c>
      <c r="N67" s="42">
        <v>216824766</v>
      </c>
      <c r="O67" s="37" t="s">
        <v>772</v>
      </c>
    </row>
    <row r="68" spans="1:15" ht="15" customHeight="1">
      <c r="A68" s="37" t="s">
        <v>104</v>
      </c>
      <c r="B68" s="37" t="s">
        <v>408</v>
      </c>
      <c r="C68" s="37" t="s">
        <v>6</v>
      </c>
      <c r="D68" s="37" t="s">
        <v>707</v>
      </c>
      <c r="E68" s="37" t="s">
        <v>105</v>
      </c>
      <c r="F68" s="37" t="s">
        <v>273</v>
      </c>
      <c r="G68" s="39">
        <v>-12.991389</v>
      </c>
      <c r="H68" s="39">
        <v>-73.980556</v>
      </c>
      <c r="I68" s="40">
        <v>2741</v>
      </c>
      <c r="J68" s="40" t="s">
        <v>602</v>
      </c>
      <c r="K68" s="41" t="s">
        <v>605</v>
      </c>
      <c r="L68" s="40">
        <v>188.3554845</v>
      </c>
      <c r="M68" s="37" t="s">
        <v>576</v>
      </c>
      <c r="N68" s="42">
        <v>216824766</v>
      </c>
      <c r="O68" s="37" t="s">
        <v>772</v>
      </c>
    </row>
    <row r="69" spans="1:15" ht="15" customHeight="1">
      <c r="A69" s="37" t="s">
        <v>106</v>
      </c>
      <c r="B69" s="37" t="s">
        <v>409</v>
      </c>
      <c r="C69" s="37" t="s">
        <v>6</v>
      </c>
      <c r="D69" s="37" t="s">
        <v>707</v>
      </c>
      <c r="E69" s="37" t="s">
        <v>107</v>
      </c>
      <c r="F69" s="37" t="s">
        <v>273</v>
      </c>
      <c r="G69" s="39">
        <v>-12.940833</v>
      </c>
      <c r="H69" s="39">
        <v>-74.021111</v>
      </c>
      <c r="I69" s="40">
        <v>3175</v>
      </c>
      <c r="J69" s="40" t="s">
        <v>602</v>
      </c>
      <c r="K69" s="41" t="s">
        <v>606</v>
      </c>
      <c r="L69" s="40">
        <v>546.379455</v>
      </c>
      <c r="M69" s="37" t="s">
        <v>321</v>
      </c>
      <c r="N69" s="42">
        <v>216824766</v>
      </c>
      <c r="O69" s="37" t="s">
        <v>772</v>
      </c>
    </row>
    <row r="70" spans="1:15" ht="15" customHeight="1">
      <c r="A70" s="37" t="s">
        <v>108</v>
      </c>
      <c r="B70" s="37" t="s">
        <v>410</v>
      </c>
      <c r="C70" s="37" t="s">
        <v>6</v>
      </c>
      <c r="D70" s="37" t="s">
        <v>707</v>
      </c>
      <c r="E70" s="37" t="s">
        <v>109</v>
      </c>
      <c r="F70" s="37" t="s">
        <v>273</v>
      </c>
      <c r="G70" s="39">
        <v>-12.951667</v>
      </c>
      <c r="H70" s="39">
        <v>-74.031667</v>
      </c>
      <c r="I70" s="40">
        <v>3477</v>
      </c>
      <c r="J70" s="40" t="s">
        <v>602</v>
      </c>
      <c r="K70" s="41" t="s">
        <v>611</v>
      </c>
      <c r="L70" s="40">
        <v>2093.317202</v>
      </c>
      <c r="M70" s="37" t="s">
        <v>321</v>
      </c>
      <c r="N70" s="42">
        <v>216824766</v>
      </c>
      <c r="O70" s="37" t="s">
        <v>772</v>
      </c>
    </row>
    <row r="71" spans="1:15" ht="15" customHeight="1">
      <c r="A71" s="37" t="s">
        <v>110</v>
      </c>
      <c r="B71" s="37" t="s">
        <v>411</v>
      </c>
      <c r="C71" s="37" t="s">
        <v>6</v>
      </c>
      <c r="D71" s="37" t="s">
        <v>111</v>
      </c>
      <c r="E71" s="37" t="s">
        <v>719</v>
      </c>
      <c r="F71" s="37" t="s">
        <v>514</v>
      </c>
      <c r="G71" s="39">
        <v>-12.952</v>
      </c>
      <c r="H71" s="39">
        <v>-74.032</v>
      </c>
      <c r="I71" s="40">
        <v>3493</v>
      </c>
      <c r="J71" s="40" t="s">
        <v>602</v>
      </c>
      <c r="K71" s="41" t="s">
        <v>612</v>
      </c>
      <c r="L71" s="40">
        <v>2143.338868</v>
      </c>
      <c r="M71" s="37" t="s">
        <v>321</v>
      </c>
      <c r="N71" s="42">
        <v>216824766</v>
      </c>
      <c r="O71" s="37" t="s">
        <v>772</v>
      </c>
    </row>
    <row r="72" spans="1:15" ht="15" customHeight="1">
      <c r="A72" s="37" t="s">
        <v>112</v>
      </c>
      <c r="B72" s="37" t="s">
        <v>412</v>
      </c>
      <c r="C72" s="37" t="s">
        <v>6</v>
      </c>
      <c r="D72" s="37" t="s">
        <v>514</v>
      </c>
      <c r="E72" s="37" t="s">
        <v>705</v>
      </c>
      <c r="F72" s="37" t="s">
        <v>514</v>
      </c>
      <c r="G72" s="39">
        <v>-12.440833</v>
      </c>
      <c r="H72" s="39">
        <v>-74.8875</v>
      </c>
      <c r="I72" s="40">
        <v>4017</v>
      </c>
      <c r="J72" s="40" t="s">
        <v>602</v>
      </c>
      <c r="K72" s="41" t="s">
        <v>612</v>
      </c>
      <c r="L72" s="40">
        <v>4561.90213</v>
      </c>
      <c r="M72" s="37" t="s">
        <v>321</v>
      </c>
      <c r="N72" s="42">
        <v>216824766</v>
      </c>
      <c r="O72" s="37" t="s">
        <v>772</v>
      </c>
    </row>
    <row r="73" spans="1:15" ht="15" customHeight="1">
      <c r="A73" s="37" t="s">
        <v>113</v>
      </c>
      <c r="B73" s="37" t="s">
        <v>413</v>
      </c>
      <c r="C73" s="37" t="s">
        <v>6</v>
      </c>
      <c r="D73" s="37" t="s">
        <v>514</v>
      </c>
      <c r="E73" s="37" t="s">
        <v>705</v>
      </c>
      <c r="F73" s="37" t="s">
        <v>514</v>
      </c>
      <c r="G73" s="39">
        <v>-12.408333</v>
      </c>
      <c r="H73" s="39">
        <v>-75.040278</v>
      </c>
      <c r="I73" s="40">
        <v>3142</v>
      </c>
      <c r="J73" s="40" t="s">
        <v>602</v>
      </c>
      <c r="K73" s="41" t="s">
        <v>611</v>
      </c>
      <c r="L73" s="40">
        <v>85.83218033</v>
      </c>
      <c r="M73" s="37" t="s">
        <v>321</v>
      </c>
      <c r="N73" s="42">
        <v>216824766</v>
      </c>
      <c r="O73" s="37" t="s">
        <v>772</v>
      </c>
    </row>
    <row r="74" spans="1:15" ht="15" customHeight="1">
      <c r="A74" s="37" t="s">
        <v>114</v>
      </c>
      <c r="B74" s="37" t="s">
        <v>414</v>
      </c>
      <c r="C74" s="37" t="s">
        <v>6</v>
      </c>
      <c r="D74" s="37" t="s">
        <v>704</v>
      </c>
      <c r="E74" s="37" t="s">
        <v>210</v>
      </c>
      <c r="F74" s="37" t="s">
        <v>719</v>
      </c>
      <c r="G74" s="39">
        <v>-12.15506985</v>
      </c>
      <c r="H74" s="39">
        <v>-75.24447416</v>
      </c>
      <c r="I74" s="40">
        <v>3167</v>
      </c>
      <c r="J74" s="40" t="s">
        <v>602</v>
      </c>
      <c r="K74" s="41" t="s">
        <v>606</v>
      </c>
      <c r="L74" s="40">
        <v>90.52430028</v>
      </c>
      <c r="M74" s="37" t="s">
        <v>321</v>
      </c>
      <c r="N74" s="42">
        <v>216824766</v>
      </c>
      <c r="O74" s="37" t="s">
        <v>772</v>
      </c>
    </row>
    <row r="75" spans="1:15" ht="15" customHeight="1">
      <c r="A75" s="37" t="s">
        <v>115</v>
      </c>
      <c r="B75" s="37" t="s">
        <v>415</v>
      </c>
      <c r="C75" s="37" t="s">
        <v>513</v>
      </c>
      <c r="D75" s="37" t="s">
        <v>116</v>
      </c>
      <c r="E75" s="37" t="s">
        <v>117</v>
      </c>
      <c r="F75" s="37" t="s">
        <v>117</v>
      </c>
      <c r="G75" s="39">
        <v>-13.48</v>
      </c>
      <c r="H75" s="39">
        <v>-71.966111</v>
      </c>
      <c r="I75" s="40">
        <v>3790</v>
      </c>
      <c r="J75" s="40" t="s">
        <v>602</v>
      </c>
      <c r="K75" s="41" t="s">
        <v>606</v>
      </c>
      <c r="L75" s="40">
        <v>11445.39388</v>
      </c>
      <c r="M75" s="37" t="s">
        <v>577</v>
      </c>
      <c r="N75" s="42">
        <v>216824766</v>
      </c>
      <c r="O75" s="37" t="s">
        <v>772</v>
      </c>
    </row>
    <row r="76" spans="1:15" ht="15" customHeight="1">
      <c r="A76" s="37" t="s">
        <v>118</v>
      </c>
      <c r="B76" s="37" t="s">
        <v>416</v>
      </c>
      <c r="C76" s="37" t="s">
        <v>511</v>
      </c>
      <c r="D76" s="37" t="s">
        <v>116</v>
      </c>
      <c r="E76" s="37" t="s">
        <v>117</v>
      </c>
      <c r="F76" s="37" t="s">
        <v>117</v>
      </c>
      <c r="G76" s="39">
        <v>-13.48</v>
      </c>
      <c r="H76" s="39">
        <v>-71.966111</v>
      </c>
      <c r="I76" s="40">
        <v>3790</v>
      </c>
      <c r="J76" s="40" t="s">
        <v>602</v>
      </c>
      <c r="K76" s="41" t="s">
        <v>606</v>
      </c>
      <c r="L76" s="40">
        <v>11445.39388</v>
      </c>
      <c r="M76" s="37" t="s">
        <v>577</v>
      </c>
      <c r="N76" s="42">
        <v>216824766</v>
      </c>
      <c r="O76" s="37" t="s">
        <v>772</v>
      </c>
    </row>
    <row r="77" spans="1:15" ht="15" customHeight="1">
      <c r="A77" s="37" t="s">
        <v>119</v>
      </c>
      <c r="B77" s="37" t="s">
        <v>417</v>
      </c>
      <c r="C77" s="37" t="s">
        <v>6</v>
      </c>
      <c r="D77" s="37" t="s">
        <v>55</v>
      </c>
      <c r="E77" s="37" t="s">
        <v>55</v>
      </c>
      <c r="F77" s="37" t="s">
        <v>55</v>
      </c>
      <c r="G77" s="39">
        <v>-16.40972222</v>
      </c>
      <c r="H77" s="39">
        <v>-71.5508333</v>
      </c>
      <c r="I77" s="40">
        <v>2285</v>
      </c>
      <c r="J77" s="40" t="s">
        <v>601</v>
      </c>
      <c r="K77" s="41" t="s">
        <v>610</v>
      </c>
      <c r="L77" s="40">
        <v>410.6970802</v>
      </c>
      <c r="M77" s="37" t="s">
        <v>546</v>
      </c>
      <c r="N77" s="42">
        <v>1180665</v>
      </c>
      <c r="O77" s="37" t="s">
        <v>772</v>
      </c>
    </row>
    <row r="78" spans="1:15" ht="15" customHeight="1">
      <c r="A78" s="37" t="s">
        <v>120</v>
      </c>
      <c r="B78" s="37" t="s">
        <v>418</v>
      </c>
      <c r="C78" s="37" t="s">
        <v>512</v>
      </c>
      <c r="D78" s="37" t="s">
        <v>122</v>
      </c>
      <c r="E78" s="37" t="s">
        <v>121</v>
      </c>
      <c r="F78" s="37" t="s">
        <v>55</v>
      </c>
      <c r="G78" s="39">
        <v>-15.475278</v>
      </c>
      <c r="H78" s="39">
        <v>-71.598889</v>
      </c>
      <c r="I78" s="40">
        <v>4662</v>
      </c>
      <c r="J78" s="40" t="s">
        <v>602</v>
      </c>
      <c r="K78" s="41" t="s">
        <v>612</v>
      </c>
      <c r="L78" s="40">
        <v>2624.420798</v>
      </c>
      <c r="M78" s="37" t="s">
        <v>547</v>
      </c>
      <c r="N78" s="42">
        <v>1856106</v>
      </c>
      <c r="O78" s="37" t="s">
        <v>772</v>
      </c>
    </row>
    <row r="79" spans="1:15" ht="15" customHeight="1">
      <c r="A79" s="37" t="s">
        <v>123</v>
      </c>
      <c r="B79" s="37" t="s">
        <v>419</v>
      </c>
      <c r="C79" s="37" t="s">
        <v>6</v>
      </c>
      <c r="D79" s="37" t="s">
        <v>122</v>
      </c>
      <c r="E79" s="37" t="s">
        <v>144</v>
      </c>
      <c r="F79" s="37" t="s">
        <v>55</v>
      </c>
      <c r="G79" s="39">
        <v>-15.654722</v>
      </c>
      <c r="H79" s="39">
        <v>-71.504722</v>
      </c>
      <c r="I79" s="40">
        <v>4940</v>
      </c>
      <c r="J79" s="40" t="s">
        <v>602</v>
      </c>
      <c r="K79" s="41" t="s">
        <v>606</v>
      </c>
      <c r="L79" s="40">
        <v>1853.715779</v>
      </c>
      <c r="M79" s="37" t="s">
        <v>547</v>
      </c>
      <c r="N79" s="42">
        <v>1856106</v>
      </c>
      <c r="O79" s="37" t="s">
        <v>772</v>
      </c>
    </row>
    <row r="80" spans="1:15" ht="15" customHeight="1">
      <c r="A80" s="37" t="s">
        <v>124</v>
      </c>
      <c r="B80" s="37" t="s">
        <v>420</v>
      </c>
      <c r="C80" s="37" t="s">
        <v>512</v>
      </c>
      <c r="D80" s="37" t="s">
        <v>126</v>
      </c>
      <c r="E80" s="37" t="s">
        <v>125</v>
      </c>
      <c r="F80" s="37" t="s">
        <v>273</v>
      </c>
      <c r="G80" s="39">
        <v>-14.69</v>
      </c>
      <c r="H80" s="39">
        <v>-74.126667</v>
      </c>
      <c r="I80" s="40">
        <v>3216</v>
      </c>
      <c r="J80" s="40" t="s">
        <v>602</v>
      </c>
      <c r="K80" s="41" t="s">
        <v>606</v>
      </c>
      <c r="L80" s="40">
        <v>2259.32973</v>
      </c>
      <c r="M80" s="37" t="s">
        <v>622</v>
      </c>
      <c r="N80" s="42">
        <v>475492</v>
      </c>
      <c r="O80" s="37" t="s">
        <v>772</v>
      </c>
    </row>
    <row r="81" spans="1:15" ht="15" customHeight="1">
      <c r="A81" s="37" t="s">
        <v>127</v>
      </c>
      <c r="B81" s="37" t="s">
        <v>421</v>
      </c>
      <c r="C81" s="37" t="s">
        <v>6</v>
      </c>
      <c r="D81" s="37" t="s">
        <v>128</v>
      </c>
      <c r="E81" s="37" t="s">
        <v>90</v>
      </c>
      <c r="F81" s="37" t="s">
        <v>55</v>
      </c>
      <c r="G81" s="39">
        <v>-16.003611</v>
      </c>
      <c r="H81" s="39">
        <v>-72.474444</v>
      </c>
      <c r="I81" s="40">
        <v>742</v>
      </c>
      <c r="J81" s="40" t="s">
        <v>601</v>
      </c>
      <c r="K81" s="41" t="s">
        <v>606</v>
      </c>
      <c r="L81" s="40">
        <v>150.4493291</v>
      </c>
      <c r="M81" s="37" t="s">
        <v>574</v>
      </c>
      <c r="N81" s="42">
        <v>1856106</v>
      </c>
      <c r="O81" s="37" t="s">
        <v>772</v>
      </c>
    </row>
    <row r="82" spans="1:15" ht="15" customHeight="1">
      <c r="A82" s="37" t="s">
        <v>129</v>
      </c>
      <c r="B82" s="37" t="s">
        <v>422</v>
      </c>
      <c r="C82" s="37" t="s">
        <v>512</v>
      </c>
      <c r="D82" s="37" t="s">
        <v>128</v>
      </c>
      <c r="E82" s="37" t="s">
        <v>592</v>
      </c>
      <c r="F82" s="37" t="s">
        <v>55</v>
      </c>
      <c r="G82" s="39">
        <v>-16.119848</v>
      </c>
      <c r="H82" s="39">
        <v>-72.469978</v>
      </c>
      <c r="I82" s="40">
        <v>656</v>
      </c>
      <c r="J82" s="40" t="s">
        <v>601</v>
      </c>
      <c r="K82" s="41" t="s">
        <v>606</v>
      </c>
      <c r="L82" s="40">
        <v>15.55070976</v>
      </c>
      <c r="M82" s="37" t="s">
        <v>574</v>
      </c>
      <c r="N82" s="42">
        <v>1856106</v>
      </c>
      <c r="O82" s="37" t="s">
        <v>772</v>
      </c>
    </row>
    <row r="83" spans="1:15" ht="15" customHeight="1">
      <c r="A83" s="37" t="s">
        <v>130</v>
      </c>
      <c r="B83" s="37" t="s">
        <v>423</v>
      </c>
      <c r="C83" s="37" t="s">
        <v>512</v>
      </c>
      <c r="D83" s="37" t="s">
        <v>122</v>
      </c>
      <c r="E83" s="37" t="s">
        <v>61</v>
      </c>
      <c r="F83" s="37" t="s">
        <v>55</v>
      </c>
      <c r="G83" s="39">
        <v>-15.5322222</v>
      </c>
      <c r="H83" s="39">
        <v>-71.5497222</v>
      </c>
      <c r="I83" s="40">
        <v>3797</v>
      </c>
      <c r="J83" s="40" t="s">
        <v>602</v>
      </c>
      <c r="K83" s="41" t="s">
        <v>606</v>
      </c>
      <c r="L83" s="40">
        <v>266.0867051</v>
      </c>
      <c r="M83" s="37" t="s">
        <v>547</v>
      </c>
      <c r="N83" s="42">
        <v>1856106</v>
      </c>
      <c r="O83" s="37" t="s">
        <v>772</v>
      </c>
    </row>
    <row r="84" spans="1:15" ht="15" customHeight="1">
      <c r="A84" s="37" t="s">
        <v>131</v>
      </c>
      <c r="B84" s="37" t="s">
        <v>424</v>
      </c>
      <c r="C84" s="37" t="s">
        <v>3</v>
      </c>
      <c r="D84" s="37" t="s">
        <v>122</v>
      </c>
      <c r="E84" s="37" t="s">
        <v>66</v>
      </c>
      <c r="F84" s="37" t="s">
        <v>55</v>
      </c>
      <c r="G84" s="39">
        <v>-15.6258333</v>
      </c>
      <c r="H84" s="39">
        <v>-71.6427778</v>
      </c>
      <c r="I84" s="40">
        <v>3588</v>
      </c>
      <c r="J84" s="40" t="s">
        <v>602</v>
      </c>
      <c r="K84" s="41" t="s">
        <v>606</v>
      </c>
      <c r="L84" s="40">
        <v>70.37915733</v>
      </c>
      <c r="M84" s="37" t="s">
        <v>547</v>
      </c>
      <c r="N84" s="42">
        <v>1856106</v>
      </c>
      <c r="O84" s="37" t="s">
        <v>772</v>
      </c>
    </row>
    <row r="85" spans="1:15" ht="15" customHeight="1">
      <c r="A85" s="37" t="s">
        <v>132</v>
      </c>
      <c r="B85" s="37" t="s">
        <v>424</v>
      </c>
      <c r="C85" s="37" t="s">
        <v>512</v>
      </c>
      <c r="D85" s="37" t="s">
        <v>122</v>
      </c>
      <c r="E85" s="37" t="s">
        <v>66</v>
      </c>
      <c r="F85" s="37" t="s">
        <v>55</v>
      </c>
      <c r="G85" s="39">
        <v>-15.6338889</v>
      </c>
      <c r="H85" s="39">
        <v>-71.6466667</v>
      </c>
      <c r="I85" s="40">
        <v>3517</v>
      </c>
      <c r="J85" s="40" t="s">
        <v>602</v>
      </c>
      <c r="K85" s="41" t="s">
        <v>606</v>
      </c>
      <c r="L85" s="40">
        <v>562.3019006</v>
      </c>
      <c r="M85" s="37" t="s">
        <v>547</v>
      </c>
      <c r="N85" s="42">
        <v>1856106</v>
      </c>
      <c r="O85" s="37" t="s">
        <v>772</v>
      </c>
    </row>
    <row r="86" spans="1:15" ht="15" customHeight="1">
      <c r="A86" s="37" t="s">
        <v>133</v>
      </c>
      <c r="B86" s="37" t="s">
        <v>425</v>
      </c>
      <c r="C86" s="37" t="s">
        <v>512</v>
      </c>
      <c r="D86" s="37" t="s">
        <v>122</v>
      </c>
      <c r="E86" s="37" t="s">
        <v>66</v>
      </c>
      <c r="F86" s="37" t="s">
        <v>55</v>
      </c>
      <c r="G86" s="39">
        <v>-15.6338889</v>
      </c>
      <c r="H86" s="39">
        <v>-71.6469444</v>
      </c>
      <c r="I86" s="40">
        <v>3516</v>
      </c>
      <c r="J86" s="40" t="s">
        <v>602</v>
      </c>
      <c r="K86" s="41" t="s">
        <v>606</v>
      </c>
      <c r="L86" s="40">
        <v>590.824628</v>
      </c>
      <c r="M86" s="37" t="s">
        <v>547</v>
      </c>
      <c r="N86" s="42">
        <v>1856106</v>
      </c>
      <c r="O86" s="37" t="s">
        <v>772</v>
      </c>
    </row>
    <row r="87" spans="1:15" ht="15" customHeight="1">
      <c r="A87" s="37" t="s">
        <v>134</v>
      </c>
      <c r="B87" s="37" t="s">
        <v>426</v>
      </c>
      <c r="C87" s="37" t="s">
        <v>512</v>
      </c>
      <c r="D87" s="37" t="s">
        <v>122</v>
      </c>
      <c r="E87" s="37" t="s">
        <v>66</v>
      </c>
      <c r="F87" s="37" t="s">
        <v>55</v>
      </c>
      <c r="G87" s="39">
        <v>-15.6338889</v>
      </c>
      <c r="H87" s="39">
        <v>-71.6469444</v>
      </c>
      <c r="I87" s="40">
        <v>3516</v>
      </c>
      <c r="J87" s="40" t="s">
        <v>602</v>
      </c>
      <c r="K87" s="41" t="s">
        <v>606</v>
      </c>
      <c r="L87" s="40">
        <v>590.824628</v>
      </c>
      <c r="M87" s="37" t="s">
        <v>547</v>
      </c>
      <c r="N87" s="42">
        <v>1856106</v>
      </c>
      <c r="O87" s="37" t="s">
        <v>772</v>
      </c>
    </row>
    <row r="88" spans="1:15" ht="15" customHeight="1">
      <c r="A88" s="37" t="s">
        <v>135</v>
      </c>
      <c r="B88" s="37" t="s">
        <v>427</v>
      </c>
      <c r="C88" s="37" t="s">
        <v>3</v>
      </c>
      <c r="D88" s="37" t="s">
        <v>122</v>
      </c>
      <c r="E88" s="37" t="s">
        <v>61</v>
      </c>
      <c r="F88" s="37" t="s">
        <v>55</v>
      </c>
      <c r="G88" s="39">
        <v>-15.53</v>
      </c>
      <c r="H88" s="39">
        <v>-71.5522222</v>
      </c>
      <c r="I88" s="40">
        <v>3865</v>
      </c>
      <c r="J88" s="40" t="s">
        <v>602</v>
      </c>
      <c r="K88" s="41" t="s">
        <v>606</v>
      </c>
      <c r="L88" s="40">
        <v>616.2934408</v>
      </c>
      <c r="M88" s="37" t="s">
        <v>547</v>
      </c>
      <c r="N88" s="42">
        <v>1856106</v>
      </c>
      <c r="O88" s="37" t="s">
        <v>772</v>
      </c>
    </row>
    <row r="89" spans="1:15" ht="15" customHeight="1">
      <c r="A89" s="37" t="s">
        <v>136</v>
      </c>
      <c r="B89" s="37" t="s">
        <v>428</v>
      </c>
      <c r="C89" s="37" t="s">
        <v>3</v>
      </c>
      <c r="D89" s="37" t="s">
        <v>122</v>
      </c>
      <c r="E89" s="37" t="s">
        <v>61</v>
      </c>
      <c r="F89" s="37" t="s">
        <v>55</v>
      </c>
      <c r="G89" s="39">
        <v>-15.53</v>
      </c>
      <c r="H89" s="39">
        <v>-71.5522222</v>
      </c>
      <c r="I89" s="40">
        <v>3865</v>
      </c>
      <c r="J89" s="40" t="s">
        <v>602</v>
      </c>
      <c r="K89" s="41" t="s">
        <v>606</v>
      </c>
      <c r="L89" s="40">
        <v>616.2934408</v>
      </c>
      <c r="M89" s="37" t="s">
        <v>547</v>
      </c>
      <c r="N89" s="42">
        <v>1856106</v>
      </c>
      <c r="O89" s="37" t="s">
        <v>772</v>
      </c>
    </row>
    <row r="90" spans="1:15" ht="15" customHeight="1">
      <c r="A90" s="37" t="s">
        <v>137</v>
      </c>
      <c r="B90" s="37" t="s">
        <v>429</v>
      </c>
      <c r="C90" s="37" t="s">
        <v>3</v>
      </c>
      <c r="D90" s="37" t="s">
        <v>122</v>
      </c>
      <c r="E90" s="37" t="s">
        <v>61</v>
      </c>
      <c r="F90" s="37" t="s">
        <v>55</v>
      </c>
      <c r="G90" s="39">
        <v>-15.53</v>
      </c>
      <c r="H90" s="39">
        <v>-71.5522222</v>
      </c>
      <c r="I90" s="40">
        <v>3865</v>
      </c>
      <c r="J90" s="40" t="s">
        <v>602</v>
      </c>
      <c r="K90" s="41" t="s">
        <v>606</v>
      </c>
      <c r="L90" s="40">
        <v>616.2934408</v>
      </c>
      <c r="M90" s="37" t="s">
        <v>547</v>
      </c>
      <c r="N90" s="42">
        <v>1856106</v>
      </c>
      <c r="O90" s="37" t="s">
        <v>772</v>
      </c>
    </row>
    <row r="91" spans="1:15" ht="15" customHeight="1">
      <c r="A91" s="37" t="s">
        <v>138</v>
      </c>
      <c r="B91" s="37" t="s">
        <v>430</v>
      </c>
      <c r="C91" s="37" t="s">
        <v>512</v>
      </c>
      <c r="D91" s="37" t="s">
        <v>122</v>
      </c>
      <c r="E91" s="37" t="s">
        <v>61</v>
      </c>
      <c r="F91" s="37" t="s">
        <v>55</v>
      </c>
      <c r="G91" s="39">
        <v>-15.5183722</v>
      </c>
      <c r="H91" s="39">
        <v>-71.5683167</v>
      </c>
      <c r="I91" s="40">
        <v>4088</v>
      </c>
      <c r="J91" s="40" t="s">
        <v>602</v>
      </c>
      <c r="K91" s="41" t="s">
        <v>606</v>
      </c>
      <c r="L91" s="40">
        <v>2480.52545</v>
      </c>
      <c r="M91" s="37" t="s">
        <v>547</v>
      </c>
      <c r="N91" s="42">
        <v>1856106</v>
      </c>
      <c r="O91" s="37" t="s">
        <v>772</v>
      </c>
    </row>
    <row r="92" spans="1:15" ht="15" customHeight="1">
      <c r="A92" s="37" t="s">
        <v>139</v>
      </c>
      <c r="B92" s="37" t="s">
        <v>431</v>
      </c>
      <c r="C92" s="37" t="s">
        <v>512</v>
      </c>
      <c r="D92" s="37" t="s">
        <v>122</v>
      </c>
      <c r="E92" s="37" t="s">
        <v>61</v>
      </c>
      <c r="F92" s="37" t="s">
        <v>55</v>
      </c>
      <c r="G92" s="39">
        <v>-15.5183722</v>
      </c>
      <c r="H92" s="39">
        <v>-71.5683167</v>
      </c>
      <c r="I92" s="40">
        <v>4088</v>
      </c>
      <c r="J92" s="40" t="s">
        <v>602</v>
      </c>
      <c r="K92" s="41" t="s">
        <v>606</v>
      </c>
      <c r="L92" s="40">
        <v>2480.52545</v>
      </c>
      <c r="M92" s="37" t="s">
        <v>547</v>
      </c>
      <c r="N92" s="42">
        <v>1856106</v>
      </c>
      <c r="O92" s="37" t="s">
        <v>772</v>
      </c>
    </row>
    <row r="93" spans="1:15" ht="15" customHeight="1">
      <c r="A93" s="37" t="s">
        <v>140</v>
      </c>
      <c r="B93" s="37" t="s">
        <v>484</v>
      </c>
      <c r="C93" s="37" t="s">
        <v>512</v>
      </c>
      <c r="D93" s="37" t="s">
        <v>122</v>
      </c>
      <c r="E93" s="37" t="s">
        <v>61</v>
      </c>
      <c r="F93" s="37" t="s">
        <v>55</v>
      </c>
      <c r="G93" s="39">
        <v>-15.51855</v>
      </c>
      <c r="H93" s="39">
        <v>-71.5682611</v>
      </c>
      <c r="I93" s="40">
        <v>4087</v>
      </c>
      <c r="J93" s="40" t="s">
        <v>602</v>
      </c>
      <c r="K93" s="41" t="s">
        <v>606</v>
      </c>
      <c r="L93" s="40">
        <v>2459.867613</v>
      </c>
      <c r="M93" s="37" t="s">
        <v>547</v>
      </c>
      <c r="N93" s="42">
        <v>1856106</v>
      </c>
      <c r="O93" s="37" t="s">
        <v>772</v>
      </c>
    </row>
    <row r="94" spans="1:15" ht="15" customHeight="1">
      <c r="A94" s="37" t="s">
        <v>141</v>
      </c>
      <c r="B94" s="37" t="s">
        <v>432</v>
      </c>
      <c r="C94" s="37" t="s">
        <v>512</v>
      </c>
      <c r="D94" s="37" t="s">
        <v>122</v>
      </c>
      <c r="E94" s="37" t="s">
        <v>121</v>
      </c>
      <c r="F94" s="37" t="s">
        <v>55</v>
      </c>
      <c r="G94" s="39">
        <v>-15.6433111</v>
      </c>
      <c r="H94" s="39">
        <v>-71.5985833</v>
      </c>
      <c r="I94" s="40">
        <v>3677</v>
      </c>
      <c r="J94" s="40" t="s">
        <v>602</v>
      </c>
      <c r="K94" s="41" t="s">
        <v>604</v>
      </c>
      <c r="L94" s="40">
        <v>1066.816499</v>
      </c>
      <c r="M94" s="37" t="s">
        <v>547</v>
      </c>
      <c r="N94" s="42">
        <v>1856106</v>
      </c>
      <c r="O94" s="37" t="s">
        <v>772</v>
      </c>
    </row>
    <row r="95" spans="1:15" ht="15" customHeight="1">
      <c r="A95" s="37" t="s">
        <v>142</v>
      </c>
      <c r="B95" s="37" t="s">
        <v>433</v>
      </c>
      <c r="C95" s="37" t="s">
        <v>512</v>
      </c>
      <c r="D95" s="37" t="s">
        <v>122</v>
      </c>
      <c r="E95" s="37" t="s">
        <v>121</v>
      </c>
      <c r="F95" s="37" t="s">
        <v>55</v>
      </c>
      <c r="G95" s="39">
        <v>-15.6433111</v>
      </c>
      <c r="H95" s="39">
        <v>-71.5985833</v>
      </c>
      <c r="I95" s="40">
        <v>3677</v>
      </c>
      <c r="J95" s="40" t="s">
        <v>602</v>
      </c>
      <c r="K95" s="41" t="s">
        <v>605</v>
      </c>
      <c r="L95" s="40">
        <v>1066.816499</v>
      </c>
      <c r="M95" s="37" t="s">
        <v>547</v>
      </c>
      <c r="N95" s="42">
        <v>1856106</v>
      </c>
      <c r="O95" s="37" t="s">
        <v>772</v>
      </c>
    </row>
    <row r="96" spans="1:15" ht="15" customHeight="1">
      <c r="A96" s="37" t="s">
        <v>143</v>
      </c>
      <c r="B96" s="37" t="s">
        <v>434</v>
      </c>
      <c r="C96" s="37" t="s">
        <v>6</v>
      </c>
      <c r="D96" s="37" t="s">
        <v>122</v>
      </c>
      <c r="E96" s="37" t="s">
        <v>144</v>
      </c>
      <c r="F96" s="37" t="s">
        <v>55</v>
      </c>
      <c r="G96" s="39">
        <v>-15.6431917</v>
      </c>
      <c r="H96" s="39">
        <v>-71.6616722</v>
      </c>
      <c r="I96" s="40">
        <v>3398</v>
      </c>
      <c r="J96" s="40" t="s">
        <v>602</v>
      </c>
      <c r="K96" s="41" t="s">
        <v>605</v>
      </c>
      <c r="L96" s="40">
        <v>121.0737803</v>
      </c>
      <c r="M96" s="37" t="s">
        <v>547</v>
      </c>
      <c r="N96" s="42">
        <v>1856106</v>
      </c>
      <c r="O96" s="37" t="s">
        <v>772</v>
      </c>
    </row>
    <row r="97" spans="1:15" ht="15" customHeight="1">
      <c r="A97" s="37" t="s">
        <v>145</v>
      </c>
      <c r="B97" s="37" t="s">
        <v>435</v>
      </c>
      <c r="C97" s="37" t="s">
        <v>3</v>
      </c>
      <c r="D97" s="37" t="s">
        <v>122</v>
      </c>
      <c r="E97" s="37" t="s">
        <v>144</v>
      </c>
      <c r="F97" s="37" t="s">
        <v>55</v>
      </c>
      <c r="G97" s="39">
        <v>-15.6398389</v>
      </c>
      <c r="H97" s="39">
        <v>-71.6700778</v>
      </c>
      <c r="I97" s="40">
        <v>3494</v>
      </c>
      <c r="J97" s="40" t="s">
        <v>602</v>
      </c>
      <c r="K97" s="41" t="s">
        <v>605</v>
      </c>
      <c r="L97" s="40">
        <v>821.1740119</v>
      </c>
      <c r="M97" s="37" t="s">
        <v>547</v>
      </c>
      <c r="N97" s="42">
        <v>1856106</v>
      </c>
      <c r="O97" s="37" t="s">
        <v>772</v>
      </c>
    </row>
    <row r="98" spans="1:15" ht="15" customHeight="1">
      <c r="A98" s="37" t="s">
        <v>146</v>
      </c>
      <c r="B98" s="37" t="s">
        <v>436</v>
      </c>
      <c r="C98" s="37" t="s">
        <v>779</v>
      </c>
      <c r="D98" s="37" t="s">
        <v>122</v>
      </c>
      <c r="E98" s="37" t="s">
        <v>147</v>
      </c>
      <c r="F98" s="37" t="s">
        <v>117</v>
      </c>
      <c r="G98" s="39">
        <v>-13.686586</v>
      </c>
      <c r="H98" s="39">
        <v>-71.629868</v>
      </c>
      <c r="I98" s="40">
        <v>3167</v>
      </c>
      <c r="J98" s="40" t="s">
        <v>602</v>
      </c>
      <c r="K98" s="41" t="s">
        <v>612</v>
      </c>
      <c r="L98" s="40">
        <v>1016.163539</v>
      </c>
      <c r="M98" s="37" t="s">
        <v>577</v>
      </c>
      <c r="N98" s="42">
        <v>216824766</v>
      </c>
      <c r="O98" s="37" t="s">
        <v>772</v>
      </c>
    </row>
    <row r="99" spans="1:15" ht="15" customHeight="1">
      <c r="A99" s="37" t="s">
        <v>148</v>
      </c>
      <c r="B99" s="37" t="s">
        <v>437</v>
      </c>
      <c r="C99" s="37" t="s">
        <v>6</v>
      </c>
      <c r="D99" s="37" t="s">
        <v>122</v>
      </c>
      <c r="E99" s="37" t="s">
        <v>147</v>
      </c>
      <c r="F99" s="37" t="s">
        <v>117</v>
      </c>
      <c r="G99" s="39">
        <v>-13.64146</v>
      </c>
      <c r="H99" s="39">
        <v>-71.68129</v>
      </c>
      <c r="I99" s="40">
        <v>3117</v>
      </c>
      <c r="J99" s="40" t="s">
        <v>602</v>
      </c>
      <c r="K99" s="41" t="s">
        <v>606</v>
      </c>
      <c r="L99" s="40">
        <v>50.82293107</v>
      </c>
      <c r="M99" s="37" t="s">
        <v>577</v>
      </c>
      <c r="N99" s="42">
        <v>216824766</v>
      </c>
      <c r="O99" s="37" t="s">
        <v>772</v>
      </c>
    </row>
    <row r="100" spans="1:15" ht="15" customHeight="1">
      <c r="A100" s="37" t="s">
        <v>149</v>
      </c>
      <c r="B100" s="37" t="s">
        <v>438</v>
      </c>
      <c r="C100" s="37" t="s">
        <v>779</v>
      </c>
      <c r="D100" s="37" t="s">
        <v>122</v>
      </c>
      <c r="E100" s="37" t="s">
        <v>147</v>
      </c>
      <c r="F100" s="37" t="s">
        <v>117</v>
      </c>
      <c r="G100" s="39">
        <v>-13.646525</v>
      </c>
      <c r="H100" s="39">
        <v>-71.68861</v>
      </c>
      <c r="I100" s="40">
        <v>3080</v>
      </c>
      <c r="J100" s="40" t="s">
        <v>602</v>
      </c>
      <c r="K100" s="41" t="s">
        <v>612</v>
      </c>
      <c r="L100" s="40">
        <v>585.8284872</v>
      </c>
      <c r="M100" s="37" t="s">
        <v>577</v>
      </c>
      <c r="N100" s="42">
        <v>216824766</v>
      </c>
      <c r="O100" s="37" t="s">
        <v>772</v>
      </c>
    </row>
    <row r="101" spans="1:15" ht="15" customHeight="1">
      <c r="A101" s="37" t="s">
        <v>150</v>
      </c>
      <c r="B101" s="37" t="s">
        <v>439</v>
      </c>
      <c r="C101" s="37" t="s">
        <v>779</v>
      </c>
      <c r="D101" s="37" t="s">
        <v>122</v>
      </c>
      <c r="E101" s="37" t="s">
        <v>147</v>
      </c>
      <c r="F101" s="37" t="s">
        <v>117</v>
      </c>
      <c r="G101" s="39">
        <v>-13.6240505</v>
      </c>
      <c r="H101" s="39">
        <v>-71.7183295</v>
      </c>
      <c r="I101" s="40">
        <v>3143</v>
      </c>
      <c r="J101" s="40" t="s">
        <v>602</v>
      </c>
      <c r="K101" s="41" t="s">
        <v>612</v>
      </c>
      <c r="L101" s="40">
        <v>3176.387855</v>
      </c>
      <c r="M101" s="37" t="s">
        <v>577</v>
      </c>
      <c r="N101" s="42">
        <v>216824766</v>
      </c>
      <c r="O101" s="37" t="s">
        <v>772</v>
      </c>
    </row>
    <row r="102" spans="1:15" ht="15" customHeight="1">
      <c r="A102" s="37" t="s">
        <v>151</v>
      </c>
      <c r="B102" s="37" t="s">
        <v>440</v>
      </c>
      <c r="C102" s="37" t="s">
        <v>6</v>
      </c>
      <c r="D102" s="37" t="s">
        <v>702</v>
      </c>
      <c r="E102" s="37" t="s">
        <v>721</v>
      </c>
      <c r="F102" s="37" t="s">
        <v>55</v>
      </c>
      <c r="G102" s="39">
        <v>-16.264945</v>
      </c>
      <c r="H102" s="39">
        <v>-72.069839</v>
      </c>
      <c r="I102" s="40">
        <v>1538</v>
      </c>
      <c r="J102" s="40" t="s">
        <v>601</v>
      </c>
      <c r="K102" s="41" t="s">
        <v>612</v>
      </c>
      <c r="L102" s="40">
        <v>98.15120201</v>
      </c>
      <c r="M102" s="37" t="s">
        <v>575</v>
      </c>
      <c r="N102" s="42">
        <v>1180665</v>
      </c>
      <c r="O102" s="37" t="s">
        <v>773</v>
      </c>
    </row>
    <row r="103" spans="1:15" ht="15" customHeight="1">
      <c r="A103" s="37" t="s">
        <v>152</v>
      </c>
      <c r="B103" s="37" t="s">
        <v>441</v>
      </c>
      <c r="C103" s="37" t="s">
        <v>6</v>
      </c>
      <c r="D103" s="37" t="s">
        <v>702</v>
      </c>
      <c r="E103" s="37" t="s">
        <v>153</v>
      </c>
      <c r="F103" s="37" t="s">
        <v>55</v>
      </c>
      <c r="G103" s="39">
        <v>-16.204827</v>
      </c>
      <c r="H103" s="39">
        <v>-72.055717</v>
      </c>
      <c r="I103" s="40">
        <v>1664</v>
      </c>
      <c r="J103" s="40" t="s">
        <v>601</v>
      </c>
      <c r="K103" s="41" t="s">
        <v>612</v>
      </c>
      <c r="L103" s="40">
        <v>52.36410142</v>
      </c>
      <c r="M103" s="37" t="s">
        <v>575</v>
      </c>
      <c r="N103" s="42">
        <v>1180665</v>
      </c>
      <c r="O103" s="37" t="s">
        <v>773</v>
      </c>
    </row>
    <row r="104" spans="1:15" ht="15" customHeight="1">
      <c r="A104" s="37" t="s">
        <v>154</v>
      </c>
      <c r="B104" s="37" t="s">
        <v>442</v>
      </c>
      <c r="C104" s="37" t="s">
        <v>6</v>
      </c>
      <c r="D104" s="37" t="s">
        <v>702</v>
      </c>
      <c r="E104" s="37" t="s">
        <v>155</v>
      </c>
      <c r="F104" s="37" t="s">
        <v>55</v>
      </c>
      <c r="G104" s="39">
        <v>-16.341119</v>
      </c>
      <c r="H104" s="39">
        <v>-72.127856</v>
      </c>
      <c r="I104" s="40">
        <v>1316</v>
      </c>
      <c r="J104" s="40" t="s">
        <v>601</v>
      </c>
      <c r="K104" s="41" t="s">
        <v>612</v>
      </c>
      <c r="L104" s="40">
        <v>48.05264142</v>
      </c>
      <c r="M104" s="37" t="s">
        <v>575</v>
      </c>
      <c r="N104" s="42">
        <v>1180665</v>
      </c>
      <c r="O104" s="37" t="s">
        <v>773</v>
      </c>
    </row>
    <row r="105" spans="1:15" ht="15" customHeight="1">
      <c r="A105" s="37" t="s">
        <v>156</v>
      </c>
      <c r="B105" s="37" t="s">
        <v>443</v>
      </c>
      <c r="C105" s="37" t="s">
        <v>6</v>
      </c>
      <c r="D105" s="37" t="s">
        <v>702</v>
      </c>
      <c r="E105" s="37" t="s">
        <v>721</v>
      </c>
      <c r="F105" s="37" t="s">
        <v>55</v>
      </c>
      <c r="G105" s="39">
        <v>-16.247957</v>
      </c>
      <c r="H105" s="39">
        <v>-72.070331</v>
      </c>
      <c r="I105" s="40">
        <v>1559</v>
      </c>
      <c r="J105" s="40" t="s">
        <v>601</v>
      </c>
      <c r="K105" s="41" t="s">
        <v>610</v>
      </c>
      <c r="L105" s="40">
        <v>104.8347838</v>
      </c>
      <c r="M105" s="37" t="s">
        <v>575</v>
      </c>
      <c r="N105" s="42">
        <v>1180665</v>
      </c>
      <c r="O105" s="37" t="s">
        <v>773</v>
      </c>
    </row>
    <row r="106" spans="1:15" ht="15" customHeight="1">
      <c r="A106" s="37" t="s">
        <v>157</v>
      </c>
      <c r="B106" s="37" t="s">
        <v>444</v>
      </c>
      <c r="C106" s="37" t="s">
        <v>6</v>
      </c>
      <c r="D106" s="37" t="s">
        <v>538</v>
      </c>
      <c r="E106" s="37" t="s">
        <v>339</v>
      </c>
      <c r="F106" s="37" t="s">
        <v>339</v>
      </c>
      <c r="G106" s="39">
        <v>-17.185361</v>
      </c>
      <c r="H106" s="39">
        <v>-70.932772</v>
      </c>
      <c r="I106" s="40">
        <v>1406</v>
      </c>
      <c r="J106" s="40" t="s">
        <v>601</v>
      </c>
      <c r="K106" s="41" t="s">
        <v>610</v>
      </c>
      <c r="L106" s="40">
        <v>46.22778959</v>
      </c>
      <c r="M106" s="37" t="s">
        <v>569</v>
      </c>
      <c r="N106" s="42">
        <v>619056</v>
      </c>
      <c r="O106" s="37" t="s">
        <v>773</v>
      </c>
    </row>
    <row r="107" spans="1:15" ht="15" customHeight="1">
      <c r="A107" s="37" t="s">
        <v>158</v>
      </c>
      <c r="B107" s="37" t="s">
        <v>445</v>
      </c>
      <c r="C107" s="37" t="s">
        <v>6</v>
      </c>
      <c r="D107" s="37" t="s">
        <v>128</v>
      </c>
      <c r="E107" s="37" t="s">
        <v>84</v>
      </c>
      <c r="F107" s="37" t="s">
        <v>55</v>
      </c>
      <c r="G107" s="39">
        <v>-16.224294</v>
      </c>
      <c r="H107" s="39">
        <v>-72.46086736</v>
      </c>
      <c r="I107" s="40">
        <v>433</v>
      </c>
      <c r="J107" s="40" t="s">
        <v>600</v>
      </c>
      <c r="K107" s="41" t="s">
        <v>606</v>
      </c>
      <c r="L107" s="40">
        <v>545.3575691</v>
      </c>
      <c r="M107" s="37" t="s">
        <v>574</v>
      </c>
      <c r="N107" s="42">
        <v>1856106</v>
      </c>
      <c r="O107" s="37" t="s">
        <v>773</v>
      </c>
    </row>
    <row r="108" spans="1:15" ht="15" customHeight="1">
      <c r="A108" s="37" t="s">
        <v>159</v>
      </c>
      <c r="B108" s="37" t="s">
        <v>446</v>
      </c>
      <c r="C108" s="37" t="s">
        <v>6</v>
      </c>
      <c r="D108" s="37" t="s">
        <v>128</v>
      </c>
      <c r="E108" s="37" t="s">
        <v>90</v>
      </c>
      <c r="F108" s="37" t="s">
        <v>55</v>
      </c>
      <c r="G108" s="39">
        <v>-16.07628606</v>
      </c>
      <c r="H108" s="39">
        <v>-72.48156454</v>
      </c>
      <c r="I108" s="40">
        <v>618</v>
      </c>
      <c r="J108" s="40" t="s">
        <v>601</v>
      </c>
      <c r="K108" s="41" t="s">
        <v>606</v>
      </c>
      <c r="L108" s="40">
        <v>428.5758971</v>
      </c>
      <c r="M108" s="37" t="s">
        <v>574</v>
      </c>
      <c r="N108" s="42">
        <v>1856106</v>
      </c>
      <c r="O108" s="37" t="s">
        <v>773</v>
      </c>
    </row>
    <row r="109" spans="1:15" ht="15" customHeight="1">
      <c r="A109" s="37" t="s">
        <v>160</v>
      </c>
      <c r="B109" s="37" t="s">
        <v>447</v>
      </c>
      <c r="C109" s="37" t="s">
        <v>6</v>
      </c>
      <c r="D109" s="37" t="s">
        <v>128</v>
      </c>
      <c r="E109" s="37" t="s">
        <v>161</v>
      </c>
      <c r="F109" s="37" t="s">
        <v>55</v>
      </c>
      <c r="G109" s="39">
        <v>-15.86382635</v>
      </c>
      <c r="H109" s="39">
        <v>-72.44910973</v>
      </c>
      <c r="I109" s="40">
        <v>926</v>
      </c>
      <c r="J109" s="40" t="s">
        <v>601</v>
      </c>
      <c r="K109" s="41" t="s">
        <v>606</v>
      </c>
      <c r="L109" s="40">
        <v>71.64563491</v>
      </c>
      <c r="M109" s="37" t="s">
        <v>574</v>
      </c>
      <c r="N109" s="42">
        <v>1856106</v>
      </c>
      <c r="O109" s="37" t="s">
        <v>773</v>
      </c>
    </row>
    <row r="110" spans="1:15" ht="15" customHeight="1">
      <c r="A110" s="37" t="s">
        <v>162</v>
      </c>
      <c r="B110" s="37" t="s">
        <v>448</v>
      </c>
      <c r="C110" s="37" t="s">
        <v>6</v>
      </c>
      <c r="D110" s="41" t="s">
        <v>703</v>
      </c>
      <c r="E110" s="37" t="s">
        <v>163</v>
      </c>
      <c r="F110" s="37" t="s">
        <v>55</v>
      </c>
      <c r="G110" s="39">
        <v>-15.86382635</v>
      </c>
      <c r="H110" s="39">
        <v>-72.44910973</v>
      </c>
      <c r="I110" s="40">
        <v>926</v>
      </c>
      <c r="J110" s="40" t="s">
        <v>601</v>
      </c>
      <c r="K110" s="41" t="s">
        <v>605</v>
      </c>
      <c r="L110" s="40">
        <v>71.64563491</v>
      </c>
      <c r="M110" s="37" t="s">
        <v>574</v>
      </c>
      <c r="N110" s="42">
        <v>1856106</v>
      </c>
      <c r="O110" s="37" t="s">
        <v>773</v>
      </c>
    </row>
    <row r="111" spans="1:15" ht="15" customHeight="1">
      <c r="A111" s="37" t="s">
        <v>164</v>
      </c>
      <c r="B111" s="37" t="s">
        <v>449</v>
      </c>
      <c r="C111" s="37" t="s">
        <v>6</v>
      </c>
      <c r="D111" s="41" t="s">
        <v>703</v>
      </c>
      <c r="E111" s="37" t="s">
        <v>163</v>
      </c>
      <c r="F111" s="37" t="s">
        <v>55</v>
      </c>
      <c r="G111" s="39">
        <v>-15.5017261496</v>
      </c>
      <c r="H111" s="39">
        <v>-72.2709826941</v>
      </c>
      <c r="I111" s="40">
        <v>3060</v>
      </c>
      <c r="J111" s="40" t="s">
        <v>602</v>
      </c>
      <c r="K111" s="41" t="s">
        <v>605</v>
      </c>
      <c r="L111" s="40">
        <v>1278.836348</v>
      </c>
      <c r="M111" s="37" t="s">
        <v>547</v>
      </c>
      <c r="N111" s="42">
        <v>1856106</v>
      </c>
      <c r="O111" s="37" t="s">
        <v>773</v>
      </c>
    </row>
    <row r="112" spans="1:15" ht="15" customHeight="1">
      <c r="A112" s="37" t="s">
        <v>165</v>
      </c>
      <c r="B112" s="37" t="s">
        <v>450</v>
      </c>
      <c r="C112" s="37" t="s">
        <v>6</v>
      </c>
      <c r="D112" s="41" t="s">
        <v>703</v>
      </c>
      <c r="E112" s="37" t="s">
        <v>163</v>
      </c>
      <c r="F112" s="37" t="s">
        <v>55</v>
      </c>
      <c r="G112" s="39">
        <v>-15.4959271111</v>
      </c>
      <c r="H112" s="39">
        <v>-72.3639543485</v>
      </c>
      <c r="I112" s="40">
        <v>3606</v>
      </c>
      <c r="J112" s="40" t="s">
        <v>602</v>
      </c>
      <c r="K112" s="41" t="s">
        <v>605</v>
      </c>
      <c r="L112" s="40">
        <v>2468.050449</v>
      </c>
      <c r="M112" s="37" t="s">
        <v>574</v>
      </c>
      <c r="N112" s="42">
        <v>1856106</v>
      </c>
      <c r="O112" s="37" t="s">
        <v>773</v>
      </c>
    </row>
    <row r="113" spans="1:15" ht="15" customHeight="1">
      <c r="A113" s="37" t="s">
        <v>166</v>
      </c>
      <c r="B113" s="37" t="s">
        <v>451</v>
      </c>
      <c r="C113" s="37" t="s">
        <v>6</v>
      </c>
      <c r="D113" s="41" t="s">
        <v>703</v>
      </c>
      <c r="E113" s="37" t="s">
        <v>163</v>
      </c>
      <c r="F113" s="37" t="s">
        <v>55</v>
      </c>
      <c r="G113" s="39">
        <v>-15.495255078</v>
      </c>
      <c r="H113" s="39">
        <v>-72.4064025018</v>
      </c>
      <c r="I113" s="40">
        <v>4020</v>
      </c>
      <c r="J113" s="40" t="s">
        <v>602</v>
      </c>
      <c r="K113" s="41" t="s">
        <v>605</v>
      </c>
      <c r="L113" s="40">
        <v>3736.810477</v>
      </c>
      <c r="M113" s="37" t="s">
        <v>574</v>
      </c>
      <c r="N113" s="42">
        <v>1856106</v>
      </c>
      <c r="O113" s="37" t="s">
        <v>773</v>
      </c>
    </row>
    <row r="114" spans="1:15" ht="15" customHeight="1">
      <c r="A114" s="37" t="s">
        <v>346</v>
      </c>
      <c r="B114" s="37" t="s">
        <v>347</v>
      </c>
      <c r="C114" s="37" t="s">
        <v>779</v>
      </c>
      <c r="D114" s="37" t="s">
        <v>348</v>
      </c>
      <c r="E114" s="37" t="s">
        <v>710</v>
      </c>
      <c r="F114" s="37" t="s">
        <v>516</v>
      </c>
      <c r="G114" s="39">
        <v>-7.3711384127</v>
      </c>
      <c r="H114" s="39">
        <v>-79.419516528</v>
      </c>
      <c r="I114" s="40">
        <v>142</v>
      </c>
      <c r="J114" s="40" t="s">
        <v>600</v>
      </c>
      <c r="K114" s="41" t="s">
        <v>605</v>
      </c>
      <c r="L114" s="40">
        <v>4502.807006</v>
      </c>
      <c r="M114" s="37" t="s">
        <v>585</v>
      </c>
      <c r="N114" s="42">
        <v>429666</v>
      </c>
      <c r="O114" s="37" t="s">
        <v>548</v>
      </c>
    </row>
    <row r="115" spans="1:15" ht="15" customHeight="1">
      <c r="A115" s="37" t="s">
        <v>349</v>
      </c>
      <c r="B115" s="37" t="s">
        <v>350</v>
      </c>
      <c r="C115" s="37" t="s">
        <v>779</v>
      </c>
      <c r="D115" s="37" t="s">
        <v>348</v>
      </c>
      <c r="E115" s="37" t="s">
        <v>710</v>
      </c>
      <c r="F115" s="37" t="s">
        <v>516</v>
      </c>
      <c r="G115" s="39">
        <v>-7.39089985786</v>
      </c>
      <c r="H115" s="39">
        <v>-79.4231058673</v>
      </c>
      <c r="I115" s="40">
        <v>137</v>
      </c>
      <c r="J115" s="40" t="s">
        <v>600</v>
      </c>
      <c r="K115" s="41" t="s">
        <v>605</v>
      </c>
      <c r="L115" s="40">
        <v>6747.212967</v>
      </c>
      <c r="M115" s="37" t="s">
        <v>585</v>
      </c>
      <c r="N115" s="42">
        <v>429666</v>
      </c>
      <c r="O115" s="37" t="s">
        <v>548</v>
      </c>
    </row>
    <row r="116" spans="1:15" ht="15" customHeight="1">
      <c r="A116" s="37" t="s">
        <v>351</v>
      </c>
      <c r="B116" s="37" t="s">
        <v>352</v>
      </c>
      <c r="C116" s="37" t="s">
        <v>779</v>
      </c>
      <c r="D116" s="37" t="s">
        <v>348</v>
      </c>
      <c r="E116" s="37" t="s">
        <v>710</v>
      </c>
      <c r="F116" s="37" t="s">
        <v>516</v>
      </c>
      <c r="G116" s="39">
        <v>-7.38813446305</v>
      </c>
      <c r="H116" s="39">
        <v>-79.4235595244</v>
      </c>
      <c r="I116" s="40">
        <v>130</v>
      </c>
      <c r="J116" s="40" t="s">
        <v>600</v>
      </c>
      <c r="K116" s="41" t="s">
        <v>606</v>
      </c>
      <c r="L116" s="40">
        <v>6450.059692</v>
      </c>
      <c r="M116" s="37" t="s">
        <v>585</v>
      </c>
      <c r="N116" s="42">
        <v>429666</v>
      </c>
      <c r="O116" s="37" t="s">
        <v>548</v>
      </c>
    </row>
    <row r="117" spans="1:15" ht="15" customHeight="1">
      <c r="A117" s="37" t="s">
        <v>353</v>
      </c>
      <c r="B117" s="37" t="s">
        <v>354</v>
      </c>
      <c r="C117" s="37" t="s">
        <v>6</v>
      </c>
      <c r="D117" s="37" t="s">
        <v>348</v>
      </c>
      <c r="E117" s="37" t="s">
        <v>710</v>
      </c>
      <c r="F117" s="37" t="s">
        <v>516</v>
      </c>
      <c r="G117" s="39">
        <v>-7.37921498011</v>
      </c>
      <c r="H117" s="39">
        <v>-79.4225404019</v>
      </c>
      <c r="I117" s="40">
        <v>132</v>
      </c>
      <c r="J117" s="40" t="s">
        <v>600</v>
      </c>
      <c r="K117" s="41" t="s">
        <v>604</v>
      </c>
      <c r="L117" s="40">
        <v>5448.264628</v>
      </c>
      <c r="M117" s="37" t="s">
        <v>585</v>
      </c>
      <c r="N117" s="42">
        <v>429666</v>
      </c>
      <c r="O117" s="37" t="s">
        <v>548</v>
      </c>
    </row>
    <row r="118" spans="1:15" ht="15" customHeight="1">
      <c r="A118" s="37" t="s">
        <v>167</v>
      </c>
      <c r="B118" s="37" t="s">
        <v>452</v>
      </c>
      <c r="C118" s="37" t="s">
        <v>779</v>
      </c>
      <c r="D118" s="37" t="s">
        <v>714</v>
      </c>
      <c r="E118" s="37" t="s">
        <v>711</v>
      </c>
      <c r="F118" s="37" t="s">
        <v>117</v>
      </c>
      <c r="G118" s="39">
        <v>-13.643239</v>
      </c>
      <c r="H118" s="39">
        <v>-71.688752</v>
      </c>
      <c r="I118" s="40">
        <v>3110</v>
      </c>
      <c r="J118" s="40" t="s">
        <v>602</v>
      </c>
      <c r="K118" s="41" t="s">
        <v>611</v>
      </c>
      <c r="L118" s="40">
        <v>739.9600831</v>
      </c>
      <c r="M118" s="37" t="s">
        <v>577</v>
      </c>
      <c r="N118" s="42">
        <v>216824766</v>
      </c>
      <c r="O118" s="37" t="s">
        <v>772</v>
      </c>
    </row>
    <row r="119" spans="1:15" ht="15" customHeight="1">
      <c r="A119" s="37" t="s">
        <v>168</v>
      </c>
      <c r="B119" s="37" t="s">
        <v>453</v>
      </c>
      <c r="C119" s="37" t="s">
        <v>3</v>
      </c>
      <c r="D119" s="37" t="s">
        <v>714</v>
      </c>
      <c r="E119" s="37" t="s">
        <v>711</v>
      </c>
      <c r="F119" s="37" t="s">
        <v>117</v>
      </c>
      <c r="G119" s="39">
        <v>-13.672229</v>
      </c>
      <c r="H119" s="39">
        <v>-71.676855</v>
      </c>
      <c r="I119" s="40">
        <v>3111</v>
      </c>
      <c r="J119" s="40" t="s">
        <v>602</v>
      </c>
      <c r="K119" s="41" t="s">
        <v>611</v>
      </c>
      <c r="L119" s="40">
        <v>830.4381968</v>
      </c>
      <c r="M119" s="37" t="s">
        <v>577</v>
      </c>
      <c r="N119" s="42">
        <v>216824766</v>
      </c>
      <c r="O119" s="37" t="s">
        <v>772</v>
      </c>
    </row>
    <row r="120" spans="1:15" ht="15" customHeight="1">
      <c r="A120" s="37" t="s">
        <v>169</v>
      </c>
      <c r="B120" s="37" t="s">
        <v>454</v>
      </c>
      <c r="C120" s="37" t="s">
        <v>511</v>
      </c>
      <c r="D120" s="37" t="s">
        <v>714</v>
      </c>
      <c r="E120" s="37" t="s">
        <v>711</v>
      </c>
      <c r="F120" s="37" t="s">
        <v>117</v>
      </c>
      <c r="G120" s="39">
        <v>-13.672144</v>
      </c>
      <c r="H120" s="39">
        <v>-71.676905</v>
      </c>
      <c r="I120" s="40">
        <v>3111</v>
      </c>
      <c r="J120" s="40" t="s">
        <v>602</v>
      </c>
      <c r="K120" s="41" t="s">
        <v>610</v>
      </c>
      <c r="L120" s="40">
        <v>824.3749128</v>
      </c>
      <c r="M120" s="37" t="s">
        <v>577</v>
      </c>
      <c r="N120" s="42">
        <v>216824766</v>
      </c>
      <c r="O120" s="37" t="s">
        <v>772</v>
      </c>
    </row>
    <row r="121" spans="1:15" ht="15" customHeight="1">
      <c r="A121" s="37" t="s">
        <v>170</v>
      </c>
      <c r="B121" s="37" t="s">
        <v>455</v>
      </c>
      <c r="C121" s="37" t="s">
        <v>6</v>
      </c>
      <c r="D121" s="37" t="s">
        <v>714</v>
      </c>
      <c r="E121" s="37" t="s">
        <v>712</v>
      </c>
      <c r="F121" s="37" t="s">
        <v>117</v>
      </c>
      <c r="G121" s="39">
        <v>-13.657733</v>
      </c>
      <c r="H121" s="39">
        <v>-71.681713</v>
      </c>
      <c r="I121" s="40">
        <v>3085</v>
      </c>
      <c r="J121" s="40" t="s">
        <v>602</v>
      </c>
      <c r="K121" s="41" t="s">
        <v>611</v>
      </c>
      <c r="L121" s="40">
        <v>187.5340533</v>
      </c>
      <c r="M121" s="37" t="s">
        <v>577</v>
      </c>
      <c r="N121" s="42">
        <v>216824766</v>
      </c>
      <c r="O121" s="37" t="s">
        <v>772</v>
      </c>
    </row>
    <row r="122" spans="1:15" ht="15" customHeight="1">
      <c r="A122" s="37" t="s">
        <v>171</v>
      </c>
      <c r="B122" s="37" t="s">
        <v>456</v>
      </c>
      <c r="C122" s="37" t="s">
        <v>6</v>
      </c>
      <c r="D122" s="37" t="s">
        <v>714</v>
      </c>
      <c r="E122" s="37" t="s">
        <v>713</v>
      </c>
      <c r="F122" s="37" t="s">
        <v>117</v>
      </c>
      <c r="G122" s="39">
        <v>-13.305808</v>
      </c>
      <c r="H122" s="39">
        <v>-72.235678</v>
      </c>
      <c r="I122" s="40">
        <v>3091</v>
      </c>
      <c r="J122" s="40" t="s">
        <v>602</v>
      </c>
      <c r="K122" s="41" t="s">
        <v>610</v>
      </c>
      <c r="L122" s="40">
        <v>4148.867476</v>
      </c>
      <c r="M122" s="37" t="s">
        <v>578</v>
      </c>
      <c r="N122" s="42">
        <v>216824766</v>
      </c>
      <c r="O122" s="37" t="s">
        <v>772</v>
      </c>
    </row>
    <row r="123" spans="1:15" ht="15" customHeight="1">
      <c r="A123" s="37" t="s">
        <v>172</v>
      </c>
      <c r="B123" s="37" t="s">
        <v>457</v>
      </c>
      <c r="C123" s="37" t="s">
        <v>513</v>
      </c>
      <c r="D123" s="37" t="s">
        <v>714</v>
      </c>
      <c r="E123" s="37" t="s">
        <v>713</v>
      </c>
      <c r="F123" s="37" t="s">
        <v>117</v>
      </c>
      <c r="G123" s="39">
        <v>-13.346293</v>
      </c>
      <c r="H123" s="39">
        <v>-72.261922</v>
      </c>
      <c r="I123" s="40">
        <v>3555</v>
      </c>
      <c r="J123" s="40" t="s">
        <v>602</v>
      </c>
      <c r="K123" s="41" t="s">
        <v>610</v>
      </c>
      <c r="L123" s="40">
        <v>9343.807521</v>
      </c>
      <c r="M123" s="37" t="s">
        <v>578</v>
      </c>
      <c r="N123" s="42">
        <v>216824766</v>
      </c>
      <c r="O123" s="37" t="s">
        <v>772</v>
      </c>
    </row>
    <row r="124" spans="1:15" ht="15" customHeight="1">
      <c r="A124" s="37" t="s">
        <v>363</v>
      </c>
      <c r="B124" s="37" t="s">
        <v>364</v>
      </c>
      <c r="C124" s="37" t="s">
        <v>779</v>
      </c>
      <c r="D124" s="37" t="s">
        <v>348</v>
      </c>
      <c r="E124" s="37" t="s">
        <v>722</v>
      </c>
      <c r="F124" s="37" t="s">
        <v>516</v>
      </c>
      <c r="G124" s="39">
        <v>-7.38813446305</v>
      </c>
      <c r="H124" s="39">
        <v>-79.4235595244</v>
      </c>
      <c r="I124" s="40">
        <v>130</v>
      </c>
      <c r="J124" s="40" t="s">
        <v>600</v>
      </c>
      <c r="K124" s="41" t="s">
        <v>611</v>
      </c>
      <c r="L124" s="40">
        <v>6450.059692</v>
      </c>
      <c r="M124" s="37" t="s">
        <v>585</v>
      </c>
      <c r="N124" s="42">
        <v>429666</v>
      </c>
      <c r="O124" s="37" t="s">
        <v>548</v>
      </c>
    </row>
    <row r="125" spans="1:15" ht="15" customHeight="1">
      <c r="A125" s="37" t="s">
        <v>361</v>
      </c>
      <c r="B125" s="37" t="s">
        <v>362</v>
      </c>
      <c r="C125" s="37" t="s">
        <v>779</v>
      </c>
      <c r="D125" s="37" t="s">
        <v>348</v>
      </c>
      <c r="E125" s="37" t="s">
        <v>722</v>
      </c>
      <c r="F125" s="37" t="s">
        <v>516</v>
      </c>
      <c r="G125" s="39">
        <v>-7.39089985786</v>
      </c>
      <c r="H125" s="39">
        <v>-79.4231058673</v>
      </c>
      <c r="I125" s="40">
        <v>137</v>
      </c>
      <c r="J125" s="40" t="s">
        <v>600</v>
      </c>
      <c r="K125" s="41" t="s">
        <v>610</v>
      </c>
      <c r="L125" s="40">
        <v>6747.212967</v>
      </c>
      <c r="M125" s="37" t="s">
        <v>585</v>
      </c>
      <c r="N125" s="42">
        <v>429666</v>
      </c>
      <c r="O125" s="37" t="s">
        <v>548</v>
      </c>
    </row>
    <row r="126" spans="1:15" ht="15" customHeight="1">
      <c r="A126" s="37" t="s">
        <v>359</v>
      </c>
      <c r="B126" s="37" t="s">
        <v>360</v>
      </c>
      <c r="C126" s="37" t="s">
        <v>6</v>
      </c>
      <c r="D126" s="37" t="s">
        <v>348</v>
      </c>
      <c r="E126" s="37" t="s">
        <v>722</v>
      </c>
      <c r="F126" s="37" t="s">
        <v>516</v>
      </c>
      <c r="G126" s="39">
        <v>-7.33365186317</v>
      </c>
      <c r="H126" s="39">
        <v>-79.5890671172</v>
      </c>
      <c r="I126" s="40">
        <v>3</v>
      </c>
      <c r="J126" s="40" t="s">
        <v>600</v>
      </c>
      <c r="K126" s="41" t="s">
        <v>610</v>
      </c>
      <c r="L126" s="40">
        <v>481.5632392</v>
      </c>
      <c r="M126" s="37" t="s">
        <v>572</v>
      </c>
      <c r="N126" s="42">
        <v>429666</v>
      </c>
      <c r="O126" s="37" t="s">
        <v>548</v>
      </c>
    </row>
    <row r="127" spans="1:15" ht="15" customHeight="1">
      <c r="A127" s="37" t="s">
        <v>357</v>
      </c>
      <c r="B127" s="37" t="s">
        <v>358</v>
      </c>
      <c r="C127" s="37" t="s">
        <v>779</v>
      </c>
      <c r="D127" s="37" t="s">
        <v>348</v>
      </c>
      <c r="E127" s="37" t="s">
        <v>722</v>
      </c>
      <c r="F127" s="37" t="s">
        <v>516</v>
      </c>
      <c r="G127" s="39">
        <v>-7.37075856979</v>
      </c>
      <c r="H127" s="39">
        <v>-79.4194997593</v>
      </c>
      <c r="I127" s="40">
        <v>136</v>
      </c>
      <c r="J127" s="40" t="s">
        <v>600</v>
      </c>
      <c r="K127" s="41" t="s">
        <v>610</v>
      </c>
      <c r="L127" s="40">
        <v>4460.509413</v>
      </c>
      <c r="M127" s="37" t="s">
        <v>585</v>
      </c>
      <c r="N127" s="42">
        <v>429666</v>
      </c>
      <c r="O127" s="37" t="s">
        <v>548</v>
      </c>
    </row>
    <row r="128" spans="1:15" ht="15" customHeight="1">
      <c r="A128" s="37" t="s">
        <v>355</v>
      </c>
      <c r="B128" s="37" t="s">
        <v>356</v>
      </c>
      <c r="C128" s="37" t="s">
        <v>6</v>
      </c>
      <c r="D128" s="37" t="s">
        <v>348</v>
      </c>
      <c r="E128" s="37" t="s">
        <v>722</v>
      </c>
      <c r="F128" s="37" t="s">
        <v>516</v>
      </c>
      <c r="G128" s="39">
        <v>-7.37921498011</v>
      </c>
      <c r="H128" s="39">
        <v>-79.4225404019</v>
      </c>
      <c r="I128" s="40">
        <v>132</v>
      </c>
      <c r="J128" s="40" t="s">
        <v>600</v>
      </c>
      <c r="K128" s="41" t="s">
        <v>606</v>
      </c>
      <c r="L128" s="40">
        <v>5448.264628</v>
      </c>
      <c r="M128" s="37" t="s">
        <v>585</v>
      </c>
      <c r="N128" s="42">
        <v>429666</v>
      </c>
      <c r="O128" s="37" t="s">
        <v>548</v>
      </c>
    </row>
    <row r="129" spans="1:15" ht="15" customHeight="1">
      <c r="A129" s="38" t="s">
        <v>556</v>
      </c>
      <c r="B129" s="38" t="s">
        <v>557</v>
      </c>
      <c r="C129" s="37" t="s">
        <v>513</v>
      </c>
      <c r="D129" s="37" t="s">
        <v>117</v>
      </c>
      <c r="E129" s="37" t="s">
        <v>564</v>
      </c>
      <c r="F129" s="37" t="s">
        <v>117</v>
      </c>
      <c r="G129" s="45">
        <v>-13.4358044186836</v>
      </c>
      <c r="H129" s="45">
        <v>-72.1612674139927</v>
      </c>
      <c r="I129" s="40">
        <v>3490</v>
      </c>
      <c r="J129" s="40" t="s">
        <v>602</v>
      </c>
      <c r="K129" s="41" t="s">
        <v>606</v>
      </c>
      <c r="L129" s="40">
        <v>14232.87315</v>
      </c>
      <c r="M129" s="37" t="s">
        <v>578</v>
      </c>
      <c r="N129" s="42">
        <v>216824766</v>
      </c>
      <c r="O129" s="37" t="s">
        <v>774</v>
      </c>
    </row>
    <row r="130" spans="1:15" ht="15" customHeight="1">
      <c r="A130" s="38" t="s">
        <v>558</v>
      </c>
      <c r="B130" s="38" t="s">
        <v>559</v>
      </c>
      <c r="C130" s="37" t="s">
        <v>513</v>
      </c>
      <c r="D130" s="37" t="s">
        <v>117</v>
      </c>
      <c r="E130" s="37" t="s">
        <v>564</v>
      </c>
      <c r="F130" s="37" t="s">
        <v>117</v>
      </c>
      <c r="G130" s="45">
        <v>-13.4311618542604</v>
      </c>
      <c r="H130" s="45">
        <v>-72.1620787142438</v>
      </c>
      <c r="I130" s="40">
        <v>3500</v>
      </c>
      <c r="J130" s="40" t="s">
        <v>602</v>
      </c>
      <c r="K130" s="41" t="s">
        <v>611</v>
      </c>
      <c r="L130" s="40">
        <v>14456.99829</v>
      </c>
      <c r="M130" s="37" t="s">
        <v>577</v>
      </c>
      <c r="N130" s="42">
        <v>216824766</v>
      </c>
      <c r="O130" s="37" t="s">
        <v>774</v>
      </c>
    </row>
    <row r="131" spans="1:15" ht="15" customHeight="1">
      <c r="A131" s="38" t="s">
        <v>560</v>
      </c>
      <c r="B131" s="38" t="s">
        <v>561</v>
      </c>
      <c r="C131" s="37" t="s">
        <v>6</v>
      </c>
      <c r="D131" s="37" t="s">
        <v>117</v>
      </c>
      <c r="E131" s="37" t="s">
        <v>564</v>
      </c>
      <c r="F131" s="37" t="s">
        <v>117</v>
      </c>
      <c r="G131" s="45">
        <v>-13.50613</v>
      </c>
      <c r="H131" s="45">
        <v>-71.989947</v>
      </c>
      <c r="I131" s="40">
        <v>3391</v>
      </c>
      <c r="J131" s="40" t="s">
        <v>602</v>
      </c>
      <c r="K131" s="41" t="s">
        <v>606</v>
      </c>
      <c r="L131" s="40">
        <v>15078.96233</v>
      </c>
      <c r="M131" s="37" t="s">
        <v>578</v>
      </c>
      <c r="N131" s="42">
        <v>216824766</v>
      </c>
      <c r="O131" s="37" t="s">
        <v>774</v>
      </c>
    </row>
    <row r="132" spans="1:15" ht="15" customHeight="1">
      <c r="A132" s="38" t="s">
        <v>562</v>
      </c>
      <c r="B132" s="38" t="s">
        <v>563</v>
      </c>
      <c r="C132" s="37" t="s">
        <v>3</v>
      </c>
      <c r="D132" s="37" t="s">
        <v>117</v>
      </c>
      <c r="E132" s="37" t="s">
        <v>564</v>
      </c>
      <c r="F132" s="37" t="s">
        <v>719</v>
      </c>
      <c r="G132" s="45">
        <v>-13.4406271268052</v>
      </c>
      <c r="H132" s="45">
        <v>-72.1620134683782</v>
      </c>
      <c r="I132" s="40">
        <v>3720</v>
      </c>
      <c r="J132" s="40" t="s">
        <v>602</v>
      </c>
      <c r="K132" s="41" t="s">
        <v>606</v>
      </c>
      <c r="L132" s="40">
        <v>12566.62872</v>
      </c>
      <c r="M132" s="37" t="s">
        <v>321</v>
      </c>
      <c r="N132" s="42">
        <v>859067</v>
      </c>
      <c r="O132" s="37" t="s">
        <v>774</v>
      </c>
    </row>
    <row r="133" spans="1:15" ht="15" customHeight="1">
      <c r="A133" s="38" t="s">
        <v>553</v>
      </c>
      <c r="B133" s="38" t="s">
        <v>554</v>
      </c>
      <c r="C133" s="37" t="s">
        <v>6</v>
      </c>
      <c r="D133" s="37" t="s">
        <v>555</v>
      </c>
      <c r="E133" s="37" t="s">
        <v>565</v>
      </c>
      <c r="F133" s="37" t="s">
        <v>117</v>
      </c>
      <c r="G133" s="45">
        <v>-8.896470300995169</v>
      </c>
      <c r="H133" s="45">
        <v>-77.7943700724827</v>
      </c>
      <c r="I133" s="40">
        <v>3438</v>
      </c>
      <c r="J133" s="40" t="s">
        <v>602</v>
      </c>
      <c r="K133" s="41" t="s">
        <v>609</v>
      </c>
      <c r="L133" s="40">
        <v>14593.51701</v>
      </c>
      <c r="M133" s="37" t="s">
        <v>578</v>
      </c>
      <c r="N133" s="42">
        <v>216824766</v>
      </c>
      <c r="O133" s="37" t="s">
        <v>774</v>
      </c>
    </row>
    <row r="134" spans="1:15" ht="15" customHeight="1">
      <c r="A134" s="38" t="s">
        <v>549</v>
      </c>
      <c r="B134" s="38" t="s">
        <v>550</v>
      </c>
      <c r="C134" s="37" t="s">
        <v>3</v>
      </c>
      <c r="D134" s="37" t="s">
        <v>555</v>
      </c>
      <c r="E134" s="37" t="s">
        <v>565</v>
      </c>
      <c r="F134" s="37" t="s">
        <v>555</v>
      </c>
      <c r="G134" s="45">
        <v>-8.89671974406685</v>
      </c>
      <c r="H134" s="45">
        <v>-77.7960436215282</v>
      </c>
      <c r="I134" s="40">
        <v>3334</v>
      </c>
      <c r="J134" s="40" t="s">
        <v>602</v>
      </c>
      <c r="K134" s="41" t="s">
        <v>609</v>
      </c>
      <c r="L134" s="40">
        <v>3658.218125</v>
      </c>
      <c r="M134" s="37" t="s">
        <v>586</v>
      </c>
      <c r="N134" s="42">
        <v>1157681</v>
      </c>
      <c r="O134" s="37" t="s">
        <v>774</v>
      </c>
    </row>
    <row r="135" spans="1:15" ht="15" customHeight="1">
      <c r="A135" s="38" t="s">
        <v>551</v>
      </c>
      <c r="B135" s="38" t="s">
        <v>552</v>
      </c>
      <c r="C135" s="37" t="s">
        <v>3</v>
      </c>
      <c r="D135" s="37" t="s">
        <v>555</v>
      </c>
      <c r="E135" s="37" t="s">
        <v>565</v>
      </c>
      <c r="F135" s="37" t="s">
        <v>555</v>
      </c>
      <c r="G135" s="45">
        <v>-8.89779643563079</v>
      </c>
      <c r="H135" s="45">
        <v>-77.7946345225496</v>
      </c>
      <c r="I135" s="40">
        <v>3362</v>
      </c>
      <c r="J135" s="40" t="s">
        <v>602</v>
      </c>
      <c r="K135" s="41" t="s">
        <v>609</v>
      </c>
      <c r="L135" s="40">
        <v>3507.697156</v>
      </c>
      <c r="M135" s="37" t="s">
        <v>586</v>
      </c>
      <c r="N135" s="42">
        <v>1157681</v>
      </c>
      <c r="O135" s="37" t="s">
        <v>774</v>
      </c>
    </row>
    <row r="136" spans="1:15" ht="15" customHeight="1">
      <c r="A136" s="37" t="s">
        <v>173</v>
      </c>
      <c r="B136" s="37" t="s">
        <v>458</v>
      </c>
      <c r="C136" s="37" t="s">
        <v>6</v>
      </c>
      <c r="D136" s="37" t="s">
        <v>715</v>
      </c>
      <c r="E136" s="37" t="s">
        <v>716</v>
      </c>
      <c r="F136" s="37" t="s">
        <v>55</v>
      </c>
      <c r="G136" s="39">
        <v>-17.024115</v>
      </c>
      <c r="H136" s="39">
        <v>-71.672964</v>
      </c>
      <c r="I136" s="40">
        <v>216</v>
      </c>
      <c r="J136" s="40" t="s">
        <v>600</v>
      </c>
      <c r="K136" s="41" t="s">
        <v>611</v>
      </c>
      <c r="L136" s="40">
        <v>190.9627112</v>
      </c>
      <c r="M136" s="37" t="s">
        <v>579</v>
      </c>
      <c r="N136" s="42">
        <v>37276</v>
      </c>
      <c r="O136" s="37" t="s">
        <v>772</v>
      </c>
    </row>
    <row r="137" spans="1:15" ht="15" customHeight="1">
      <c r="A137" s="37" t="s">
        <v>174</v>
      </c>
      <c r="B137" s="37" t="s">
        <v>459</v>
      </c>
      <c r="C137" s="37" t="s">
        <v>6</v>
      </c>
      <c r="D137" s="37" t="s">
        <v>715</v>
      </c>
      <c r="E137" s="37" t="s">
        <v>717</v>
      </c>
      <c r="F137" s="37" t="s">
        <v>55</v>
      </c>
      <c r="G137" s="39">
        <v>-17.073129</v>
      </c>
      <c r="H137" s="39">
        <v>-71.736147</v>
      </c>
      <c r="I137" s="40">
        <v>95</v>
      </c>
      <c r="J137" s="40" t="s">
        <v>600</v>
      </c>
      <c r="K137" s="41" t="s">
        <v>611</v>
      </c>
      <c r="L137" s="40">
        <v>3.602146876</v>
      </c>
      <c r="M137" s="37" t="s">
        <v>579</v>
      </c>
      <c r="N137" s="42">
        <v>37276</v>
      </c>
      <c r="O137" s="37" t="s">
        <v>772</v>
      </c>
    </row>
    <row r="138" spans="1:15" ht="15" customHeight="1">
      <c r="A138" s="37" t="s">
        <v>175</v>
      </c>
      <c r="B138" s="37" t="s">
        <v>460</v>
      </c>
      <c r="C138" s="37" t="s">
        <v>6</v>
      </c>
      <c r="D138" s="37" t="s">
        <v>715</v>
      </c>
      <c r="E138" s="37" t="s">
        <v>718</v>
      </c>
      <c r="F138" s="37" t="s">
        <v>55</v>
      </c>
      <c r="G138" s="39">
        <v>-17.133874</v>
      </c>
      <c r="H138" s="39">
        <v>-71.773313</v>
      </c>
      <c r="I138" s="40">
        <v>52</v>
      </c>
      <c r="J138" s="40" t="s">
        <v>600</v>
      </c>
      <c r="K138" s="41" t="s">
        <v>610</v>
      </c>
      <c r="L138" s="40">
        <v>214.5519169</v>
      </c>
      <c r="M138" s="37" t="s">
        <v>579</v>
      </c>
      <c r="N138" s="42">
        <v>37276</v>
      </c>
      <c r="O138" s="37" t="s">
        <v>772</v>
      </c>
    </row>
    <row r="139" spans="1:15" ht="15" customHeight="1">
      <c r="A139" s="37" t="s">
        <v>176</v>
      </c>
      <c r="B139" s="37" t="s">
        <v>461</v>
      </c>
      <c r="C139" s="37" t="s">
        <v>6</v>
      </c>
      <c r="D139" s="37" t="s">
        <v>715</v>
      </c>
      <c r="E139" s="37" t="s">
        <v>718</v>
      </c>
      <c r="F139" s="37" t="s">
        <v>55</v>
      </c>
      <c r="G139" s="39">
        <v>-17.166645</v>
      </c>
      <c r="H139" s="39">
        <v>-71.801544</v>
      </c>
      <c r="I139" s="40">
        <v>21</v>
      </c>
      <c r="J139" s="40" t="s">
        <v>600</v>
      </c>
      <c r="K139" s="41" t="s">
        <v>610</v>
      </c>
      <c r="L139" s="40">
        <v>1762.772159</v>
      </c>
      <c r="M139" s="37" t="s">
        <v>579</v>
      </c>
      <c r="N139" s="42">
        <v>619056</v>
      </c>
      <c r="O139" s="37" t="s">
        <v>772</v>
      </c>
    </row>
    <row r="140" spans="1:15" ht="15" customHeight="1">
      <c r="A140" s="37" t="s">
        <v>177</v>
      </c>
      <c r="B140" s="37" t="s">
        <v>462</v>
      </c>
      <c r="C140" s="37" t="s">
        <v>6</v>
      </c>
      <c r="D140" s="37" t="s">
        <v>723</v>
      </c>
      <c r="E140" s="37" t="s">
        <v>533</v>
      </c>
      <c r="F140" s="37" t="s">
        <v>339</v>
      </c>
      <c r="G140" s="39">
        <v>-17.622062</v>
      </c>
      <c r="H140" s="39">
        <v>-71.341479</v>
      </c>
      <c r="I140" s="40">
        <v>13</v>
      </c>
      <c r="J140" s="40" t="s">
        <v>600</v>
      </c>
      <c r="K140" s="41" t="s">
        <v>606</v>
      </c>
      <c r="L140" s="40">
        <v>270.319597</v>
      </c>
      <c r="M140" s="37" t="s">
        <v>571</v>
      </c>
      <c r="N140" s="42">
        <v>619056</v>
      </c>
      <c r="O140" s="37" t="s">
        <v>772</v>
      </c>
    </row>
    <row r="141" spans="1:15" ht="15" customHeight="1">
      <c r="A141" s="37" t="s">
        <v>178</v>
      </c>
      <c r="B141" s="37" t="s">
        <v>463</v>
      </c>
      <c r="C141" s="37" t="s">
        <v>6</v>
      </c>
      <c r="D141" s="37" t="s">
        <v>723</v>
      </c>
      <c r="E141" s="37" t="s">
        <v>533</v>
      </c>
      <c r="F141" s="37" t="s">
        <v>339</v>
      </c>
      <c r="G141" s="39">
        <v>-17.620615</v>
      </c>
      <c r="H141" s="39">
        <v>-71.312638</v>
      </c>
      <c r="I141" s="40">
        <v>59</v>
      </c>
      <c r="J141" s="40" t="s">
        <v>600</v>
      </c>
      <c r="K141" s="41" t="s">
        <v>611</v>
      </c>
      <c r="L141" s="40">
        <v>10.76285392</v>
      </c>
      <c r="M141" s="37" t="s">
        <v>571</v>
      </c>
      <c r="N141" s="42">
        <v>619056</v>
      </c>
      <c r="O141" s="37" t="s">
        <v>772</v>
      </c>
    </row>
    <row r="142" spans="1:15" ht="15" customHeight="1">
      <c r="A142" s="37" t="s">
        <v>179</v>
      </c>
      <c r="B142" s="37" t="s">
        <v>464</v>
      </c>
      <c r="C142" s="37" t="s">
        <v>6</v>
      </c>
      <c r="D142" s="37" t="s">
        <v>723</v>
      </c>
      <c r="E142" s="37" t="s">
        <v>724</v>
      </c>
      <c r="F142" s="37" t="s">
        <v>339</v>
      </c>
      <c r="G142" s="39">
        <v>-17.622182</v>
      </c>
      <c r="H142" s="39">
        <v>-71.270433</v>
      </c>
      <c r="I142" s="40">
        <v>113</v>
      </c>
      <c r="J142" s="40" t="s">
        <v>600</v>
      </c>
      <c r="K142" s="41" t="s">
        <v>612</v>
      </c>
      <c r="L142" s="40">
        <v>64.29118411</v>
      </c>
      <c r="M142" s="37" t="s">
        <v>571</v>
      </c>
      <c r="N142" s="42">
        <v>619056</v>
      </c>
      <c r="O142" s="37" t="s">
        <v>772</v>
      </c>
    </row>
    <row r="143" spans="1:15" ht="15" customHeight="1">
      <c r="A143" s="37" t="s">
        <v>180</v>
      </c>
      <c r="B143" s="37" t="s">
        <v>465</v>
      </c>
      <c r="C143" s="37" t="s">
        <v>6</v>
      </c>
      <c r="D143" s="37" t="s">
        <v>723</v>
      </c>
      <c r="E143" s="37" t="s">
        <v>725</v>
      </c>
      <c r="F143" s="37" t="s">
        <v>339</v>
      </c>
      <c r="G143" s="39">
        <v>-17.611241</v>
      </c>
      <c r="H143" s="39">
        <v>-71.24239</v>
      </c>
      <c r="I143" s="40">
        <v>193</v>
      </c>
      <c r="J143" s="40" t="s">
        <v>600</v>
      </c>
      <c r="K143" s="41" t="s">
        <v>611</v>
      </c>
      <c r="L143" s="40">
        <v>2.40560554</v>
      </c>
      <c r="M143" s="37" t="s">
        <v>571</v>
      </c>
      <c r="N143" s="42">
        <v>619056</v>
      </c>
      <c r="O143" s="37" t="s">
        <v>772</v>
      </c>
    </row>
    <row r="144" spans="1:15" ht="15" customHeight="1">
      <c r="A144" s="37" t="s">
        <v>181</v>
      </c>
      <c r="B144" s="37" t="s">
        <v>466</v>
      </c>
      <c r="C144" s="37" t="s">
        <v>6</v>
      </c>
      <c r="D144" s="37" t="s">
        <v>538</v>
      </c>
      <c r="E144" s="37" t="s">
        <v>339</v>
      </c>
      <c r="F144" s="37" t="s">
        <v>339</v>
      </c>
      <c r="G144" s="39">
        <v>-17.324146</v>
      </c>
      <c r="H144" s="39">
        <v>-70.991434</v>
      </c>
      <c r="I144" s="40">
        <v>1009</v>
      </c>
      <c r="J144" s="40" t="s">
        <v>601</v>
      </c>
      <c r="K144" s="41" t="s">
        <v>606</v>
      </c>
      <c r="L144" s="40">
        <v>130.9499602</v>
      </c>
      <c r="M144" s="37" t="s">
        <v>571</v>
      </c>
      <c r="N144" s="42">
        <v>619056</v>
      </c>
      <c r="O144" s="37" t="s">
        <v>772</v>
      </c>
    </row>
    <row r="145" spans="1:15" ht="15" customHeight="1">
      <c r="A145" s="37" t="s">
        <v>182</v>
      </c>
      <c r="B145" s="37" t="s">
        <v>467</v>
      </c>
      <c r="C145" s="37" t="s">
        <v>6</v>
      </c>
      <c r="D145" s="37" t="s">
        <v>538</v>
      </c>
      <c r="E145" s="37" t="s">
        <v>339</v>
      </c>
      <c r="F145" s="37" t="s">
        <v>339</v>
      </c>
      <c r="G145" s="39">
        <v>-17.128392</v>
      </c>
      <c r="H145" s="39">
        <v>-70.836859</v>
      </c>
      <c r="I145" s="40">
        <v>1949</v>
      </c>
      <c r="J145" s="40" t="s">
        <v>601</v>
      </c>
      <c r="K145" s="41" t="s">
        <v>606</v>
      </c>
      <c r="L145" s="40">
        <v>17.42780917</v>
      </c>
      <c r="M145" s="37" t="s">
        <v>569</v>
      </c>
      <c r="N145" s="42">
        <v>619056</v>
      </c>
      <c r="O145" s="37" t="s">
        <v>772</v>
      </c>
    </row>
    <row r="146" spans="1:15" ht="15" customHeight="1">
      <c r="A146" s="37" t="s">
        <v>183</v>
      </c>
      <c r="B146" s="37" t="s">
        <v>468</v>
      </c>
      <c r="C146" s="37" t="s">
        <v>6</v>
      </c>
      <c r="D146" s="37" t="s">
        <v>538</v>
      </c>
      <c r="E146" s="37" t="s">
        <v>339</v>
      </c>
      <c r="F146" s="37" t="s">
        <v>339</v>
      </c>
      <c r="G146" s="39">
        <v>-17.128392</v>
      </c>
      <c r="H146" s="39">
        <v>-70.836859</v>
      </c>
      <c r="I146" s="40">
        <v>1949</v>
      </c>
      <c r="J146" s="40" t="s">
        <v>601</v>
      </c>
      <c r="K146" s="41" t="s">
        <v>611</v>
      </c>
      <c r="L146" s="40">
        <v>17.42780917</v>
      </c>
      <c r="M146" s="37" t="s">
        <v>569</v>
      </c>
      <c r="N146" s="42">
        <v>619056</v>
      </c>
      <c r="O146" s="37" t="s">
        <v>772</v>
      </c>
    </row>
    <row r="147" spans="1:15" ht="15" customHeight="1">
      <c r="A147" s="37" t="s">
        <v>184</v>
      </c>
      <c r="B147" s="37" t="s">
        <v>469</v>
      </c>
      <c r="C147" s="37" t="s">
        <v>6</v>
      </c>
      <c r="D147" s="37" t="s">
        <v>538</v>
      </c>
      <c r="E147" s="37" t="s">
        <v>339</v>
      </c>
      <c r="F147" s="37" t="s">
        <v>339</v>
      </c>
      <c r="G147" s="39">
        <v>-17.075947</v>
      </c>
      <c r="H147" s="39">
        <v>-70.844858</v>
      </c>
      <c r="I147" s="40">
        <v>2213</v>
      </c>
      <c r="J147" s="40" t="s">
        <v>601</v>
      </c>
      <c r="K147" s="41" t="s">
        <v>606</v>
      </c>
      <c r="L147" s="40">
        <v>6.50572282</v>
      </c>
      <c r="M147" s="37" t="s">
        <v>569</v>
      </c>
      <c r="N147" s="42">
        <v>619056</v>
      </c>
      <c r="O147" s="37" t="s">
        <v>772</v>
      </c>
    </row>
    <row r="148" spans="1:15" ht="15" customHeight="1">
      <c r="A148" s="37" t="s">
        <v>185</v>
      </c>
      <c r="B148" s="37" t="s">
        <v>470</v>
      </c>
      <c r="C148" s="37" t="s">
        <v>6</v>
      </c>
      <c r="D148" s="37" t="s">
        <v>538</v>
      </c>
      <c r="E148" s="37" t="s">
        <v>339</v>
      </c>
      <c r="F148" s="37" t="s">
        <v>339</v>
      </c>
      <c r="G148" s="39">
        <v>-17.215806</v>
      </c>
      <c r="H148" s="39">
        <v>-70.972958</v>
      </c>
      <c r="I148" s="40">
        <v>1238</v>
      </c>
      <c r="J148" s="40" t="s">
        <v>601</v>
      </c>
      <c r="K148" s="41" t="s">
        <v>608</v>
      </c>
      <c r="L148" s="40">
        <v>67.22155736</v>
      </c>
      <c r="M148" s="37" t="s">
        <v>571</v>
      </c>
      <c r="N148" s="42">
        <v>619056</v>
      </c>
      <c r="O148" s="37" t="s">
        <v>772</v>
      </c>
    </row>
    <row r="149" spans="1:15" ht="15" customHeight="1">
      <c r="A149" s="37" t="s">
        <v>186</v>
      </c>
      <c r="B149" s="37" t="s">
        <v>471</v>
      </c>
      <c r="C149" s="37" t="s">
        <v>779</v>
      </c>
      <c r="D149" s="37" t="s">
        <v>187</v>
      </c>
      <c r="E149" s="37" t="s">
        <v>519</v>
      </c>
      <c r="F149" s="37" t="s">
        <v>519</v>
      </c>
      <c r="G149" s="39">
        <v>-16.200804</v>
      </c>
      <c r="H149" s="39">
        <v>-69.458902</v>
      </c>
      <c r="I149" s="40">
        <v>3825</v>
      </c>
      <c r="J149" s="40" t="s">
        <v>602</v>
      </c>
      <c r="K149" s="41" t="s">
        <v>613</v>
      </c>
      <c r="L149" s="40">
        <v>7280.258455</v>
      </c>
      <c r="M149" s="37" t="s">
        <v>570</v>
      </c>
      <c r="N149" s="42">
        <v>142111</v>
      </c>
      <c r="O149" s="37" t="s">
        <v>772</v>
      </c>
    </row>
    <row r="150" spans="1:15" ht="15" customHeight="1">
      <c r="A150" s="37" t="s">
        <v>188</v>
      </c>
      <c r="B150" s="37" t="s">
        <v>472</v>
      </c>
      <c r="C150" s="37" t="s">
        <v>6</v>
      </c>
      <c r="D150" s="37" t="s">
        <v>187</v>
      </c>
      <c r="E150" s="37" t="s">
        <v>726</v>
      </c>
      <c r="F150" s="37" t="s">
        <v>519</v>
      </c>
      <c r="G150" s="39">
        <v>-15.565757</v>
      </c>
      <c r="H150" s="39">
        <v>-69.956475</v>
      </c>
      <c r="I150" s="40">
        <v>3820</v>
      </c>
      <c r="J150" s="40" t="s">
        <v>602</v>
      </c>
      <c r="K150" s="41" t="s">
        <v>611</v>
      </c>
      <c r="L150" s="40">
        <v>133.3617261</v>
      </c>
      <c r="M150" s="37" t="s">
        <v>580</v>
      </c>
      <c r="N150" s="42">
        <v>524853</v>
      </c>
      <c r="O150" s="37" t="s">
        <v>772</v>
      </c>
    </row>
    <row r="151" spans="1:15" ht="15" customHeight="1">
      <c r="A151" s="37" t="s">
        <v>189</v>
      </c>
      <c r="B151" s="37" t="s">
        <v>473</v>
      </c>
      <c r="C151" s="37" t="s">
        <v>6</v>
      </c>
      <c r="D151" s="37" t="s">
        <v>187</v>
      </c>
      <c r="E151" s="37" t="s">
        <v>727</v>
      </c>
      <c r="F151" s="37" t="s">
        <v>519</v>
      </c>
      <c r="G151" s="39">
        <v>-15.638042</v>
      </c>
      <c r="H151" s="39">
        <v>-69.813222</v>
      </c>
      <c r="I151" s="40">
        <v>3815</v>
      </c>
      <c r="J151" s="40" t="s">
        <v>602</v>
      </c>
      <c r="K151" s="41" t="s">
        <v>605</v>
      </c>
      <c r="L151" s="40">
        <v>13960.61234</v>
      </c>
      <c r="M151" s="37" t="s">
        <v>187</v>
      </c>
      <c r="N151" s="42">
        <v>59789</v>
      </c>
      <c r="O151" s="37" t="s">
        <v>772</v>
      </c>
    </row>
    <row r="152" spans="1:15" ht="15" customHeight="1">
      <c r="A152" s="37" t="s">
        <v>190</v>
      </c>
      <c r="B152" s="37" t="s">
        <v>474</v>
      </c>
      <c r="C152" s="37" t="s">
        <v>512</v>
      </c>
      <c r="D152" s="37" t="s">
        <v>187</v>
      </c>
      <c r="E152" s="37" t="s">
        <v>728</v>
      </c>
      <c r="F152" s="37" t="s">
        <v>519</v>
      </c>
      <c r="G152" s="39">
        <v>-15.836017</v>
      </c>
      <c r="H152" s="39">
        <v>-70.030257</v>
      </c>
      <c r="I152" s="40">
        <v>3841</v>
      </c>
      <c r="J152" s="40" t="s">
        <v>602</v>
      </c>
      <c r="K152" s="41" t="s">
        <v>611</v>
      </c>
      <c r="L152" s="40">
        <v>3147.817165</v>
      </c>
      <c r="M152" s="37" t="s">
        <v>187</v>
      </c>
      <c r="N152" s="42">
        <v>406587</v>
      </c>
      <c r="O152" s="37" t="s">
        <v>772</v>
      </c>
    </row>
    <row r="153" spans="1:15" ht="15" customHeight="1">
      <c r="A153" s="37" t="s">
        <v>191</v>
      </c>
      <c r="B153" s="37" t="s">
        <v>475</v>
      </c>
      <c r="C153" s="37" t="s">
        <v>512</v>
      </c>
      <c r="D153" s="37" t="s">
        <v>187</v>
      </c>
      <c r="E153" s="37" t="s">
        <v>739</v>
      </c>
      <c r="F153" s="37" t="s">
        <v>519</v>
      </c>
      <c r="G153" s="39">
        <v>-15.716318</v>
      </c>
      <c r="H153" s="39">
        <v>-70.149487</v>
      </c>
      <c r="I153" s="40">
        <v>3865</v>
      </c>
      <c r="J153" s="40" t="s">
        <v>602</v>
      </c>
      <c r="K153" s="41" t="s">
        <v>611</v>
      </c>
      <c r="L153" s="40">
        <v>3998.52333</v>
      </c>
      <c r="M153" s="37" t="s">
        <v>187</v>
      </c>
      <c r="N153" s="42">
        <v>406587</v>
      </c>
      <c r="O153" s="37" t="s">
        <v>772</v>
      </c>
    </row>
    <row r="154" spans="1:15" ht="15" customHeight="1">
      <c r="A154" s="37" t="s">
        <v>192</v>
      </c>
      <c r="B154" s="37" t="s">
        <v>476</v>
      </c>
      <c r="C154" s="37" t="s">
        <v>512</v>
      </c>
      <c r="D154" s="37" t="s">
        <v>187</v>
      </c>
      <c r="E154" s="37" t="s">
        <v>739</v>
      </c>
      <c r="F154" s="37" t="s">
        <v>519</v>
      </c>
      <c r="G154" s="39">
        <v>-15.710015</v>
      </c>
      <c r="H154" s="39">
        <v>-70.151557</v>
      </c>
      <c r="I154" s="40">
        <v>3863</v>
      </c>
      <c r="J154" s="40" t="s">
        <v>602</v>
      </c>
      <c r="K154" s="41" t="s">
        <v>604</v>
      </c>
      <c r="L154" s="40">
        <v>3609.785977</v>
      </c>
      <c r="M154" s="37" t="s">
        <v>187</v>
      </c>
      <c r="N154" s="42">
        <v>406587</v>
      </c>
      <c r="O154" s="37" t="s">
        <v>772</v>
      </c>
    </row>
    <row r="155" spans="1:15" ht="15" customHeight="1">
      <c r="A155" s="37" t="s">
        <v>193</v>
      </c>
      <c r="B155" s="37" t="s">
        <v>477</v>
      </c>
      <c r="C155" s="37" t="s">
        <v>779</v>
      </c>
      <c r="D155" s="37" t="s">
        <v>187</v>
      </c>
      <c r="E155" s="37" t="s">
        <v>739</v>
      </c>
      <c r="F155" s="37" t="s">
        <v>519</v>
      </c>
      <c r="G155" s="39">
        <v>-15.724616</v>
      </c>
      <c r="H155" s="39">
        <v>-70.155006</v>
      </c>
      <c r="I155" s="40">
        <v>3844</v>
      </c>
      <c r="J155" s="40" t="s">
        <v>602</v>
      </c>
      <c r="K155" s="41" t="s">
        <v>611</v>
      </c>
      <c r="L155" s="40">
        <v>5044.587691</v>
      </c>
      <c r="M155" s="37" t="s">
        <v>187</v>
      </c>
      <c r="N155" s="42">
        <v>406587</v>
      </c>
      <c r="O155" s="37" t="s">
        <v>772</v>
      </c>
    </row>
    <row r="156" spans="1:15" ht="15" customHeight="1">
      <c r="A156" s="37" t="s">
        <v>194</v>
      </c>
      <c r="B156" s="37" t="s">
        <v>478</v>
      </c>
      <c r="C156" s="37" t="s">
        <v>6</v>
      </c>
      <c r="D156" s="37" t="s">
        <v>187</v>
      </c>
      <c r="E156" s="37" t="s">
        <v>740</v>
      </c>
      <c r="F156" s="37" t="s">
        <v>519</v>
      </c>
      <c r="G156" s="39">
        <v>-15.436628</v>
      </c>
      <c r="H156" s="39">
        <v>-70.139794</v>
      </c>
      <c r="I156" s="40">
        <v>3829</v>
      </c>
      <c r="J156" s="40" t="s">
        <v>602</v>
      </c>
      <c r="K156" s="41" t="s">
        <v>611</v>
      </c>
      <c r="L156" s="40">
        <v>16.79014405</v>
      </c>
      <c r="M156" s="37" t="s">
        <v>580</v>
      </c>
      <c r="N156" s="42">
        <v>524853</v>
      </c>
      <c r="O156" s="37" t="s">
        <v>772</v>
      </c>
    </row>
    <row r="157" spans="1:15" ht="15" customHeight="1">
      <c r="A157" s="37" t="s">
        <v>195</v>
      </c>
      <c r="B157" s="37" t="s">
        <v>479</v>
      </c>
      <c r="C157" s="37" t="s">
        <v>6</v>
      </c>
      <c r="D157" s="37" t="s">
        <v>187</v>
      </c>
      <c r="E157" s="37" t="s">
        <v>740</v>
      </c>
      <c r="F157" s="37" t="s">
        <v>519</v>
      </c>
      <c r="G157" s="39">
        <v>-15.464804</v>
      </c>
      <c r="H157" s="39">
        <v>-70.106008</v>
      </c>
      <c r="I157" s="40">
        <v>3829</v>
      </c>
      <c r="J157" s="40" t="s">
        <v>602</v>
      </c>
      <c r="K157" s="41" t="s">
        <v>611</v>
      </c>
      <c r="L157" s="40">
        <v>1006.060385</v>
      </c>
      <c r="M157" s="37" t="s">
        <v>580</v>
      </c>
      <c r="N157" s="42">
        <v>524853</v>
      </c>
      <c r="O157" s="37" t="s">
        <v>772</v>
      </c>
    </row>
    <row r="158" spans="1:15" ht="15" customHeight="1">
      <c r="A158" s="37" t="s">
        <v>196</v>
      </c>
      <c r="B158" s="37" t="s">
        <v>480</v>
      </c>
      <c r="C158" s="37" t="s">
        <v>6</v>
      </c>
      <c r="D158" s="37" t="s">
        <v>729</v>
      </c>
      <c r="E158" s="37" t="s">
        <v>730</v>
      </c>
      <c r="F158" s="37" t="s">
        <v>55</v>
      </c>
      <c r="G158" s="39">
        <v>-15.9160761499</v>
      </c>
      <c r="H158" s="39">
        <v>-72.5506615531</v>
      </c>
      <c r="I158" s="40">
        <v>1421</v>
      </c>
      <c r="J158" s="40" t="s">
        <v>601</v>
      </c>
      <c r="K158" s="41" t="s">
        <v>611</v>
      </c>
      <c r="L158" s="40">
        <v>40.66425348</v>
      </c>
      <c r="M158" s="37" t="s">
        <v>574</v>
      </c>
      <c r="N158" s="42">
        <v>1856106</v>
      </c>
      <c r="O158" s="37" t="s">
        <v>772</v>
      </c>
    </row>
    <row r="159" spans="1:15" ht="15" customHeight="1">
      <c r="A159" s="37" t="s">
        <v>197</v>
      </c>
      <c r="B159" s="37" t="s">
        <v>481</v>
      </c>
      <c r="C159" s="37" t="s">
        <v>6</v>
      </c>
      <c r="D159" s="37" t="s">
        <v>729</v>
      </c>
      <c r="E159" s="37" t="s">
        <v>730</v>
      </c>
      <c r="F159" s="37" t="s">
        <v>55</v>
      </c>
      <c r="G159" s="39">
        <v>-15.881232406</v>
      </c>
      <c r="H159" s="39">
        <v>-72.5882694401</v>
      </c>
      <c r="I159" s="40">
        <v>1852</v>
      </c>
      <c r="J159" s="40" t="s">
        <v>601</v>
      </c>
      <c r="K159" s="41" t="s">
        <v>611</v>
      </c>
      <c r="L159" s="40">
        <v>157.8119755</v>
      </c>
      <c r="M159" s="37" t="s">
        <v>574</v>
      </c>
      <c r="N159" s="42">
        <v>1856106</v>
      </c>
      <c r="O159" s="37" t="s">
        <v>772</v>
      </c>
    </row>
    <row r="160" spans="1:15" ht="15" customHeight="1">
      <c r="A160" s="37" t="s">
        <v>198</v>
      </c>
      <c r="B160" s="37" t="s">
        <v>482</v>
      </c>
      <c r="C160" s="37" t="s">
        <v>6</v>
      </c>
      <c r="D160" s="37" t="s">
        <v>729</v>
      </c>
      <c r="E160" s="37" t="s">
        <v>730</v>
      </c>
      <c r="F160" s="37" t="s">
        <v>55</v>
      </c>
      <c r="G160" s="39">
        <v>-15.8272906842</v>
      </c>
      <c r="H160" s="39">
        <v>-72.6415129085</v>
      </c>
      <c r="I160" s="40">
        <v>2784</v>
      </c>
      <c r="J160" s="40" t="s">
        <v>602</v>
      </c>
      <c r="K160" s="41" t="s">
        <v>611</v>
      </c>
      <c r="L160" s="40">
        <v>18.73162089</v>
      </c>
      <c r="M160" s="37" t="s">
        <v>574</v>
      </c>
      <c r="N160" s="42">
        <v>1856106</v>
      </c>
      <c r="O160" s="37" t="s">
        <v>772</v>
      </c>
    </row>
    <row r="161" spans="1:15" ht="15" customHeight="1">
      <c r="A161" s="37" t="s">
        <v>199</v>
      </c>
      <c r="B161" s="37" t="s">
        <v>483</v>
      </c>
      <c r="C161" s="37" t="s">
        <v>6</v>
      </c>
      <c r="D161" s="37" t="s">
        <v>731</v>
      </c>
      <c r="E161" s="37" t="s">
        <v>732</v>
      </c>
      <c r="F161" s="37" t="s">
        <v>55</v>
      </c>
      <c r="G161" s="39">
        <v>-16.494873749</v>
      </c>
      <c r="H161" s="39">
        <v>-72.6015682642</v>
      </c>
      <c r="I161" s="40">
        <v>147</v>
      </c>
      <c r="J161" s="40" t="s">
        <v>600</v>
      </c>
      <c r="K161" s="41" t="s">
        <v>611</v>
      </c>
      <c r="L161" s="40">
        <v>1.633262341</v>
      </c>
      <c r="M161" s="37" t="s">
        <v>574</v>
      </c>
      <c r="N161" s="42">
        <v>1856106</v>
      </c>
      <c r="O161" s="37" t="s">
        <v>772</v>
      </c>
    </row>
    <row r="162" spans="1:15" ht="15" customHeight="1">
      <c r="A162" s="37" t="s">
        <v>566</v>
      </c>
      <c r="B162" s="37" t="s">
        <v>507</v>
      </c>
      <c r="C162" s="37" t="s">
        <v>6</v>
      </c>
      <c r="D162" s="37" t="s">
        <v>505</v>
      </c>
      <c r="E162" s="37" t="s">
        <v>506</v>
      </c>
      <c r="F162" s="37" t="s">
        <v>504</v>
      </c>
      <c r="G162" s="39">
        <v>-33.788086</v>
      </c>
      <c r="H162" s="39">
        <v>-70.230742</v>
      </c>
      <c r="I162" s="40">
        <v>3253</v>
      </c>
      <c r="J162" s="40" t="s">
        <v>602</v>
      </c>
      <c r="K162" s="41" t="s">
        <v>611</v>
      </c>
      <c r="L162" s="40">
        <v>3548.295073</v>
      </c>
      <c r="M162" s="37" t="s">
        <v>586</v>
      </c>
      <c r="N162" s="42">
        <v>1157681</v>
      </c>
      <c r="O162" s="37" t="s">
        <v>773</v>
      </c>
    </row>
    <row r="163" spans="1:15" ht="15" customHeight="1">
      <c r="A163" s="37" t="s">
        <v>200</v>
      </c>
      <c r="B163" s="37" t="s">
        <v>485</v>
      </c>
      <c r="C163" s="37" t="s">
        <v>6</v>
      </c>
      <c r="D163" s="37" t="s">
        <v>731</v>
      </c>
      <c r="E163" s="37" t="s">
        <v>733</v>
      </c>
      <c r="F163" s="37" t="s">
        <v>55</v>
      </c>
      <c r="G163" s="39">
        <v>-16.587193</v>
      </c>
      <c r="H163" s="39">
        <v>-72.732459</v>
      </c>
      <c r="I163" s="40">
        <v>34</v>
      </c>
      <c r="J163" s="40" t="s">
        <v>600</v>
      </c>
      <c r="K163" s="41" t="s">
        <v>611</v>
      </c>
      <c r="L163" s="40">
        <v>209.411964</v>
      </c>
      <c r="M163" s="37" t="s">
        <v>619</v>
      </c>
      <c r="N163" s="42">
        <v>1856106</v>
      </c>
      <c r="O163" s="37" t="s">
        <v>773</v>
      </c>
    </row>
    <row r="164" spans="1:15" ht="15" customHeight="1">
      <c r="A164" s="37" t="s">
        <v>201</v>
      </c>
      <c r="B164" s="37" t="s">
        <v>486</v>
      </c>
      <c r="C164" s="37" t="s">
        <v>6</v>
      </c>
      <c r="D164" s="37" t="s">
        <v>762</v>
      </c>
      <c r="E164" s="37" t="s">
        <v>763</v>
      </c>
      <c r="F164" s="37" t="s">
        <v>55</v>
      </c>
      <c r="G164" s="39">
        <v>-16.421039</v>
      </c>
      <c r="H164" s="39">
        <v>-73.10806</v>
      </c>
      <c r="I164" s="40">
        <v>82</v>
      </c>
      <c r="J164" s="40" t="s">
        <v>600</v>
      </c>
      <c r="K164" s="41" t="s">
        <v>611</v>
      </c>
      <c r="L164" s="40">
        <v>896.9117032</v>
      </c>
      <c r="M164" s="37" t="s">
        <v>621</v>
      </c>
      <c r="N164" s="42">
        <v>96866</v>
      </c>
      <c r="O164" s="37" t="s">
        <v>773</v>
      </c>
    </row>
    <row r="165" spans="1:15" ht="15" customHeight="1">
      <c r="A165" s="37" t="s">
        <v>202</v>
      </c>
      <c r="B165" s="37" t="s">
        <v>487</v>
      </c>
      <c r="C165" s="37" t="s">
        <v>513</v>
      </c>
      <c r="D165" s="37" t="s">
        <v>736</v>
      </c>
      <c r="E165" s="37" t="s">
        <v>737</v>
      </c>
      <c r="F165" s="37" t="s">
        <v>55</v>
      </c>
      <c r="G165" s="39">
        <v>-15.794685</v>
      </c>
      <c r="H165" s="39">
        <v>-73.327936</v>
      </c>
      <c r="I165" s="40">
        <v>1666</v>
      </c>
      <c r="J165" s="40" t="s">
        <v>601</v>
      </c>
      <c r="K165" s="41" t="s">
        <v>611</v>
      </c>
      <c r="L165" s="40">
        <v>214.336955</v>
      </c>
      <c r="M165" s="37" t="s">
        <v>621</v>
      </c>
      <c r="N165" s="42">
        <v>180570</v>
      </c>
      <c r="O165" s="37" t="s">
        <v>773</v>
      </c>
    </row>
    <row r="166" spans="1:15" ht="15" customHeight="1">
      <c r="A166" s="37" t="s">
        <v>203</v>
      </c>
      <c r="B166" s="37" t="s">
        <v>488</v>
      </c>
      <c r="C166" s="37" t="s">
        <v>6</v>
      </c>
      <c r="D166" s="37" t="s">
        <v>734</v>
      </c>
      <c r="E166" s="37" t="s">
        <v>204</v>
      </c>
      <c r="F166" s="37" t="s">
        <v>273</v>
      </c>
      <c r="G166" s="39">
        <v>-15.335813</v>
      </c>
      <c r="H166" s="39">
        <v>-74.34945</v>
      </c>
      <c r="I166" s="40">
        <v>551</v>
      </c>
      <c r="J166" s="40" t="s">
        <v>601</v>
      </c>
      <c r="K166" s="41" t="s">
        <v>611</v>
      </c>
      <c r="L166" s="40">
        <v>53.09929672</v>
      </c>
      <c r="M166" s="37" t="s">
        <v>581</v>
      </c>
      <c r="N166" s="42">
        <v>438938</v>
      </c>
      <c r="O166" s="37" t="s">
        <v>773</v>
      </c>
    </row>
    <row r="167" spans="1:15" ht="15" customHeight="1">
      <c r="A167" s="37" t="s">
        <v>205</v>
      </c>
      <c r="B167" s="37" t="s">
        <v>489</v>
      </c>
      <c r="C167" s="37" t="s">
        <v>6</v>
      </c>
      <c r="D167" s="37" t="s">
        <v>734</v>
      </c>
      <c r="E167" s="37" t="s">
        <v>204</v>
      </c>
      <c r="F167" s="37" t="s">
        <v>55</v>
      </c>
      <c r="G167" s="39">
        <v>-15.672796</v>
      </c>
      <c r="H167" s="39">
        <v>-74.52229</v>
      </c>
      <c r="I167" s="40">
        <v>42</v>
      </c>
      <c r="J167" s="40" t="s">
        <v>600</v>
      </c>
      <c r="K167" s="41" t="s">
        <v>611</v>
      </c>
      <c r="L167" s="40">
        <v>89.61368502</v>
      </c>
      <c r="M167" s="37" t="s">
        <v>581</v>
      </c>
      <c r="N167" s="42">
        <v>238264</v>
      </c>
      <c r="O167" s="37" t="s">
        <v>773</v>
      </c>
    </row>
    <row r="168" spans="1:15" ht="15" customHeight="1">
      <c r="A168" s="37" t="s">
        <v>206</v>
      </c>
      <c r="B168" s="37" t="s">
        <v>490</v>
      </c>
      <c r="C168" s="37" t="s">
        <v>6</v>
      </c>
      <c r="D168" s="37" t="s">
        <v>735</v>
      </c>
      <c r="E168" s="37" t="s">
        <v>207</v>
      </c>
      <c r="F168" s="37" t="s">
        <v>55</v>
      </c>
      <c r="G168" s="39">
        <v>-15.740493</v>
      </c>
      <c r="H168" s="39">
        <v>-73.860191</v>
      </c>
      <c r="I168" s="40">
        <v>1090</v>
      </c>
      <c r="J168" s="40" t="s">
        <v>601</v>
      </c>
      <c r="K168" s="41" t="s">
        <v>611</v>
      </c>
      <c r="L168" s="40">
        <v>11.07488256</v>
      </c>
      <c r="M168" s="37" t="s">
        <v>581</v>
      </c>
      <c r="N168" s="42">
        <v>149675</v>
      </c>
      <c r="O168" s="37" t="s">
        <v>773</v>
      </c>
    </row>
    <row r="169" spans="1:15" ht="15" customHeight="1">
      <c r="A169" s="37" t="s">
        <v>208</v>
      </c>
      <c r="B169" s="37" t="s">
        <v>491</v>
      </c>
      <c r="C169" s="37" t="s">
        <v>6</v>
      </c>
      <c r="D169" s="37" t="s">
        <v>735</v>
      </c>
      <c r="E169" s="37" t="s">
        <v>207</v>
      </c>
      <c r="F169" s="37" t="s">
        <v>55</v>
      </c>
      <c r="G169" s="39">
        <v>-15.862466</v>
      </c>
      <c r="H169" s="39">
        <v>-74.080398</v>
      </c>
      <c r="I169" s="40">
        <v>269</v>
      </c>
      <c r="J169" s="40" t="s">
        <v>600</v>
      </c>
      <c r="K169" s="41" t="s">
        <v>612</v>
      </c>
      <c r="L169" s="40">
        <v>73.70587173</v>
      </c>
      <c r="M169" s="37" t="s">
        <v>581</v>
      </c>
      <c r="N169" s="42">
        <v>149675</v>
      </c>
      <c r="O169" s="37" t="s">
        <v>773</v>
      </c>
    </row>
    <row r="170" spans="1:15" ht="15" customHeight="1">
      <c r="A170" s="37" t="s">
        <v>209</v>
      </c>
      <c r="B170" s="37" t="s">
        <v>492</v>
      </c>
      <c r="C170" s="37" t="s">
        <v>779</v>
      </c>
      <c r="D170" s="37" t="s">
        <v>759</v>
      </c>
      <c r="E170" s="37" t="s">
        <v>738</v>
      </c>
      <c r="F170" s="37" t="s">
        <v>719</v>
      </c>
      <c r="G170" s="39">
        <v>-12.071211</v>
      </c>
      <c r="H170" s="39">
        <v>-75.339111</v>
      </c>
      <c r="I170" s="40">
        <v>3380</v>
      </c>
      <c r="J170" s="40" t="s">
        <v>602</v>
      </c>
      <c r="K170" s="41" t="s">
        <v>612</v>
      </c>
      <c r="L170" s="40">
        <v>2057.063889</v>
      </c>
      <c r="M170" s="37" t="s">
        <v>321</v>
      </c>
      <c r="N170" s="42">
        <v>216824766</v>
      </c>
      <c r="O170" s="37" t="s">
        <v>773</v>
      </c>
    </row>
    <row r="171" spans="1:15" ht="15" customHeight="1">
      <c r="A171" s="37" t="s">
        <v>211</v>
      </c>
      <c r="B171" s="37" t="s">
        <v>499</v>
      </c>
      <c r="C171" s="37" t="s">
        <v>6</v>
      </c>
      <c r="D171" s="37" t="s">
        <v>760</v>
      </c>
      <c r="E171" s="37" t="s">
        <v>761</v>
      </c>
      <c r="F171" s="37" t="s">
        <v>519</v>
      </c>
      <c r="G171" s="39">
        <v>-15.040327</v>
      </c>
      <c r="H171" s="39">
        <v>-70.361015</v>
      </c>
      <c r="I171" s="40">
        <v>3862</v>
      </c>
      <c r="J171" s="40" t="s">
        <v>602</v>
      </c>
      <c r="K171" s="41" t="s">
        <v>605</v>
      </c>
      <c r="L171" s="40">
        <v>101.2126345</v>
      </c>
      <c r="M171" s="37" t="s">
        <v>620</v>
      </c>
      <c r="N171" s="42">
        <v>531293</v>
      </c>
      <c r="O171" s="37" t="s">
        <v>773</v>
      </c>
    </row>
    <row r="172" spans="1:15" ht="15" customHeight="1">
      <c r="A172" s="37" t="s">
        <v>212</v>
      </c>
      <c r="B172" s="37" t="s">
        <v>500</v>
      </c>
      <c r="C172" s="37" t="s">
        <v>779</v>
      </c>
      <c r="D172" s="37" t="s">
        <v>756</v>
      </c>
      <c r="E172" s="37" t="s">
        <v>213</v>
      </c>
      <c r="F172" s="37" t="s">
        <v>117</v>
      </c>
      <c r="G172" s="39">
        <v>-13.616553</v>
      </c>
      <c r="H172" s="39">
        <v>-71.721653</v>
      </c>
      <c r="I172" s="40">
        <v>3111</v>
      </c>
      <c r="J172" s="40" t="s">
        <v>602</v>
      </c>
      <c r="K172" s="41" t="s">
        <v>605</v>
      </c>
      <c r="L172" s="40">
        <v>2899.590811</v>
      </c>
      <c r="M172" s="37" t="s">
        <v>577</v>
      </c>
      <c r="N172" s="42">
        <v>216824766</v>
      </c>
      <c r="O172" s="37" t="s">
        <v>773</v>
      </c>
    </row>
    <row r="173" spans="1:15" ht="15" customHeight="1">
      <c r="A173" s="37" t="s">
        <v>215</v>
      </c>
      <c r="B173" s="37" t="s">
        <v>501</v>
      </c>
      <c r="C173" s="37" t="s">
        <v>6</v>
      </c>
      <c r="D173" s="37" t="s">
        <v>214</v>
      </c>
      <c r="E173" s="37" t="s">
        <v>214</v>
      </c>
      <c r="F173" s="37" t="s">
        <v>214</v>
      </c>
      <c r="G173" s="39">
        <v>-12.591055</v>
      </c>
      <c r="H173" s="39">
        <v>-69.176584</v>
      </c>
      <c r="I173" s="40">
        <v>180</v>
      </c>
      <c r="J173" s="40" t="s">
        <v>600</v>
      </c>
      <c r="K173" s="41" t="s">
        <v>605</v>
      </c>
      <c r="L173" s="40">
        <v>20864.75461</v>
      </c>
      <c r="M173" s="37" t="s">
        <v>582</v>
      </c>
      <c r="N173" s="42">
        <v>143761420</v>
      </c>
      <c r="O173" s="37" t="s">
        <v>773</v>
      </c>
    </row>
    <row r="174" spans="1:15" ht="15" customHeight="1">
      <c r="A174" s="37" t="s">
        <v>216</v>
      </c>
      <c r="B174" s="37" t="s">
        <v>502</v>
      </c>
      <c r="C174" s="37" t="s">
        <v>6</v>
      </c>
      <c r="D174" s="37" t="s">
        <v>214</v>
      </c>
      <c r="E174" s="37" t="s">
        <v>214</v>
      </c>
      <c r="F174" s="37" t="s">
        <v>214</v>
      </c>
      <c r="G174" s="39">
        <v>-12.603245</v>
      </c>
      <c r="H174" s="39">
        <v>-69.180298</v>
      </c>
      <c r="I174" s="40">
        <v>179</v>
      </c>
      <c r="J174" s="40" t="s">
        <v>600</v>
      </c>
      <c r="K174" s="41" t="s">
        <v>605</v>
      </c>
      <c r="L174" s="40">
        <v>21910.06103</v>
      </c>
      <c r="M174" s="37" t="s">
        <v>582</v>
      </c>
      <c r="N174" s="42">
        <v>143761420</v>
      </c>
      <c r="O174" s="37" t="s">
        <v>773</v>
      </c>
    </row>
    <row r="175" spans="1:15" ht="15" customHeight="1">
      <c r="A175" s="37" t="s">
        <v>217</v>
      </c>
      <c r="B175" s="37" t="s">
        <v>503</v>
      </c>
      <c r="C175" s="37" t="s">
        <v>512</v>
      </c>
      <c r="D175" s="37" t="s">
        <v>210</v>
      </c>
      <c r="E175" s="37" t="s">
        <v>777</v>
      </c>
      <c r="F175" s="37" t="s">
        <v>719</v>
      </c>
      <c r="G175" s="39">
        <v>-12.117572</v>
      </c>
      <c r="H175" s="39">
        <v>-75.206047</v>
      </c>
      <c r="I175" s="40">
        <v>3230</v>
      </c>
      <c r="J175" s="40" t="s">
        <v>602</v>
      </c>
      <c r="K175" s="41" t="s">
        <v>605</v>
      </c>
      <c r="L175" s="40">
        <v>301.6440629</v>
      </c>
      <c r="M175" s="37" t="s">
        <v>321</v>
      </c>
      <c r="N175" s="42">
        <v>216824766</v>
      </c>
      <c r="O175" s="37" t="s">
        <v>773</v>
      </c>
    </row>
    <row r="176" spans="1:15" ht="15" customHeight="1">
      <c r="A176" s="37" t="s">
        <v>218</v>
      </c>
      <c r="B176" s="37" t="s">
        <v>219</v>
      </c>
      <c r="C176" s="37" t="s">
        <v>6</v>
      </c>
      <c r="D176" s="37" t="s">
        <v>769</v>
      </c>
      <c r="E176" s="37" t="s">
        <v>542</v>
      </c>
      <c r="F176" s="37" t="s">
        <v>515</v>
      </c>
      <c r="G176" s="39">
        <v>-13.4662595669</v>
      </c>
      <c r="H176" s="39">
        <v>-76.0212998046</v>
      </c>
      <c r="I176" s="40">
        <v>218</v>
      </c>
      <c r="J176" s="40" t="s">
        <v>600</v>
      </c>
      <c r="K176" s="41" t="s">
        <v>605</v>
      </c>
      <c r="L176" s="40">
        <v>35.80224646</v>
      </c>
      <c r="M176" s="37" t="s">
        <v>80</v>
      </c>
      <c r="N176" s="42">
        <v>325468</v>
      </c>
      <c r="O176" s="37" t="s">
        <v>772</v>
      </c>
    </row>
    <row r="177" spans="1:15" ht="15" customHeight="1">
      <c r="A177" s="37" t="s">
        <v>220</v>
      </c>
      <c r="B177" s="37" t="s">
        <v>221</v>
      </c>
      <c r="C177" s="37" t="s">
        <v>6</v>
      </c>
      <c r="D177" s="37" t="s">
        <v>769</v>
      </c>
      <c r="E177" s="37" t="s">
        <v>542</v>
      </c>
      <c r="F177" s="37" t="s">
        <v>515</v>
      </c>
      <c r="G177" s="39">
        <v>-13.4518094783</v>
      </c>
      <c r="H177" s="39">
        <v>-75.9948199047</v>
      </c>
      <c r="I177" s="40">
        <v>269</v>
      </c>
      <c r="J177" s="40" t="s">
        <v>600</v>
      </c>
      <c r="K177" s="41" t="s">
        <v>605</v>
      </c>
      <c r="L177" s="40">
        <v>101.3282331</v>
      </c>
      <c r="M177" s="37" t="s">
        <v>80</v>
      </c>
      <c r="N177" s="42">
        <v>325468</v>
      </c>
      <c r="O177" s="37" t="s">
        <v>772</v>
      </c>
    </row>
    <row r="178" spans="1:15" ht="15" customHeight="1">
      <c r="A178" s="37" t="s">
        <v>222</v>
      </c>
      <c r="B178" s="37" t="s">
        <v>223</v>
      </c>
      <c r="C178" s="37" t="s">
        <v>6</v>
      </c>
      <c r="D178" s="37" t="s">
        <v>769</v>
      </c>
      <c r="E178" s="37" t="s">
        <v>542</v>
      </c>
      <c r="F178" s="37" t="s">
        <v>515</v>
      </c>
      <c r="G178" s="39">
        <v>-13.4484134789</v>
      </c>
      <c r="H178" s="39">
        <v>-75.9870466424</v>
      </c>
      <c r="I178" s="40">
        <v>284</v>
      </c>
      <c r="J178" s="40" t="s">
        <v>600</v>
      </c>
      <c r="K178" s="41" t="s">
        <v>606</v>
      </c>
      <c r="L178" s="40">
        <v>19.51366121</v>
      </c>
      <c r="M178" s="37" t="s">
        <v>80</v>
      </c>
      <c r="N178" s="42">
        <v>325468</v>
      </c>
      <c r="O178" s="37" t="s">
        <v>772</v>
      </c>
    </row>
    <row r="179" spans="1:15" ht="15" customHeight="1">
      <c r="A179" s="37" t="s">
        <v>224</v>
      </c>
      <c r="B179" s="37" t="s">
        <v>225</v>
      </c>
      <c r="C179" s="37" t="s">
        <v>6</v>
      </c>
      <c r="D179" s="37" t="s">
        <v>769</v>
      </c>
      <c r="E179" s="37" t="s">
        <v>542</v>
      </c>
      <c r="F179" s="37" t="s">
        <v>515</v>
      </c>
      <c r="G179" s="39">
        <v>-13.4533119275</v>
      </c>
      <c r="H179" s="39">
        <v>-75.9852192196</v>
      </c>
      <c r="I179" s="40">
        <v>285</v>
      </c>
      <c r="J179" s="40" t="s">
        <v>600</v>
      </c>
      <c r="K179" s="41" t="s">
        <v>606</v>
      </c>
      <c r="L179" s="40">
        <v>329.1136032</v>
      </c>
      <c r="M179" s="37" t="s">
        <v>80</v>
      </c>
      <c r="N179" s="42">
        <v>325468</v>
      </c>
      <c r="O179" s="37" t="s">
        <v>772</v>
      </c>
    </row>
    <row r="180" spans="1:15" ht="15" customHeight="1">
      <c r="A180" s="37" t="s">
        <v>226</v>
      </c>
      <c r="B180" s="37" t="s">
        <v>227</v>
      </c>
      <c r="C180" s="37" t="s">
        <v>6</v>
      </c>
      <c r="D180" s="37" t="s">
        <v>769</v>
      </c>
      <c r="E180" s="37" t="s">
        <v>542</v>
      </c>
      <c r="F180" s="37" t="s">
        <v>515</v>
      </c>
      <c r="G180" s="39">
        <v>-13.4443806112</v>
      </c>
      <c r="H180" s="39">
        <v>-75.9755761685</v>
      </c>
      <c r="I180" s="40">
        <v>310</v>
      </c>
      <c r="J180" s="40" t="s">
        <v>600</v>
      </c>
      <c r="K180" s="41" t="s">
        <v>606</v>
      </c>
      <c r="L180" s="40">
        <v>206.4689373</v>
      </c>
      <c r="M180" s="37" t="s">
        <v>228</v>
      </c>
      <c r="N180" s="42">
        <v>325468</v>
      </c>
      <c r="O180" s="37" t="s">
        <v>772</v>
      </c>
    </row>
    <row r="181" spans="1:15" ht="15" customHeight="1">
      <c r="A181" s="37" t="s">
        <v>229</v>
      </c>
      <c r="B181" s="37" t="s">
        <v>230</v>
      </c>
      <c r="C181" s="37" t="s">
        <v>6</v>
      </c>
      <c r="D181" s="37" t="s">
        <v>769</v>
      </c>
      <c r="E181" s="37" t="s">
        <v>542</v>
      </c>
      <c r="F181" s="37" t="s">
        <v>515</v>
      </c>
      <c r="G181" s="39">
        <v>-13.4397983905</v>
      </c>
      <c r="H181" s="39">
        <v>-75.9751419761</v>
      </c>
      <c r="I181" s="40">
        <v>313</v>
      </c>
      <c r="J181" s="40" t="s">
        <v>600</v>
      </c>
      <c r="K181" s="41" t="s">
        <v>604</v>
      </c>
      <c r="L181" s="40">
        <v>69.22615596</v>
      </c>
      <c r="M181" s="37" t="s">
        <v>228</v>
      </c>
      <c r="N181" s="42">
        <v>325468</v>
      </c>
      <c r="O181" s="37" t="s">
        <v>772</v>
      </c>
    </row>
    <row r="182" spans="1:15" ht="15" customHeight="1">
      <c r="A182" s="37" t="s">
        <v>231</v>
      </c>
      <c r="B182" s="37" t="s">
        <v>232</v>
      </c>
      <c r="C182" s="37" t="s">
        <v>6</v>
      </c>
      <c r="D182" s="37" t="s">
        <v>769</v>
      </c>
      <c r="E182" s="37" t="s">
        <v>542</v>
      </c>
      <c r="F182" s="37" t="s">
        <v>515</v>
      </c>
      <c r="G182" s="39">
        <v>-13.4257338381</v>
      </c>
      <c r="H182" s="39">
        <v>-75.9624405498</v>
      </c>
      <c r="I182" s="40">
        <v>343</v>
      </c>
      <c r="J182" s="40" t="s">
        <v>600</v>
      </c>
      <c r="K182" s="41" t="s">
        <v>604</v>
      </c>
      <c r="L182" s="40">
        <v>135.8488178</v>
      </c>
      <c r="M182" s="37" t="s">
        <v>228</v>
      </c>
      <c r="N182" s="42">
        <v>325468</v>
      </c>
      <c r="O182" s="37" t="s">
        <v>772</v>
      </c>
    </row>
    <row r="183" spans="1:15" ht="15" customHeight="1">
      <c r="A183" s="37" t="s">
        <v>233</v>
      </c>
      <c r="B183" s="37" t="s">
        <v>234</v>
      </c>
      <c r="C183" s="37" t="s">
        <v>6</v>
      </c>
      <c r="D183" s="37" t="s">
        <v>769</v>
      </c>
      <c r="E183" s="37" t="s">
        <v>542</v>
      </c>
      <c r="F183" s="37" t="s">
        <v>515</v>
      </c>
      <c r="G183" s="39">
        <v>-13.4203294947</v>
      </c>
      <c r="H183" s="39">
        <v>-75.961827903</v>
      </c>
      <c r="I183" s="40">
        <v>354</v>
      </c>
      <c r="J183" s="40" t="s">
        <v>600</v>
      </c>
      <c r="K183" s="41" t="s">
        <v>604</v>
      </c>
      <c r="L183" s="40">
        <v>290.1829677</v>
      </c>
      <c r="M183" s="37" t="s">
        <v>228</v>
      </c>
      <c r="N183" s="42">
        <v>325468</v>
      </c>
      <c r="O183" s="37" t="s">
        <v>772</v>
      </c>
    </row>
    <row r="184" spans="1:15" ht="15" customHeight="1">
      <c r="A184" s="37" t="s">
        <v>235</v>
      </c>
      <c r="B184" s="37" t="s">
        <v>236</v>
      </c>
      <c r="C184" s="37" t="s">
        <v>6</v>
      </c>
      <c r="D184" s="37" t="s">
        <v>769</v>
      </c>
      <c r="E184" s="37" t="s">
        <v>542</v>
      </c>
      <c r="F184" s="37" t="s">
        <v>515</v>
      </c>
      <c r="G184" s="39">
        <v>-13.4138385145</v>
      </c>
      <c r="H184" s="39">
        <v>-75.9592806573</v>
      </c>
      <c r="I184" s="40">
        <v>366</v>
      </c>
      <c r="J184" s="40" t="s">
        <v>600</v>
      </c>
      <c r="K184" s="41" t="s">
        <v>610</v>
      </c>
      <c r="L184" s="40">
        <v>345.7583067</v>
      </c>
      <c r="M184" s="37" t="s">
        <v>228</v>
      </c>
      <c r="N184" s="42">
        <v>325468</v>
      </c>
      <c r="O184" s="37" t="s">
        <v>772</v>
      </c>
    </row>
    <row r="185" spans="1:15" ht="15" customHeight="1">
      <c r="A185" s="37" t="s">
        <v>237</v>
      </c>
      <c r="B185" s="37" t="s">
        <v>238</v>
      </c>
      <c r="C185" s="37" t="s">
        <v>6</v>
      </c>
      <c r="D185" s="37" t="s">
        <v>769</v>
      </c>
      <c r="E185" s="37" t="s">
        <v>542</v>
      </c>
      <c r="F185" s="37" t="s">
        <v>515</v>
      </c>
      <c r="G185" s="39">
        <v>-13.4107226818</v>
      </c>
      <c r="H185" s="39">
        <v>-75.9512146376</v>
      </c>
      <c r="I185" s="40">
        <v>377</v>
      </c>
      <c r="J185" s="40" t="s">
        <v>600</v>
      </c>
      <c r="K185" s="41" t="s">
        <v>610</v>
      </c>
      <c r="L185" s="40">
        <v>121.1209988</v>
      </c>
      <c r="M185" s="37" t="s">
        <v>228</v>
      </c>
      <c r="N185" s="42">
        <v>325468</v>
      </c>
      <c r="O185" s="37" t="s">
        <v>772</v>
      </c>
    </row>
    <row r="186" spans="1:15" ht="15" customHeight="1">
      <c r="A186" s="37" t="s">
        <v>239</v>
      </c>
      <c r="B186" s="37" t="s">
        <v>240</v>
      </c>
      <c r="C186" s="37" t="s">
        <v>6</v>
      </c>
      <c r="D186" s="37" t="s">
        <v>769</v>
      </c>
      <c r="E186" s="37" t="s">
        <v>542</v>
      </c>
      <c r="F186" s="37" t="s">
        <v>515</v>
      </c>
      <c r="G186" s="39">
        <v>-13.402540417</v>
      </c>
      <c r="H186" s="39">
        <v>-75.9511824619</v>
      </c>
      <c r="I186" s="40">
        <v>435</v>
      </c>
      <c r="J186" s="40" t="s">
        <v>600</v>
      </c>
      <c r="K186" s="41" t="s">
        <v>613</v>
      </c>
      <c r="L186" s="40">
        <v>45.85637137</v>
      </c>
      <c r="M186" s="37" t="s">
        <v>228</v>
      </c>
      <c r="N186" s="42">
        <v>325468</v>
      </c>
      <c r="O186" s="37" t="s">
        <v>772</v>
      </c>
    </row>
    <row r="187" spans="1:15" ht="15" customHeight="1">
      <c r="A187" s="37" t="s">
        <v>241</v>
      </c>
      <c r="B187" s="37" t="s">
        <v>242</v>
      </c>
      <c r="C187" s="37" t="s">
        <v>6</v>
      </c>
      <c r="D187" s="37" t="s">
        <v>769</v>
      </c>
      <c r="E187" s="37" t="s">
        <v>542</v>
      </c>
      <c r="F187" s="37" t="s">
        <v>515</v>
      </c>
      <c r="G187" s="39">
        <v>-13.4007668215</v>
      </c>
      <c r="H187" s="39">
        <v>-75.9123863001</v>
      </c>
      <c r="I187" s="40">
        <v>478</v>
      </c>
      <c r="J187" s="40" t="s">
        <v>600</v>
      </c>
      <c r="K187" s="41" t="s">
        <v>613</v>
      </c>
      <c r="L187" s="40">
        <v>33.58311543</v>
      </c>
      <c r="M187" s="37" t="s">
        <v>228</v>
      </c>
      <c r="N187" s="42">
        <v>325468</v>
      </c>
      <c r="O187" s="37" t="s">
        <v>772</v>
      </c>
    </row>
    <row r="188" spans="1:15" ht="15" customHeight="1">
      <c r="A188" s="37" t="s">
        <v>243</v>
      </c>
      <c r="B188" s="37" t="s">
        <v>244</v>
      </c>
      <c r="C188" s="37" t="s">
        <v>6</v>
      </c>
      <c r="D188" s="37" t="s">
        <v>769</v>
      </c>
      <c r="E188" s="37" t="s">
        <v>542</v>
      </c>
      <c r="F188" s="37" t="s">
        <v>515</v>
      </c>
      <c r="G188" s="39">
        <v>-13.4609238067</v>
      </c>
      <c r="H188" s="39">
        <v>-76.0566754952</v>
      </c>
      <c r="I188" s="40">
        <v>166</v>
      </c>
      <c r="J188" s="40" t="s">
        <v>600</v>
      </c>
      <c r="K188" s="41" t="s">
        <v>610</v>
      </c>
      <c r="L188" s="40">
        <v>89.14582157</v>
      </c>
      <c r="M188" s="37" t="s">
        <v>80</v>
      </c>
      <c r="N188" s="42">
        <v>166671</v>
      </c>
      <c r="O188" s="37" t="s">
        <v>772</v>
      </c>
    </row>
    <row r="189" spans="1:15" ht="15" customHeight="1">
      <c r="A189" s="37" t="s">
        <v>245</v>
      </c>
      <c r="B189" s="37" t="s">
        <v>246</v>
      </c>
      <c r="C189" s="37" t="s">
        <v>6</v>
      </c>
      <c r="D189" s="37" t="s">
        <v>769</v>
      </c>
      <c r="E189" s="37" t="s">
        <v>542</v>
      </c>
      <c r="F189" s="37" t="s">
        <v>515</v>
      </c>
      <c r="G189" s="39">
        <v>-13.4862444515</v>
      </c>
      <c r="H189" s="39">
        <v>-76.1015837968</v>
      </c>
      <c r="I189" s="40">
        <v>101</v>
      </c>
      <c r="J189" s="40" t="s">
        <v>600</v>
      </c>
      <c r="K189" s="41" t="s">
        <v>606</v>
      </c>
      <c r="L189" s="40">
        <v>1286.366537</v>
      </c>
      <c r="M189" s="37" t="s">
        <v>80</v>
      </c>
      <c r="N189" s="42">
        <v>325468</v>
      </c>
      <c r="O189" s="37" t="s">
        <v>772</v>
      </c>
    </row>
    <row r="190" spans="1:15" ht="15" customHeight="1">
      <c r="A190" s="37" t="s">
        <v>247</v>
      </c>
      <c r="B190" s="37" t="s">
        <v>248</v>
      </c>
      <c r="C190" s="37" t="s">
        <v>6</v>
      </c>
      <c r="D190" s="37" t="s">
        <v>755</v>
      </c>
      <c r="E190" s="37" t="s">
        <v>249</v>
      </c>
      <c r="F190" s="37" t="s">
        <v>117</v>
      </c>
      <c r="G190" s="39">
        <v>-13.509676</v>
      </c>
      <c r="H190" s="39">
        <v>-71.979563</v>
      </c>
      <c r="I190" s="40">
        <v>3544</v>
      </c>
      <c r="J190" s="40" t="s">
        <v>602</v>
      </c>
      <c r="K190" s="41" t="s">
        <v>606</v>
      </c>
      <c r="L190" s="40">
        <v>13810.87503</v>
      </c>
      <c r="M190" s="37" t="s">
        <v>577</v>
      </c>
      <c r="N190" s="42">
        <v>216824766</v>
      </c>
      <c r="O190" s="37" t="s">
        <v>772</v>
      </c>
    </row>
    <row r="191" spans="1:15" ht="15" customHeight="1">
      <c r="A191" s="37" t="s">
        <v>250</v>
      </c>
      <c r="B191" s="37" t="s">
        <v>251</v>
      </c>
      <c r="C191" s="37" t="s">
        <v>6</v>
      </c>
      <c r="D191" s="37" t="s">
        <v>755</v>
      </c>
      <c r="E191" s="37" t="s">
        <v>116</v>
      </c>
      <c r="F191" s="37" t="s">
        <v>117</v>
      </c>
      <c r="G191" s="39">
        <v>-13.4804234</v>
      </c>
      <c r="H191" s="39">
        <v>-71.9652893</v>
      </c>
      <c r="I191" s="40">
        <v>3789</v>
      </c>
      <c r="J191" s="40" t="s">
        <v>602</v>
      </c>
      <c r="K191" s="41" t="s">
        <v>606</v>
      </c>
      <c r="L191" s="40">
        <v>11422.57877</v>
      </c>
      <c r="M191" s="37" t="s">
        <v>577</v>
      </c>
      <c r="N191" s="42">
        <v>216824766</v>
      </c>
      <c r="O191" s="37" t="s">
        <v>772</v>
      </c>
    </row>
    <row r="192" spans="1:15" ht="15" customHeight="1">
      <c r="A192" s="37" t="s">
        <v>252</v>
      </c>
      <c r="B192" s="37" t="s">
        <v>253</v>
      </c>
      <c r="C192" s="37" t="s">
        <v>6</v>
      </c>
      <c r="D192" s="37" t="s">
        <v>755</v>
      </c>
      <c r="E192" s="37" t="s">
        <v>254</v>
      </c>
      <c r="F192" s="37" t="s">
        <v>117</v>
      </c>
      <c r="G192" s="39">
        <v>-13.65103</v>
      </c>
      <c r="H192" s="39">
        <v>-71.6841</v>
      </c>
      <c r="I192" s="40">
        <v>3084</v>
      </c>
      <c r="J192" s="40" t="s">
        <v>602</v>
      </c>
      <c r="K192" s="41" t="s">
        <v>604</v>
      </c>
      <c r="L192" s="40">
        <v>120.3940301</v>
      </c>
      <c r="M192" s="37" t="s">
        <v>577</v>
      </c>
      <c r="N192" s="42">
        <v>216824766</v>
      </c>
      <c r="O192" s="37" t="s">
        <v>772</v>
      </c>
    </row>
    <row r="193" spans="1:15" ht="15" customHeight="1">
      <c r="A193" s="37" t="s">
        <v>255</v>
      </c>
      <c r="B193" s="37" t="s">
        <v>256</v>
      </c>
      <c r="C193" s="37" t="s">
        <v>512</v>
      </c>
      <c r="D193" s="37" t="s">
        <v>755</v>
      </c>
      <c r="E193" s="37" t="s">
        <v>257</v>
      </c>
      <c r="F193" s="37" t="s">
        <v>117</v>
      </c>
      <c r="G193" s="39">
        <v>-13.571859</v>
      </c>
      <c r="H193" s="39">
        <v>-71.784318</v>
      </c>
      <c r="I193" s="40">
        <v>3416</v>
      </c>
      <c r="J193" s="40" t="s">
        <v>602</v>
      </c>
      <c r="K193" s="41" t="s">
        <v>604</v>
      </c>
      <c r="L193" s="40">
        <v>5893.451656</v>
      </c>
      <c r="M193" s="37" t="s">
        <v>577</v>
      </c>
      <c r="N193" s="42">
        <v>216824766</v>
      </c>
      <c r="O193" s="37" t="s">
        <v>772</v>
      </c>
    </row>
    <row r="194" spans="1:15" ht="15" customHeight="1">
      <c r="A194" s="37" t="s">
        <v>258</v>
      </c>
      <c r="B194" s="37" t="s">
        <v>259</v>
      </c>
      <c r="C194" s="37" t="s">
        <v>6</v>
      </c>
      <c r="D194" s="37" t="s">
        <v>755</v>
      </c>
      <c r="E194" s="37" t="s">
        <v>260</v>
      </c>
      <c r="F194" s="37" t="s">
        <v>117</v>
      </c>
      <c r="G194" s="39">
        <v>-13.608811</v>
      </c>
      <c r="H194" s="39">
        <v>-71.737362</v>
      </c>
      <c r="I194" s="40">
        <v>3085</v>
      </c>
      <c r="J194" s="40" t="s">
        <v>602</v>
      </c>
      <c r="K194" s="41" t="s">
        <v>606</v>
      </c>
      <c r="L194" s="40">
        <v>3956.516167</v>
      </c>
      <c r="M194" s="37" t="s">
        <v>577</v>
      </c>
      <c r="N194" s="42">
        <v>216824766</v>
      </c>
      <c r="O194" s="37" t="s">
        <v>772</v>
      </c>
    </row>
    <row r="195" spans="1:15" ht="15" customHeight="1">
      <c r="A195" s="37" t="s">
        <v>261</v>
      </c>
      <c r="B195" s="37" t="s">
        <v>262</v>
      </c>
      <c r="C195" s="37" t="s">
        <v>779</v>
      </c>
      <c r="D195" s="37" t="s">
        <v>755</v>
      </c>
      <c r="E195" s="37" t="s">
        <v>263</v>
      </c>
      <c r="F195" s="37" t="s">
        <v>117</v>
      </c>
      <c r="G195" s="39">
        <v>-13.352911</v>
      </c>
      <c r="H195" s="39">
        <v>-72.552344</v>
      </c>
      <c r="I195" s="40">
        <v>4595</v>
      </c>
      <c r="J195" s="40" t="s">
        <v>602</v>
      </c>
      <c r="K195" s="41" t="s">
        <v>606</v>
      </c>
      <c r="L195" s="40">
        <v>103.8944214</v>
      </c>
      <c r="M195" s="37" t="s">
        <v>578</v>
      </c>
      <c r="N195" s="42">
        <v>216824766</v>
      </c>
      <c r="O195" s="37" t="s">
        <v>772</v>
      </c>
    </row>
    <row r="196" spans="1:15" ht="15" customHeight="1">
      <c r="A196" s="37" t="s">
        <v>264</v>
      </c>
      <c r="B196" s="37" t="s">
        <v>265</v>
      </c>
      <c r="C196" s="37" t="s">
        <v>779</v>
      </c>
      <c r="D196" s="37" t="s">
        <v>755</v>
      </c>
      <c r="E196" s="37" t="s">
        <v>263</v>
      </c>
      <c r="F196" s="37" t="s">
        <v>117</v>
      </c>
      <c r="G196" s="39">
        <v>-13.343181</v>
      </c>
      <c r="H196" s="39">
        <v>-72.569117</v>
      </c>
      <c r="I196" s="40">
        <v>4513</v>
      </c>
      <c r="J196" s="40" t="s">
        <v>602</v>
      </c>
      <c r="K196" s="41" t="s">
        <v>606</v>
      </c>
      <c r="L196" s="40">
        <v>1965.377331</v>
      </c>
      <c r="M196" s="37" t="s">
        <v>578</v>
      </c>
      <c r="N196" s="42">
        <v>216824766</v>
      </c>
      <c r="O196" s="37" t="s">
        <v>772</v>
      </c>
    </row>
    <row r="197" spans="1:15" ht="15" customHeight="1">
      <c r="A197" s="37" t="s">
        <v>266</v>
      </c>
      <c r="B197" s="37" t="s">
        <v>267</v>
      </c>
      <c r="C197" s="37" t="s">
        <v>512</v>
      </c>
      <c r="D197" s="37" t="s">
        <v>755</v>
      </c>
      <c r="E197" s="37" t="s">
        <v>757</v>
      </c>
      <c r="F197" s="37" t="s">
        <v>117</v>
      </c>
      <c r="G197" s="39">
        <v>-13.4060234</v>
      </c>
      <c r="H197" s="39">
        <v>-71.8443039</v>
      </c>
      <c r="I197" s="40">
        <v>3461</v>
      </c>
      <c r="J197" s="40" t="s">
        <v>602</v>
      </c>
      <c r="K197" s="41" t="s">
        <v>606</v>
      </c>
      <c r="L197" s="40">
        <v>2085.932851</v>
      </c>
      <c r="M197" s="37" t="s">
        <v>577</v>
      </c>
      <c r="N197" s="42">
        <v>216824766</v>
      </c>
      <c r="O197" s="37" t="s">
        <v>772</v>
      </c>
    </row>
    <row r="198" spans="1:15" ht="15" customHeight="1">
      <c r="A198" s="37" t="s">
        <v>268</v>
      </c>
      <c r="B198" s="37" t="s">
        <v>269</v>
      </c>
      <c r="C198" s="37" t="s">
        <v>512</v>
      </c>
      <c r="D198" s="37" t="s">
        <v>755</v>
      </c>
      <c r="E198" s="37" t="s">
        <v>270</v>
      </c>
      <c r="F198" s="37" t="s">
        <v>117</v>
      </c>
      <c r="G198" s="39">
        <v>-13.263935</v>
      </c>
      <c r="H198" s="39">
        <v>-72.2752172</v>
      </c>
      <c r="I198" s="40">
        <v>2865</v>
      </c>
      <c r="J198" s="40" t="s">
        <v>602</v>
      </c>
      <c r="K198" s="41" t="s">
        <v>606</v>
      </c>
      <c r="L198" s="40">
        <v>374.159607</v>
      </c>
      <c r="M198" s="37" t="s">
        <v>578</v>
      </c>
      <c r="N198" s="42">
        <v>216824766</v>
      </c>
      <c r="O198" s="37" t="s">
        <v>772</v>
      </c>
    </row>
    <row r="199" spans="1:15" ht="15" customHeight="1">
      <c r="A199" s="37" t="s">
        <v>271</v>
      </c>
      <c r="B199" s="37" t="s">
        <v>272</v>
      </c>
      <c r="C199" s="37" t="s">
        <v>512</v>
      </c>
      <c r="D199" s="37" t="s">
        <v>707</v>
      </c>
      <c r="E199" s="37" t="s">
        <v>752</v>
      </c>
      <c r="F199" s="37" t="s">
        <v>273</v>
      </c>
      <c r="G199" s="39">
        <v>-12.8449423378</v>
      </c>
      <c r="H199" s="39">
        <v>-74.5728012062</v>
      </c>
      <c r="I199" s="40">
        <v>3433</v>
      </c>
      <c r="J199" s="40" t="s">
        <v>602</v>
      </c>
      <c r="K199" s="41" t="s">
        <v>611</v>
      </c>
      <c r="L199" s="40">
        <v>1415.039867</v>
      </c>
      <c r="M199" s="37" t="s">
        <v>321</v>
      </c>
      <c r="N199" s="42">
        <v>216824766</v>
      </c>
      <c r="O199" s="37" t="s">
        <v>772</v>
      </c>
    </row>
    <row r="200" spans="1:15" ht="15" customHeight="1">
      <c r="A200" s="37" t="s">
        <v>274</v>
      </c>
      <c r="B200" s="37" t="s">
        <v>275</v>
      </c>
      <c r="C200" s="37" t="s">
        <v>3</v>
      </c>
      <c r="D200" s="37" t="s">
        <v>707</v>
      </c>
      <c r="E200" s="37" t="s">
        <v>752</v>
      </c>
      <c r="F200" s="37" t="s">
        <v>273</v>
      </c>
      <c r="G200" s="39">
        <v>-12.824555923</v>
      </c>
      <c r="H200" s="39">
        <v>-74.5701080026</v>
      </c>
      <c r="I200" s="40">
        <v>3496</v>
      </c>
      <c r="J200" s="40" t="s">
        <v>602</v>
      </c>
      <c r="K200" s="41" t="s">
        <v>606</v>
      </c>
      <c r="L200" s="40">
        <v>1178.738231</v>
      </c>
      <c r="M200" s="37" t="s">
        <v>321</v>
      </c>
      <c r="N200" s="42">
        <v>216824766</v>
      </c>
      <c r="O200" s="37" t="s">
        <v>772</v>
      </c>
    </row>
    <row r="201" spans="1:15" ht="15" customHeight="1">
      <c r="A201" s="37" t="s">
        <v>276</v>
      </c>
      <c r="B201" s="37" t="s">
        <v>277</v>
      </c>
      <c r="C201" s="37" t="s">
        <v>512</v>
      </c>
      <c r="D201" s="37" t="s">
        <v>707</v>
      </c>
      <c r="E201" s="37" t="s">
        <v>752</v>
      </c>
      <c r="F201" s="37" t="s">
        <v>273</v>
      </c>
      <c r="G201" s="39">
        <v>-12.8400519831</v>
      </c>
      <c r="H201" s="39">
        <v>-74.5683030997</v>
      </c>
      <c r="I201" s="40">
        <v>3421</v>
      </c>
      <c r="J201" s="40" t="s">
        <v>602</v>
      </c>
      <c r="K201" s="41" t="s">
        <v>606</v>
      </c>
      <c r="L201" s="40">
        <v>747.0062061</v>
      </c>
      <c r="M201" s="37" t="s">
        <v>321</v>
      </c>
      <c r="N201" s="42">
        <v>216824766</v>
      </c>
      <c r="O201" s="37" t="s">
        <v>772</v>
      </c>
    </row>
    <row r="202" spans="1:15" ht="15" customHeight="1">
      <c r="A202" s="37" t="s">
        <v>278</v>
      </c>
      <c r="B202" s="37" t="s">
        <v>279</v>
      </c>
      <c r="C202" s="37" t="s">
        <v>512</v>
      </c>
      <c r="D202" s="37" t="s">
        <v>707</v>
      </c>
      <c r="E202" s="37" t="s">
        <v>280</v>
      </c>
      <c r="F202" s="37" t="s">
        <v>273</v>
      </c>
      <c r="G202" s="39">
        <v>-12.6212534374</v>
      </c>
      <c r="H202" s="39">
        <v>-74.190151553</v>
      </c>
      <c r="I202" s="40">
        <v>4052</v>
      </c>
      <c r="J202" s="40" t="s">
        <v>602</v>
      </c>
      <c r="K202" s="41" t="s">
        <v>606</v>
      </c>
      <c r="L202" s="40">
        <v>1276.853844</v>
      </c>
      <c r="M202" s="37" t="s">
        <v>321</v>
      </c>
      <c r="N202" s="42">
        <v>216824766</v>
      </c>
      <c r="O202" s="37" t="s">
        <v>772</v>
      </c>
    </row>
    <row r="203" spans="1:15" ht="15" customHeight="1">
      <c r="A203" s="37" t="s">
        <v>281</v>
      </c>
      <c r="B203" s="37" t="s">
        <v>282</v>
      </c>
      <c r="C203" s="37" t="s">
        <v>513</v>
      </c>
      <c r="D203" s="37" t="s">
        <v>707</v>
      </c>
      <c r="E203" s="37" t="s">
        <v>754</v>
      </c>
      <c r="F203" s="37" t="s">
        <v>273</v>
      </c>
      <c r="G203" s="39">
        <v>-12.626409947</v>
      </c>
      <c r="H203" s="39">
        <v>-74.1969578414</v>
      </c>
      <c r="I203" s="40">
        <v>3831</v>
      </c>
      <c r="J203" s="40" t="s">
        <v>602</v>
      </c>
      <c r="K203" s="41" t="s">
        <v>606</v>
      </c>
      <c r="L203" s="40">
        <v>1251.930294</v>
      </c>
      <c r="M203" s="37" t="s">
        <v>321</v>
      </c>
      <c r="N203" s="42">
        <v>216824766</v>
      </c>
      <c r="O203" s="37" t="s">
        <v>772</v>
      </c>
    </row>
    <row r="204" spans="1:15" ht="15" customHeight="1">
      <c r="A204" s="37" t="s">
        <v>283</v>
      </c>
      <c r="B204" s="37" t="s">
        <v>284</v>
      </c>
      <c r="C204" s="37" t="s">
        <v>512</v>
      </c>
      <c r="D204" s="37" t="s">
        <v>707</v>
      </c>
      <c r="E204" s="37" t="s">
        <v>285</v>
      </c>
      <c r="F204" s="37" t="s">
        <v>273</v>
      </c>
      <c r="G204" s="39">
        <v>-12.6392166466</v>
      </c>
      <c r="H204" s="39">
        <v>-74.2039893299</v>
      </c>
      <c r="I204" s="40">
        <v>3993</v>
      </c>
      <c r="J204" s="40" t="s">
        <v>602</v>
      </c>
      <c r="K204" s="41" t="s">
        <v>610</v>
      </c>
      <c r="L204" s="40">
        <v>2286.330836</v>
      </c>
      <c r="M204" s="37" t="s">
        <v>321</v>
      </c>
      <c r="N204" s="42">
        <v>216824766</v>
      </c>
      <c r="O204" s="37" t="s">
        <v>772</v>
      </c>
    </row>
    <row r="205" spans="1:15" ht="15" customHeight="1">
      <c r="A205" s="37" t="s">
        <v>286</v>
      </c>
      <c r="B205" s="37" t="s">
        <v>287</v>
      </c>
      <c r="C205" s="37" t="s">
        <v>6</v>
      </c>
      <c r="D205" s="37" t="s">
        <v>707</v>
      </c>
      <c r="E205" s="37" t="s">
        <v>753</v>
      </c>
      <c r="F205" s="37" t="s">
        <v>273</v>
      </c>
      <c r="G205" s="39">
        <v>-12.8846718739</v>
      </c>
      <c r="H205" s="39">
        <v>-74.2216084617</v>
      </c>
      <c r="I205" s="40">
        <v>3595</v>
      </c>
      <c r="J205" s="40" t="s">
        <v>602</v>
      </c>
      <c r="K205" s="41" t="s">
        <v>606</v>
      </c>
      <c r="L205" s="40">
        <v>5514.961048</v>
      </c>
      <c r="M205" s="37" t="s">
        <v>321</v>
      </c>
      <c r="N205" s="42">
        <v>216824766</v>
      </c>
      <c r="O205" s="37" t="s">
        <v>772</v>
      </c>
    </row>
    <row r="206" spans="1:15" ht="15" customHeight="1">
      <c r="A206" s="37" t="s">
        <v>288</v>
      </c>
      <c r="B206" s="37" t="s">
        <v>289</v>
      </c>
      <c r="C206" s="37" t="s">
        <v>6</v>
      </c>
      <c r="D206" s="37" t="s">
        <v>707</v>
      </c>
      <c r="E206" s="37" t="s">
        <v>753</v>
      </c>
      <c r="F206" s="37" t="s">
        <v>273</v>
      </c>
      <c r="G206" s="39">
        <v>-12.8920136263</v>
      </c>
      <c r="H206" s="39">
        <v>-74.2245259535</v>
      </c>
      <c r="I206" s="40">
        <v>3552</v>
      </c>
      <c r="J206" s="40" t="s">
        <v>602</v>
      </c>
      <c r="K206" s="41" t="s">
        <v>612</v>
      </c>
      <c r="L206" s="40">
        <v>4750.505302</v>
      </c>
      <c r="M206" s="37" t="s">
        <v>321</v>
      </c>
      <c r="N206" s="42">
        <v>216824766</v>
      </c>
      <c r="O206" s="37" t="s">
        <v>772</v>
      </c>
    </row>
    <row r="207" spans="1:15" ht="15" customHeight="1">
      <c r="A207" s="37" t="s">
        <v>290</v>
      </c>
      <c r="B207" s="37" t="s">
        <v>291</v>
      </c>
      <c r="C207" s="37" t="s">
        <v>513</v>
      </c>
      <c r="D207" s="37" t="s">
        <v>758</v>
      </c>
      <c r="E207" s="37" t="s">
        <v>292</v>
      </c>
      <c r="F207" s="37" t="s">
        <v>293</v>
      </c>
      <c r="G207" s="39">
        <v>-10.6276090623</v>
      </c>
      <c r="H207" s="39">
        <v>-76.2022996993</v>
      </c>
      <c r="I207" s="40">
        <v>3962</v>
      </c>
      <c r="J207" s="40" t="s">
        <v>602</v>
      </c>
      <c r="K207" s="41" t="s">
        <v>606</v>
      </c>
      <c r="L207" s="40">
        <v>2764.46835</v>
      </c>
      <c r="M207" s="37" t="s">
        <v>583</v>
      </c>
      <c r="N207" s="42">
        <v>216824766</v>
      </c>
      <c r="O207" s="37" t="s">
        <v>772</v>
      </c>
    </row>
    <row r="208" spans="1:15" ht="15" customHeight="1">
      <c r="A208" s="37" t="s">
        <v>294</v>
      </c>
      <c r="B208" s="37" t="s">
        <v>295</v>
      </c>
      <c r="C208" s="37" t="s">
        <v>513</v>
      </c>
      <c r="D208" s="37" t="s">
        <v>758</v>
      </c>
      <c r="E208" s="37" t="s">
        <v>751</v>
      </c>
      <c r="F208" s="37" t="s">
        <v>293</v>
      </c>
      <c r="G208" s="39">
        <v>-10.6383149832</v>
      </c>
      <c r="H208" s="39">
        <v>-76.2070674932</v>
      </c>
      <c r="I208" s="40">
        <v>3968</v>
      </c>
      <c r="J208" s="40" t="s">
        <v>602</v>
      </c>
      <c r="K208" s="41" t="s">
        <v>606</v>
      </c>
      <c r="L208" s="40">
        <v>3556.774803</v>
      </c>
      <c r="M208" s="37" t="s">
        <v>583</v>
      </c>
      <c r="N208" s="42">
        <v>216824766</v>
      </c>
      <c r="O208" s="37" t="s">
        <v>772</v>
      </c>
    </row>
    <row r="209" spans="1:15" ht="15" customHeight="1">
      <c r="A209" s="37" t="s">
        <v>296</v>
      </c>
      <c r="B209" s="37" t="s">
        <v>297</v>
      </c>
      <c r="C209" s="37" t="s">
        <v>6</v>
      </c>
      <c r="D209" s="37" t="s">
        <v>707</v>
      </c>
      <c r="E209" s="37" t="s">
        <v>745</v>
      </c>
      <c r="F209" s="37" t="s">
        <v>273</v>
      </c>
      <c r="G209" s="39">
        <v>-12.8325869678</v>
      </c>
      <c r="H209" s="39">
        <v>-74.0182587174</v>
      </c>
      <c r="I209" s="40">
        <v>3694</v>
      </c>
      <c r="J209" s="40" t="s">
        <v>602</v>
      </c>
      <c r="K209" s="41" t="s">
        <v>606</v>
      </c>
      <c r="L209" s="40">
        <v>3958.81793</v>
      </c>
      <c r="M209" s="37" t="s">
        <v>321</v>
      </c>
      <c r="N209" s="42">
        <v>216824766</v>
      </c>
      <c r="O209" s="37" t="s">
        <v>772</v>
      </c>
    </row>
    <row r="210" spans="1:15" ht="15" customHeight="1">
      <c r="A210" s="37" t="s">
        <v>298</v>
      </c>
      <c r="B210" s="37" t="s">
        <v>299</v>
      </c>
      <c r="C210" s="37" t="s">
        <v>6</v>
      </c>
      <c r="D210" s="37" t="s">
        <v>707</v>
      </c>
      <c r="E210" s="37" t="s">
        <v>273</v>
      </c>
      <c r="F210" s="37" t="s">
        <v>273</v>
      </c>
      <c r="G210" s="39">
        <v>-14.2963068655</v>
      </c>
      <c r="H210" s="39">
        <v>-73.9583169984</v>
      </c>
      <c r="I210" s="40">
        <v>3308</v>
      </c>
      <c r="J210" s="40" t="s">
        <v>602</v>
      </c>
      <c r="K210" s="41" t="s">
        <v>611</v>
      </c>
      <c r="L210" s="40">
        <v>1322.98075</v>
      </c>
      <c r="M210" s="37" t="s">
        <v>584</v>
      </c>
      <c r="N210" s="42">
        <v>216824766</v>
      </c>
      <c r="O210" s="37" t="s">
        <v>772</v>
      </c>
    </row>
    <row r="211" spans="1:15" ht="15" customHeight="1">
      <c r="A211" s="37" t="s">
        <v>300</v>
      </c>
      <c r="B211" s="37" t="s">
        <v>301</v>
      </c>
      <c r="C211" s="37" t="s">
        <v>6</v>
      </c>
      <c r="D211" s="37" t="s">
        <v>707</v>
      </c>
      <c r="E211" s="37" t="s">
        <v>744</v>
      </c>
      <c r="F211" s="37" t="s">
        <v>273</v>
      </c>
      <c r="G211" s="39">
        <v>-14.1372254364</v>
      </c>
      <c r="H211" s="39">
        <v>-74.2924966799</v>
      </c>
      <c r="I211" s="40">
        <v>3968</v>
      </c>
      <c r="J211" s="40" t="s">
        <v>602</v>
      </c>
      <c r="K211" s="41" t="s">
        <v>611</v>
      </c>
      <c r="L211" s="40">
        <v>622.861802</v>
      </c>
      <c r="M211" s="37" t="s">
        <v>584</v>
      </c>
      <c r="N211" s="42">
        <v>216824766</v>
      </c>
      <c r="O211" s="37" t="s">
        <v>772</v>
      </c>
    </row>
    <row r="212" spans="1:15" ht="15" customHeight="1">
      <c r="A212" s="37" t="s">
        <v>302</v>
      </c>
      <c r="B212" s="37" t="s">
        <v>303</v>
      </c>
      <c r="C212" s="37" t="s">
        <v>779</v>
      </c>
      <c r="D212" s="37" t="s">
        <v>707</v>
      </c>
      <c r="E212" s="37" t="s">
        <v>304</v>
      </c>
      <c r="F212" s="37" t="s">
        <v>273</v>
      </c>
      <c r="G212" s="39">
        <v>-13.2966530009</v>
      </c>
      <c r="H212" s="39">
        <v>-73.9166697859</v>
      </c>
      <c r="I212" s="40">
        <v>4110</v>
      </c>
      <c r="J212" s="40" t="s">
        <v>602</v>
      </c>
      <c r="K212" s="41" t="s">
        <v>611</v>
      </c>
      <c r="L212" s="40">
        <v>543.6748548</v>
      </c>
      <c r="M212" s="37" t="s">
        <v>576</v>
      </c>
      <c r="N212" s="42">
        <v>216824766</v>
      </c>
      <c r="O212" s="37" t="s">
        <v>772</v>
      </c>
    </row>
    <row r="213" spans="1:15" ht="15" customHeight="1">
      <c r="A213" s="37" t="s">
        <v>305</v>
      </c>
      <c r="B213" s="37" t="s">
        <v>306</v>
      </c>
      <c r="C213" s="37" t="s">
        <v>779</v>
      </c>
      <c r="D213" s="37" t="s">
        <v>707</v>
      </c>
      <c r="E213" s="37" t="s">
        <v>743</v>
      </c>
      <c r="F213" s="37" t="s">
        <v>273</v>
      </c>
      <c r="G213" s="39">
        <v>-12.7382360457</v>
      </c>
      <c r="H213" s="39">
        <v>-74.1019449058</v>
      </c>
      <c r="I213" s="40">
        <v>3533</v>
      </c>
      <c r="J213" s="40" t="s">
        <v>602</v>
      </c>
      <c r="K213" s="41" t="s">
        <v>611</v>
      </c>
      <c r="L213" s="40">
        <v>593.5029571</v>
      </c>
      <c r="M213" s="37" t="s">
        <v>321</v>
      </c>
      <c r="N213" s="42">
        <v>216824766</v>
      </c>
      <c r="O213" s="37" t="s">
        <v>772</v>
      </c>
    </row>
    <row r="214" spans="1:15" ht="15" customHeight="1">
      <c r="A214" s="37" t="s">
        <v>307</v>
      </c>
      <c r="B214" s="37" t="s">
        <v>308</v>
      </c>
      <c r="C214" s="37" t="s">
        <v>513</v>
      </c>
      <c r="D214" s="37" t="s">
        <v>707</v>
      </c>
      <c r="E214" s="37" t="s">
        <v>743</v>
      </c>
      <c r="F214" s="37" t="s">
        <v>273</v>
      </c>
      <c r="G214" s="39">
        <v>-12.732964656</v>
      </c>
      <c r="H214" s="39">
        <v>-74.1019542514</v>
      </c>
      <c r="I214" s="40">
        <v>3216</v>
      </c>
      <c r="J214" s="40" t="s">
        <v>602</v>
      </c>
      <c r="K214" s="41" t="s">
        <v>611</v>
      </c>
      <c r="L214" s="40">
        <v>8.403606579</v>
      </c>
      <c r="M214" s="37" t="s">
        <v>321</v>
      </c>
      <c r="N214" s="42">
        <v>216824766</v>
      </c>
      <c r="O214" s="37" t="s">
        <v>772</v>
      </c>
    </row>
    <row r="215" spans="1:15" ht="15" customHeight="1">
      <c r="A215" s="37" t="s">
        <v>309</v>
      </c>
      <c r="B215" s="37" t="s">
        <v>310</v>
      </c>
      <c r="C215" s="37" t="s">
        <v>6</v>
      </c>
      <c r="D215" s="37" t="s">
        <v>707</v>
      </c>
      <c r="E215" s="37" t="s">
        <v>746</v>
      </c>
      <c r="F215" s="37" t="s">
        <v>273</v>
      </c>
      <c r="G215" s="39">
        <v>-13.1181241108</v>
      </c>
      <c r="H215" s="39">
        <v>-74.1494503825</v>
      </c>
      <c r="I215" s="40">
        <v>2558</v>
      </c>
      <c r="J215" s="40" t="s">
        <v>602</v>
      </c>
      <c r="K215" s="41" t="s">
        <v>611</v>
      </c>
      <c r="L215" s="40">
        <v>24.66107997</v>
      </c>
      <c r="M215" s="37" t="s">
        <v>321</v>
      </c>
      <c r="N215" s="42">
        <v>216824766</v>
      </c>
      <c r="O215" s="37" t="s">
        <v>772</v>
      </c>
    </row>
    <row r="216" spans="1:15" ht="15" customHeight="1">
      <c r="A216" s="37" t="s">
        <v>311</v>
      </c>
      <c r="B216" s="37" t="s">
        <v>312</v>
      </c>
      <c r="C216" s="37" t="s">
        <v>513</v>
      </c>
      <c r="D216" s="37" t="s">
        <v>707</v>
      </c>
      <c r="E216" s="37" t="s">
        <v>747</v>
      </c>
      <c r="F216" s="37" t="s">
        <v>273</v>
      </c>
      <c r="G216" s="39">
        <v>-13.1404852985</v>
      </c>
      <c r="H216" s="39">
        <v>-74.0564330402</v>
      </c>
      <c r="I216" s="40">
        <v>3309</v>
      </c>
      <c r="J216" s="40" t="s">
        <v>602</v>
      </c>
      <c r="K216" s="41" t="s">
        <v>611</v>
      </c>
      <c r="L216" s="40">
        <v>3899.957823</v>
      </c>
      <c r="M216" s="37" t="s">
        <v>576</v>
      </c>
      <c r="N216" s="42">
        <v>216824766</v>
      </c>
      <c r="O216" s="37" t="s">
        <v>772</v>
      </c>
    </row>
    <row r="217" spans="1:15" ht="15" customHeight="1">
      <c r="A217" s="37" t="s">
        <v>313</v>
      </c>
      <c r="B217" s="37" t="s">
        <v>314</v>
      </c>
      <c r="C217" s="37" t="s">
        <v>513</v>
      </c>
      <c r="D217" s="37" t="s">
        <v>707</v>
      </c>
      <c r="E217" s="37" t="s">
        <v>747</v>
      </c>
      <c r="F217" s="37" t="s">
        <v>273</v>
      </c>
      <c r="G217" s="39">
        <v>-13.1707210315</v>
      </c>
      <c r="H217" s="39">
        <v>-74.0324108343</v>
      </c>
      <c r="I217" s="40">
        <v>3345</v>
      </c>
      <c r="J217" s="40" t="s">
        <v>602</v>
      </c>
      <c r="K217" s="41" t="s">
        <v>611</v>
      </c>
      <c r="L217" s="40">
        <v>2915.748388</v>
      </c>
      <c r="M217" s="37" t="s">
        <v>576</v>
      </c>
      <c r="N217" s="42">
        <v>216824766</v>
      </c>
      <c r="O217" s="37" t="s">
        <v>772</v>
      </c>
    </row>
    <row r="218" spans="1:15" ht="15" customHeight="1">
      <c r="A218" s="37" t="s">
        <v>315</v>
      </c>
      <c r="B218" s="37" t="s">
        <v>316</v>
      </c>
      <c r="C218" s="37" t="s">
        <v>513</v>
      </c>
      <c r="D218" s="37" t="s">
        <v>707</v>
      </c>
      <c r="E218" s="37" t="s">
        <v>748</v>
      </c>
      <c r="F218" s="37" t="s">
        <v>273</v>
      </c>
      <c r="G218" s="39">
        <v>-13.1844117928</v>
      </c>
      <c r="H218" s="39">
        <v>-74.0257872436</v>
      </c>
      <c r="I218" s="40">
        <v>3300</v>
      </c>
      <c r="J218" s="40" t="s">
        <v>602</v>
      </c>
      <c r="K218" s="41" t="s">
        <v>611</v>
      </c>
      <c r="L218" s="40">
        <v>1885.631996</v>
      </c>
      <c r="M218" s="37" t="s">
        <v>576</v>
      </c>
      <c r="N218" s="42">
        <v>216824766</v>
      </c>
      <c r="O218" s="37" t="s">
        <v>772</v>
      </c>
    </row>
    <row r="219" spans="1:15" ht="15" customHeight="1">
      <c r="A219" s="37" t="s">
        <v>317</v>
      </c>
      <c r="B219" s="37" t="s">
        <v>318</v>
      </c>
      <c r="C219" s="37" t="s">
        <v>513</v>
      </c>
      <c r="D219" s="37" t="s">
        <v>707</v>
      </c>
      <c r="E219" s="37" t="s">
        <v>749</v>
      </c>
      <c r="F219" s="37" t="s">
        <v>273</v>
      </c>
      <c r="G219" s="39">
        <v>-13.1939243604</v>
      </c>
      <c r="H219" s="39">
        <v>-74.0095459652</v>
      </c>
      <c r="I219" s="40">
        <v>3352</v>
      </c>
      <c r="J219" s="40" t="s">
        <v>602</v>
      </c>
      <c r="K219" s="41" t="s">
        <v>609</v>
      </c>
      <c r="L219" s="40">
        <v>2573.449024</v>
      </c>
      <c r="M219" s="37" t="s">
        <v>576</v>
      </c>
      <c r="N219" s="42">
        <v>216824766</v>
      </c>
      <c r="O219" s="37" t="s">
        <v>772</v>
      </c>
    </row>
    <row r="220" spans="1:15" ht="15" customHeight="1">
      <c r="A220" s="37" t="s">
        <v>319</v>
      </c>
      <c r="B220" s="37" t="s">
        <v>320</v>
      </c>
      <c r="C220" s="37" t="s">
        <v>6</v>
      </c>
      <c r="D220" s="37" t="s">
        <v>704</v>
      </c>
      <c r="E220" s="37" t="s">
        <v>719</v>
      </c>
      <c r="F220" s="37" t="s">
        <v>719</v>
      </c>
      <c r="G220" s="39">
        <v>-12.0627532646</v>
      </c>
      <c r="H220" s="39">
        <v>-75.2377103544</v>
      </c>
      <c r="I220" s="40">
        <v>3192</v>
      </c>
      <c r="J220" s="40" t="s">
        <v>602</v>
      </c>
      <c r="K220" s="41" t="s">
        <v>609</v>
      </c>
      <c r="L220" s="40">
        <v>69.88343529</v>
      </c>
      <c r="M220" s="37" t="s">
        <v>321</v>
      </c>
      <c r="N220" s="42">
        <v>216824766</v>
      </c>
      <c r="O220" s="37" t="s">
        <v>772</v>
      </c>
    </row>
    <row r="221" spans="1:15" ht="15" customHeight="1">
      <c r="A221" s="37" t="s">
        <v>322</v>
      </c>
      <c r="B221" s="37" t="s">
        <v>323</v>
      </c>
      <c r="C221" s="37" t="s">
        <v>6</v>
      </c>
      <c r="D221" s="37" t="s">
        <v>707</v>
      </c>
      <c r="E221" s="37" t="s">
        <v>742</v>
      </c>
      <c r="F221" s="37" t="s">
        <v>273</v>
      </c>
      <c r="G221" s="39">
        <v>-13.2312293805</v>
      </c>
      <c r="H221" s="39">
        <v>-74.3947955796</v>
      </c>
      <c r="I221" s="40">
        <v>3516</v>
      </c>
      <c r="J221" s="40" t="s">
        <v>602</v>
      </c>
      <c r="K221" s="41" t="s">
        <v>609</v>
      </c>
      <c r="L221" s="40">
        <v>2689.242689</v>
      </c>
      <c r="M221" s="37" t="s">
        <v>576</v>
      </c>
      <c r="N221" s="42">
        <v>216824766</v>
      </c>
      <c r="O221" s="37" t="s">
        <v>772</v>
      </c>
    </row>
    <row r="222" spans="1:15" ht="15" customHeight="1">
      <c r="A222" s="37" t="s">
        <v>324</v>
      </c>
      <c r="B222" s="37" t="s">
        <v>325</v>
      </c>
      <c r="C222" s="37" t="s">
        <v>6</v>
      </c>
      <c r="D222" s="37" t="s">
        <v>707</v>
      </c>
      <c r="E222" s="37" t="s">
        <v>330</v>
      </c>
      <c r="F222" s="37" t="s">
        <v>273</v>
      </c>
      <c r="G222" s="39">
        <v>-13.2106055698</v>
      </c>
      <c r="H222" s="39">
        <v>-74.4069086884</v>
      </c>
      <c r="I222" s="40">
        <v>3391</v>
      </c>
      <c r="J222" s="40" t="s">
        <v>602</v>
      </c>
      <c r="K222" s="41" t="s">
        <v>605</v>
      </c>
      <c r="L222" s="40">
        <v>2510.996533</v>
      </c>
      <c r="M222" s="37" t="s">
        <v>576</v>
      </c>
      <c r="N222" s="42">
        <v>216824766</v>
      </c>
      <c r="O222" s="37" t="s">
        <v>772</v>
      </c>
    </row>
    <row r="223" spans="1:15" ht="15" customHeight="1">
      <c r="A223" s="37" t="s">
        <v>326</v>
      </c>
      <c r="B223" s="37" t="s">
        <v>327</v>
      </c>
      <c r="C223" s="37" t="s">
        <v>6</v>
      </c>
      <c r="D223" s="37" t="s">
        <v>707</v>
      </c>
      <c r="E223" s="37" t="s">
        <v>330</v>
      </c>
      <c r="F223" s="37" t="s">
        <v>273</v>
      </c>
      <c r="G223" s="39">
        <v>-13.212218898</v>
      </c>
      <c r="H223" s="39">
        <v>-74.4164383909</v>
      </c>
      <c r="I223" s="40">
        <v>3289</v>
      </c>
      <c r="J223" s="40" t="s">
        <v>602</v>
      </c>
      <c r="K223" s="41" t="s">
        <v>605</v>
      </c>
      <c r="L223" s="40">
        <v>3492.436363</v>
      </c>
      <c r="M223" s="37" t="s">
        <v>576</v>
      </c>
      <c r="N223" s="42">
        <v>216824766</v>
      </c>
      <c r="O223" s="37" t="s">
        <v>772</v>
      </c>
    </row>
    <row r="224" spans="1:15" ht="15" customHeight="1">
      <c r="A224" s="37" t="s">
        <v>328</v>
      </c>
      <c r="B224" s="37" t="s">
        <v>329</v>
      </c>
      <c r="C224" s="37" t="s">
        <v>6</v>
      </c>
      <c r="D224" s="37" t="s">
        <v>707</v>
      </c>
      <c r="E224" s="37" t="s">
        <v>330</v>
      </c>
      <c r="F224" s="37" t="s">
        <v>273</v>
      </c>
      <c r="G224" s="39">
        <v>-13.1847118657</v>
      </c>
      <c r="H224" s="39">
        <v>-74.4160884152</v>
      </c>
      <c r="I224" s="40">
        <v>3422</v>
      </c>
      <c r="J224" s="40" t="s">
        <v>602</v>
      </c>
      <c r="K224" s="41" t="s">
        <v>612</v>
      </c>
      <c r="L224" s="40">
        <v>2804.170145</v>
      </c>
      <c r="M224" s="37" t="s">
        <v>321</v>
      </c>
      <c r="N224" s="42">
        <v>216824766</v>
      </c>
      <c r="O224" s="37" t="s">
        <v>772</v>
      </c>
    </row>
    <row r="225" spans="1:15" ht="15" customHeight="1">
      <c r="A225" s="37" t="s">
        <v>331</v>
      </c>
      <c r="B225" s="37" t="s">
        <v>332</v>
      </c>
      <c r="C225" s="37" t="s">
        <v>6</v>
      </c>
      <c r="D225" s="37" t="s">
        <v>707</v>
      </c>
      <c r="E225" s="37" t="s">
        <v>741</v>
      </c>
      <c r="F225" s="37" t="s">
        <v>273</v>
      </c>
      <c r="G225" s="39">
        <v>-13.2494189023</v>
      </c>
      <c r="H225" s="39">
        <v>-74.107221963</v>
      </c>
      <c r="I225" s="40">
        <v>3419</v>
      </c>
      <c r="J225" s="40" t="s">
        <v>602</v>
      </c>
      <c r="K225" s="41" t="s">
        <v>605</v>
      </c>
      <c r="L225" s="40">
        <v>4743.762866</v>
      </c>
      <c r="M225" s="37" t="s">
        <v>576</v>
      </c>
      <c r="N225" s="42">
        <v>216824766</v>
      </c>
      <c r="O225" s="37" t="s">
        <v>772</v>
      </c>
    </row>
    <row r="226" spans="1:15" ht="15" customHeight="1">
      <c r="A226" s="37" t="s">
        <v>333</v>
      </c>
      <c r="B226" s="37" t="s">
        <v>334</v>
      </c>
      <c r="C226" s="37" t="s">
        <v>513</v>
      </c>
      <c r="D226" s="37" t="s">
        <v>707</v>
      </c>
      <c r="E226" s="37" t="s">
        <v>750</v>
      </c>
      <c r="F226" s="37" t="s">
        <v>273</v>
      </c>
      <c r="G226" s="39">
        <v>-13.2022947283</v>
      </c>
      <c r="H226" s="39">
        <v>-74.0113855001</v>
      </c>
      <c r="I226" s="40">
        <v>3351</v>
      </c>
      <c r="J226" s="40" t="s">
        <v>602</v>
      </c>
      <c r="K226" s="41" t="s">
        <v>606</v>
      </c>
      <c r="L226" s="40">
        <v>1918.406922</v>
      </c>
      <c r="M226" s="37" t="s">
        <v>576</v>
      </c>
      <c r="N226" s="42">
        <v>216824766</v>
      </c>
      <c r="O226" s="37" t="s">
        <v>772</v>
      </c>
    </row>
    <row r="227" spans="1:15" ht="15" customHeight="1">
      <c r="A227" s="37" t="s">
        <v>1</v>
      </c>
      <c r="B227" s="37">
        <v>1</v>
      </c>
      <c r="C227" s="37" t="s">
        <v>6</v>
      </c>
      <c r="D227" s="37" t="s">
        <v>720</v>
      </c>
      <c r="E227" s="37" t="s">
        <v>521</v>
      </c>
      <c r="F227" s="37" t="s">
        <v>719</v>
      </c>
      <c r="G227" s="39">
        <v>-11.16535</v>
      </c>
      <c r="H227" s="39">
        <v>-76.0174</v>
      </c>
      <c r="I227" s="40">
        <v>4090</v>
      </c>
      <c r="J227" s="40" t="s">
        <v>602</v>
      </c>
      <c r="K227" s="41" t="s">
        <v>606</v>
      </c>
      <c r="L227" s="40">
        <v>12342.22555</v>
      </c>
      <c r="M227" s="37" t="s">
        <v>321</v>
      </c>
      <c r="N227" s="42">
        <v>859067</v>
      </c>
      <c r="O227" s="37" t="s">
        <v>520</v>
      </c>
    </row>
    <row r="228" spans="1:15" ht="15" customHeight="1">
      <c r="A228" s="37" t="s">
        <v>1</v>
      </c>
      <c r="B228" s="37">
        <v>2</v>
      </c>
      <c r="C228" s="37" t="s">
        <v>512</v>
      </c>
      <c r="D228" s="37" t="s">
        <v>720</v>
      </c>
      <c r="E228" s="37" t="s">
        <v>521</v>
      </c>
      <c r="F228" s="37" t="s">
        <v>719</v>
      </c>
      <c r="G228" s="39">
        <v>-11.165194</v>
      </c>
      <c r="H228" s="39">
        <v>-76.04305556</v>
      </c>
      <c r="I228" s="40">
        <v>4090</v>
      </c>
      <c r="J228" s="40" t="s">
        <v>602</v>
      </c>
      <c r="K228" s="41" t="s">
        <v>606</v>
      </c>
      <c r="L228" s="40">
        <v>12335.18372</v>
      </c>
      <c r="M228" s="37" t="s">
        <v>321</v>
      </c>
      <c r="N228" s="42">
        <v>859067</v>
      </c>
      <c r="O228" s="37" t="s">
        <v>520</v>
      </c>
    </row>
    <row r="229" spans="1:15" ht="15" customHeight="1">
      <c r="A229" s="37" t="s">
        <v>1</v>
      </c>
      <c r="B229" s="37">
        <v>3</v>
      </c>
      <c r="C229" s="37" t="s">
        <v>512</v>
      </c>
      <c r="D229" s="37" t="s">
        <v>720</v>
      </c>
      <c r="E229" s="37" t="s">
        <v>521</v>
      </c>
      <c r="F229" s="37" t="s">
        <v>719</v>
      </c>
      <c r="G229" s="39">
        <v>-11.165256</v>
      </c>
      <c r="H229" s="39">
        <v>-76.04305556</v>
      </c>
      <c r="I229" s="40">
        <v>4088</v>
      </c>
      <c r="J229" s="40" t="s">
        <v>602</v>
      </c>
      <c r="K229" s="41" t="s">
        <v>606</v>
      </c>
      <c r="L229" s="40">
        <v>12125.99124</v>
      </c>
      <c r="M229" s="37" t="s">
        <v>321</v>
      </c>
      <c r="N229" s="42">
        <v>859067</v>
      </c>
      <c r="O229" s="37" t="s">
        <v>520</v>
      </c>
    </row>
    <row r="230" spans="1:15" ht="15" customHeight="1">
      <c r="A230" s="37" t="s">
        <v>1</v>
      </c>
      <c r="B230" s="37">
        <v>4</v>
      </c>
      <c r="C230" s="37" t="s">
        <v>513</v>
      </c>
      <c r="D230" s="37" t="s">
        <v>720</v>
      </c>
      <c r="E230" s="37" t="s">
        <v>521</v>
      </c>
      <c r="F230" s="37" t="s">
        <v>719</v>
      </c>
      <c r="G230" s="39">
        <v>-11.145339</v>
      </c>
      <c r="H230" s="39">
        <v>-76.073997</v>
      </c>
      <c r="I230" s="40">
        <v>4138</v>
      </c>
      <c r="J230" s="40" t="s">
        <v>602</v>
      </c>
      <c r="K230" s="41" t="s">
        <v>606</v>
      </c>
      <c r="L230" s="40">
        <v>7927.948717</v>
      </c>
      <c r="M230" s="37" t="s">
        <v>321</v>
      </c>
      <c r="N230" s="42">
        <v>859067</v>
      </c>
      <c r="O230" s="37" t="s">
        <v>520</v>
      </c>
    </row>
    <row r="231" spans="1:15" ht="15" customHeight="1">
      <c r="A231" s="37" t="s">
        <v>1</v>
      </c>
      <c r="B231" s="37">
        <v>5</v>
      </c>
      <c r="C231" s="37" t="s">
        <v>513</v>
      </c>
      <c r="D231" s="37" t="s">
        <v>720</v>
      </c>
      <c r="E231" s="37" t="s">
        <v>521</v>
      </c>
      <c r="F231" s="37" t="s">
        <v>719</v>
      </c>
      <c r="G231" s="39">
        <v>-11.100361</v>
      </c>
      <c r="H231" s="39">
        <v>-76.150186</v>
      </c>
      <c r="I231" s="40">
        <v>4083</v>
      </c>
      <c r="J231" s="40" t="s">
        <v>602</v>
      </c>
      <c r="K231" s="41" t="s">
        <v>606</v>
      </c>
      <c r="L231" s="40">
        <v>10585.75039</v>
      </c>
      <c r="M231" s="37" t="s">
        <v>321</v>
      </c>
      <c r="N231" s="42">
        <v>859067</v>
      </c>
      <c r="O231" s="37" t="s">
        <v>520</v>
      </c>
    </row>
    <row r="232" spans="1:15" ht="15" customHeight="1">
      <c r="A232" s="37" t="s">
        <v>1</v>
      </c>
      <c r="B232" s="37">
        <v>6</v>
      </c>
      <c r="C232" s="37" t="s">
        <v>512</v>
      </c>
      <c r="D232" s="37" t="s">
        <v>720</v>
      </c>
      <c r="E232" s="37" t="s">
        <v>521</v>
      </c>
      <c r="F232" s="37" t="s">
        <v>719</v>
      </c>
      <c r="G232" s="39">
        <v>-11.081697</v>
      </c>
      <c r="H232" s="39">
        <v>-76.134878</v>
      </c>
      <c r="I232" s="40">
        <v>4112</v>
      </c>
      <c r="J232" s="40" t="s">
        <v>602</v>
      </c>
      <c r="K232" s="41" t="s">
        <v>606</v>
      </c>
      <c r="L232" s="40">
        <v>5566.133671</v>
      </c>
      <c r="M232" s="37" t="s">
        <v>587</v>
      </c>
      <c r="N232" s="42">
        <v>859067</v>
      </c>
      <c r="O232" s="37" t="s">
        <v>520</v>
      </c>
    </row>
    <row r="233" spans="1:15" ht="15" customHeight="1">
      <c r="A233" s="37" t="s">
        <v>1</v>
      </c>
      <c r="B233" s="37">
        <v>7</v>
      </c>
      <c r="C233" s="37" t="s">
        <v>6</v>
      </c>
      <c r="D233" s="37" t="s">
        <v>720</v>
      </c>
      <c r="E233" s="37" t="s">
        <v>521</v>
      </c>
      <c r="F233" s="37" t="s">
        <v>719</v>
      </c>
      <c r="G233" s="39">
        <v>-11.041975</v>
      </c>
      <c r="H233" s="39">
        <v>-76.187925</v>
      </c>
      <c r="I233" s="40">
        <v>4114</v>
      </c>
      <c r="J233" s="40" t="s">
        <v>602</v>
      </c>
      <c r="K233" s="41" t="s">
        <v>606</v>
      </c>
      <c r="L233" s="40">
        <v>4162.95003</v>
      </c>
      <c r="M233" s="37" t="s">
        <v>587</v>
      </c>
      <c r="N233" s="42">
        <v>859067</v>
      </c>
      <c r="O233" s="37" t="s">
        <v>520</v>
      </c>
    </row>
    <row r="234" spans="1:15" ht="15" customHeight="1">
      <c r="A234" s="37" t="s">
        <v>1</v>
      </c>
      <c r="B234" s="37">
        <v>8</v>
      </c>
      <c r="C234" s="37" t="s">
        <v>513</v>
      </c>
      <c r="D234" s="37" t="s">
        <v>720</v>
      </c>
      <c r="E234" s="37" t="s">
        <v>521</v>
      </c>
      <c r="F234" s="37" t="s">
        <v>719</v>
      </c>
      <c r="G234" s="39">
        <v>-11.020019</v>
      </c>
      <c r="H234" s="39">
        <v>-76.211825</v>
      </c>
      <c r="I234" s="40">
        <v>4079</v>
      </c>
      <c r="J234" s="40" t="s">
        <v>602</v>
      </c>
      <c r="K234" s="41" t="s">
        <v>606</v>
      </c>
      <c r="L234" s="40">
        <v>3748.100483</v>
      </c>
      <c r="M234" s="37" t="s">
        <v>587</v>
      </c>
      <c r="N234" s="42">
        <v>859067</v>
      </c>
      <c r="O234" s="37" t="s">
        <v>520</v>
      </c>
    </row>
    <row r="235" spans="1:15" ht="15" customHeight="1">
      <c r="A235" s="37" t="s">
        <v>1</v>
      </c>
      <c r="B235" s="37">
        <v>9</v>
      </c>
      <c r="C235" s="37" t="s">
        <v>779</v>
      </c>
      <c r="D235" s="37" t="s">
        <v>720</v>
      </c>
      <c r="E235" s="37" t="s">
        <v>521</v>
      </c>
      <c r="F235" s="37" t="s">
        <v>719</v>
      </c>
      <c r="G235" s="39">
        <v>-10.96375</v>
      </c>
      <c r="H235" s="39">
        <v>-76.230769</v>
      </c>
      <c r="I235" s="40">
        <v>4086</v>
      </c>
      <c r="J235" s="40" t="s">
        <v>602</v>
      </c>
      <c r="K235" s="41" t="s">
        <v>606</v>
      </c>
      <c r="L235" s="40">
        <v>906.704547</v>
      </c>
      <c r="M235" s="37" t="s">
        <v>587</v>
      </c>
      <c r="N235" s="42">
        <v>859067</v>
      </c>
      <c r="O235" s="37" t="s">
        <v>520</v>
      </c>
    </row>
    <row r="236" spans="1:15" ht="15" customHeight="1">
      <c r="A236" s="37" t="s">
        <v>1</v>
      </c>
      <c r="B236" s="37">
        <v>10</v>
      </c>
      <c r="C236" s="37" t="s">
        <v>779</v>
      </c>
      <c r="D236" s="37" t="s">
        <v>720</v>
      </c>
      <c r="E236" s="37" t="s">
        <v>521</v>
      </c>
      <c r="F236" s="37" t="s">
        <v>719</v>
      </c>
      <c r="G236" s="39">
        <v>-10.921247</v>
      </c>
      <c r="H236" s="39">
        <v>-76.263031</v>
      </c>
      <c r="I236" s="40">
        <v>4162</v>
      </c>
      <c r="J236" s="40" t="s">
        <v>602</v>
      </c>
      <c r="K236" s="41" t="s">
        <v>606</v>
      </c>
      <c r="L236" s="40">
        <v>14397.5618</v>
      </c>
      <c r="M236" s="37" t="s">
        <v>583</v>
      </c>
      <c r="N236" s="42">
        <v>859067</v>
      </c>
      <c r="O236" s="37" t="s">
        <v>520</v>
      </c>
    </row>
    <row r="237" spans="1:15" ht="15" customHeight="1">
      <c r="A237" s="37" t="s">
        <v>1</v>
      </c>
      <c r="B237" s="37">
        <v>11</v>
      </c>
      <c r="C237" s="37" t="s">
        <v>6</v>
      </c>
      <c r="D237" s="37" t="s">
        <v>720</v>
      </c>
      <c r="E237" s="37" t="s">
        <v>521</v>
      </c>
      <c r="F237" s="37" t="s">
        <v>719</v>
      </c>
      <c r="G237" s="39">
        <v>-10.914747</v>
      </c>
      <c r="H237" s="39">
        <v>-76.0468</v>
      </c>
      <c r="I237" s="40">
        <v>4133</v>
      </c>
      <c r="J237" s="40" t="s">
        <v>602</v>
      </c>
      <c r="K237" s="41" t="s">
        <v>606</v>
      </c>
      <c r="L237" s="40">
        <v>16008.77219</v>
      </c>
      <c r="M237" s="37" t="s">
        <v>321</v>
      </c>
      <c r="N237" s="42">
        <v>859067</v>
      </c>
      <c r="O237" s="37" t="s">
        <v>520</v>
      </c>
    </row>
    <row r="238" spans="1:15" ht="15" customHeight="1">
      <c r="A238" s="37" t="s">
        <v>1</v>
      </c>
      <c r="B238" s="37">
        <v>12</v>
      </c>
      <c r="C238" s="37" t="s">
        <v>512</v>
      </c>
      <c r="D238" s="37" t="s">
        <v>720</v>
      </c>
      <c r="E238" s="37" t="s">
        <v>521</v>
      </c>
      <c r="F238" s="37" t="s">
        <v>719</v>
      </c>
      <c r="G238" s="39">
        <v>-10.943925</v>
      </c>
      <c r="H238" s="39">
        <v>-76.045983</v>
      </c>
      <c r="I238" s="40">
        <v>4199</v>
      </c>
      <c r="J238" s="40" t="s">
        <v>602</v>
      </c>
      <c r="K238" s="41" t="s">
        <v>606</v>
      </c>
      <c r="L238" s="40">
        <v>16148.93032</v>
      </c>
      <c r="M238" s="37" t="s">
        <v>321</v>
      </c>
      <c r="N238" s="42">
        <v>859067</v>
      </c>
      <c r="O238" s="37" t="s">
        <v>520</v>
      </c>
    </row>
    <row r="239" spans="1:15" ht="15" customHeight="1">
      <c r="A239" s="37" t="s">
        <v>1</v>
      </c>
      <c r="B239" s="37">
        <v>13</v>
      </c>
      <c r="C239" s="37" t="s">
        <v>512</v>
      </c>
      <c r="D239" s="37" t="s">
        <v>720</v>
      </c>
      <c r="E239" s="37" t="s">
        <v>521</v>
      </c>
      <c r="F239" s="37" t="s">
        <v>719</v>
      </c>
      <c r="G239" s="39">
        <v>-10.954603</v>
      </c>
      <c r="H239" s="39">
        <v>-76.038611</v>
      </c>
      <c r="I239" s="40">
        <v>4202</v>
      </c>
      <c r="J239" s="40" t="s">
        <v>602</v>
      </c>
      <c r="K239" s="41" t="s">
        <v>613</v>
      </c>
      <c r="L239" s="40">
        <v>14045.85381</v>
      </c>
      <c r="M239" s="37" t="s">
        <v>321</v>
      </c>
      <c r="N239" s="42">
        <v>859067</v>
      </c>
      <c r="O239" s="37" t="s">
        <v>520</v>
      </c>
    </row>
    <row r="240" spans="1:15" ht="15" customHeight="1">
      <c r="A240" s="37" t="s">
        <v>1</v>
      </c>
      <c r="B240" s="37">
        <v>14</v>
      </c>
      <c r="C240" s="37" t="s">
        <v>513</v>
      </c>
      <c r="D240" s="37" t="s">
        <v>720</v>
      </c>
      <c r="E240" s="37" t="s">
        <v>521</v>
      </c>
      <c r="F240" s="37" t="s">
        <v>719</v>
      </c>
      <c r="G240" s="39">
        <v>-10.966214</v>
      </c>
      <c r="H240" s="39">
        <v>-76.003114</v>
      </c>
      <c r="I240" s="40">
        <v>4080</v>
      </c>
      <c r="J240" s="40" t="s">
        <v>602</v>
      </c>
      <c r="K240" s="41" t="s">
        <v>606</v>
      </c>
      <c r="L240" s="40">
        <v>9528.762204</v>
      </c>
      <c r="M240" s="37" t="s">
        <v>321</v>
      </c>
      <c r="N240" s="42">
        <v>859067</v>
      </c>
      <c r="O240" s="37" t="s">
        <v>520</v>
      </c>
    </row>
    <row r="241" spans="1:15" ht="15" customHeight="1">
      <c r="A241" s="37" t="s">
        <v>1</v>
      </c>
      <c r="B241" s="37">
        <v>15</v>
      </c>
      <c r="C241" s="37" t="s">
        <v>779</v>
      </c>
      <c r="D241" s="37" t="s">
        <v>720</v>
      </c>
      <c r="E241" s="37" t="s">
        <v>521</v>
      </c>
      <c r="F241" s="37" t="s">
        <v>719</v>
      </c>
      <c r="G241" s="39">
        <v>-11.050136</v>
      </c>
      <c r="H241" s="39">
        <v>-76.150098</v>
      </c>
      <c r="I241" s="40">
        <v>4080</v>
      </c>
      <c r="J241" s="40" t="s">
        <v>602</v>
      </c>
      <c r="K241" s="41" t="s">
        <v>606</v>
      </c>
      <c r="L241" s="40">
        <v>9528.762204</v>
      </c>
      <c r="M241" s="37" t="s">
        <v>321</v>
      </c>
      <c r="N241" s="42">
        <v>859067</v>
      </c>
      <c r="O241" s="37" t="s">
        <v>520</v>
      </c>
    </row>
    <row r="242" spans="1:15" ht="15" customHeight="1">
      <c r="A242" s="37" t="s">
        <v>1</v>
      </c>
      <c r="B242" s="37" t="s">
        <v>567</v>
      </c>
      <c r="C242" s="37" t="s">
        <v>779</v>
      </c>
      <c r="D242" s="37" t="s">
        <v>720</v>
      </c>
      <c r="E242" s="37" t="s">
        <v>521</v>
      </c>
      <c r="F242" s="37" t="s">
        <v>719</v>
      </c>
      <c r="G242" s="39">
        <v>-11.050136</v>
      </c>
      <c r="H242" s="39">
        <v>-76.150098</v>
      </c>
      <c r="I242" s="40">
        <v>4080</v>
      </c>
      <c r="J242" s="40" t="s">
        <v>602</v>
      </c>
      <c r="K242" s="41" t="s">
        <v>613</v>
      </c>
      <c r="L242" s="40">
        <v>9525.236196</v>
      </c>
      <c r="M242" s="37" t="s">
        <v>321</v>
      </c>
      <c r="N242" s="42">
        <v>859067</v>
      </c>
      <c r="O242" s="37" t="s">
        <v>520</v>
      </c>
    </row>
    <row r="243" spans="1:15" ht="15" customHeight="1">
      <c r="A243" s="37" t="s">
        <v>1</v>
      </c>
      <c r="B243" s="37">
        <v>16</v>
      </c>
      <c r="C243" s="37" t="s">
        <v>512</v>
      </c>
      <c r="D243" s="37" t="s">
        <v>720</v>
      </c>
      <c r="E243" s="37" t="s">
        <v>521</v>
      </c>
      <c r="F243" s="37" t="s">
        <v>719</v>
      </c>
      <c r="G243" s="39">
        <v>-11.050094</v>
      </c>
      <c r="H243" s="39">
        <v>-76.150131</v>
      </c>
      <c r="I243" s="40">
        <v>4081</v>
      </c>
      <c r="J243" s="40" t="s">
        <v>602</v>
      </c>
      <c r="K243" s="41" t="s">
        <v>606</v>
      </c>
      <c r="L243" s="40">
        <v>10898.9811</v>
      </c>
      <c r="M243" s="37" t="s">
        <v>321</v>
      </c>
      <c r="N243" s="42">
        <v>859067</v>
      </c>
      <c r="O243" s="37" t="s">
        <v>520</v>
      </c>
    </row>
    <row r="244" spans="1:15" ht="15" customHeight="1">
      <c r="A244" s="37" t="s">
        <v>1</v>
      </c>
      <c r="B244" s="37">
        <v>17</v>
      </c>
      <c r="C244" s="37" t="s">
        <v>779</v>
      </c>
      <c r="D244" s="37" t="s">
        <v>720</v>
      </c>
      <c r="E244" s="37" t="s">
        <v>521</v>
      </c>
      <c r="F244" s="37" t="s">
        <v>719</v>
      </c>
      <c r="G244" s="39">
        <v>-11.050111</v>
      </c>
      <c r="H244" s="39">
        <v>-76.137222</v>
      </c>
      <c r="I244" s="40">
        <v>4081</v>
      </c>
      <c r="J244" s="40" t="s">
        <v>602</v>
      </c>
      <c r="K244" s="41" t="s">
        <v>606</v>
      </c>
      <c r="L244" s="40">
        <v>10898.9811</v>
      </c>
      <c r="M244" s="37" t="s">
        <v>321</v>
      </c>
      <c r="N244" s="42">
        <v>859067</v>
      </c>
      <c r="O244" s="37" t="s">
        <v>520</v>
      </c>
    </row>
    <row r="245" spans="1:15" ht="15" customHeight="1">
      <c r="A245" s="37" t="s">
        <v>1</v>
      </c>
      <c r="B245" s="37">
        <v>18</v>
      </c>
      <c r="C245" s="37" t="s">
        <v>779</v>
      </c>
      <c r="D245" s="37" t="s">
        <v>720</v>
      </c>
      <c r="E245" s="37" t="s">
        <v>521</v>
      </c>
      <c r="F245" s="37" t="s">
        <v>719</v>
      </c>
      <c r="G245" s="39">
        <v>-11.050111</v>
      </c>
      <c r="H245" s="39">
        <v>-76.137222</v>
      </c>
      <c r="I245" s="40">
        <v>4081</v>
      </c>
      <c r="J245" s="40" t="s">
        <v>602</v>
      </c>
      <c r="K245" s="41" t="s">
        <v>606</v>
      </c>
      <c r="L245" s="40">
        <v>10898.9811</v>
      </c>
      <c r="M245" s="37" t="s">
        <v>321</v>
      </c>
      <c r="N245" s="42">
        <v>859067</v>
      </c>
      <c r="O245" s="37" t="s">
        <v>520</v>
      </c>
    </row>
    <row r="246" spans="1:15" ht="15" customHeight="1">
      <c r="A246" s="37" t="s">
        <v>1</v>
      </c>
      <c r="B246" s="37">
        <v>19</v>
      </c>
      <c r="C246" s="37" t="s">
        <v>779</v>
      </c>
      <c r="D246" s="37" t="s">
        <v>720</v>
      </c>
      <c r="E246" s="37" t="s">
        <v>521</v>
      </c>
      <c r="F246" s="37" t="s">
        <v>719</v>
      </c>
      <c r="G246" s="39">
        <v>-11.050111</v>
      </c>
      <c r="H246" s="39">
        <v>-76.137222</v>
      </c>
      <c r="I246" s="40">
        <v>4098</v>
      </c>
      <c r="J246" s="40" t="s">
        <v>602</v>
      </c>
      <c r="K246" s="41" t="s">
        <v>606</v>
      </c>
      <c r="L246" s="40">
        <v>10523.99819</v>
      </c>
      <c r="M246" s="37" t="s">
        <v>321</v>
      </c>
      <c r="N246" s="42">
        <v>859067</v>
      </c>
      <c r="O246" s="37" t="s">
        <v>520</v>
      </c>
    </row>
    <row r="247" spans="1:15" ht="15" customHeight="1">
      <c r="A247" s="37" t="s">
        <v>1</v>
      </c>
      <c r="B247" s="37">
        <v>20</v>
      </c>
      <c r="C247" s="37" t="s">
        <v>779</v>
      </c>
      <c r="D247" s="37" t="s">
        <v>720</v>
      </c>
      <c r="E247" s="37" t="s">
        <v>521</v>
      </c>
      <c r="F247" s="37" t="s">
        <v>719</v>
      </c>
      <c r="G247" s="39">
        <v>-11.05225</v>
      </c>
      <c r="H247" s="39">
        <v>-76.140778</v>
      </c>
      <c r="I247" s="40">
        <v>4520</v>
      </c>
      <c r="J247" s="40" t="s">
        <v>602</v>
      </c>
      <c r="K247" s="41" t="s">
        <v>606</v>
      </c>
      <c r="L247" s="40">
        <v>7628.140269</v>
      </c>
      <c r="M247" s="37" t="s">
        <v>321</v>
      </c>
      <c r="N247" s="42">
        <v>216824766</v>
      </c>
      <c r="O247" s="37" t="s">
        <v>520</v>
      </c>
    </row>
    <row r="248" spans="1:15" ht="15" customHeight="1">
      <c r="A248" s="37" t="s">
        <v>1</v>
      </c>
      <c r="B248" s="37">
        <v>21</v>
      </c>
      <c r="C248" s="37" t="s">
        <v>779</v>
      </c>
      <c r="D248" s="37" t="s">
        <v>720</v>
      </c>
      <c r="E248" s="37" t="s">
        <v>521</v>
      </c>
      <c r="F248" s="37" t="s">
        <v>719</v>
      </c>
      <c r="G248" s="39">
        <v>-11.083339</v>
      </c>
      <c r="H248" s="39">
        <v>-75.933611</v>
      </c>
      <c r="I248" s="40">
        <v>4520</v>
      </c>
      <c r="J248" s="40" t="s">
        <v>602</v>
      </c>
      <c r="K248" s="41" t="s">
        <v>606</v>
      </c>
      <c r="L248" s="40">
        <v>7628.219938</v>
      </c>
      <c r="M248" s="37" t="s">
        <v>321</v>
      </c>
      <c r="N248" s="42">
        <v>216824766</v>
      </c>
      <c r="O248" s="37" t="s">
        <v>520</v>
      </c>
    </row>
    <row r="249" spans="1:15" ht="15" customHeight="1">
      <c r="A249" s="37" t="s">
        <v>1</v>
      </c>
      <c r="B249" s="37">
        <v>22</v>
      </c>
      <c r="C249" s="37" t="s">
        <v>513</v>
      </c>
      <c r="D249" s="37" t="s">
        <v>720</v>
      </c>
      <c r="E249" s="37" t="s">
        <v>521</v>
      </c>
      <c r="F249" s="37" t="s">
        <v>719</v>
      </c>
      <c r="G249" s="39">
        <v>-11.083336</v>
      </c>
      <c r="H249" s="39">
        <v>-75.933611</v>
      </c>
      <c r="I249" s="40">
        <v>4413</v>
      </c>
      <c r="J249" s="40" t="s">
        <v>602</v>
      </c>
      <c r="K249" s="41" t="s">
        <v>606</v>
      </c>
      <c r="L249" s="40">
        <v>11010.23263</v>
      </c>
      <c r="M249" s="37" t="s">
        <v>321</v>
      </c>
      <c r="N249" s="42">
        <v>216824766</v>
      </c>
      <c r="O249" s="37" t="s">
        <v>520</v>
      </c>
    </row>
    <row r="250" spans="1:15" ht="15" customHeight="1">
      <c r="A250" s="37" t="s">
        <v>1</v>
      </c>
      <c r="B250" s="37">
        <v>23</v>
      </c>
      <c r="C250" s="37" t="s">
        <v>779</v>
      </c>
      <c r="D250" s="37" t="s">
        <v>720</v>
      </c>
      <c r="E250" s="37" t="s">
        <v>521</v>
      </c>
      <c r="F250" s="37" t="s">
        <v>719</v>
      </c>
      <c r="G250" s="39">
        <v>-11.016893</v>
      </c>
      <c r="H250" s="39">
        <v>-75.950052</v>
      </c>
      <c r="I250" s="40">
        <v>4263</v>
      </c>
      <c r="J250" s="40" t="s">
        <v>602</v>
      </c>
      <c r="K250" s="41" t="s">
        <v>613</v>
      </c>
      <c r="L250" s="40">
        <v>996.4005571</v>
      </c>
      <c r="M250" s="37" t="s">
        <v>587</v>
      </c>
      <c r="N250" s="42">
        <v>859067</v>
      </c>
      <c r="O250" s="37" t="s">
        <v>520</v>
      </c>
    </row>
    <row r="251" spans="1:15" ht="15" customHeight="1">
      <c r="A251" s="37" t="s">
        <v>1</v>
      </c>
      <c r="B251" s="37">
        <v>24</v>
      </c>
      <c r="C251" s="37" t="s">
        <v>6</v>
      </c>
      <c r="D251" s="37" t="s">
        <v>720</v>
      </c>
      <c r="E251" s="37" t="s">
        <v>521</v>
      </c>
      <c r="F251" s="37" t="s">
        <v>293</v>
      </c>
      <c r="G251" s="39">
        <v>-10.933427</v>
      </c>
      <c r="H251" s="39">
        <v>-76.266846</v>
      </c>
      <c r="I251" s="40">
        <v>4107</v>
      </c>
      <c r="J251" s="40" t="s">
        <v>602</v>
      </c>
      <c r="K251" s="41" t="s">
        <v>606</v>
      </c>
      <c r="L251" s="40">
        <v>1417.369631</v>
      </c>
      <c r="M251" s="37" t="s">
        <v>587</v>
      </c>
      <c r="N251" s="42">
        <v>859067</v>
      </c>
      <c r="O251" s="37" t="s">
        <v>520</v>
      </c>
    </row>
    <row r="252" spans="1:15" ht="15" customHeight="1">
      <c r="A252" s="37" t="s">
        <v>1</v>
      </c>
      <c r="B252" s="37">
        <v>25</v>
      </c>
      <c r="C252" s="37" t="s">
        <v>6</v>
      </c>
      <c r="D252" s="37" t="s">
        <v>720</v>
      </c>
      <c r="E252" s="37" t="s">
        <v>521</v>
      </c>
      <c r="F252" s="37" t="s">
        <v>293</v>
      </c>
      <c r="G252" s="39">
        <v>-10.83348</v>
      </c>
      <c r="H252" s="39">
        <v>-76.25024</v>
      </c>
      <c r="I252" s="40">
        <v>4250</v>
      </c>
      <c r="J252" s="40" t="s">
        <v>602</v>
      </c>
      <c r="K252" s="41" t="s">
        <v>606</v>
      </c>
      <c r="L252" s="40">
        <v>14702.36828</v>
      </c>
      <c r="M252" s="37" t="s">
        <v>583</v>
      </c>
      <c r="N252" s="42">
        <v>859067</v>
      </c>
      <c r="O252" s="37" t="s">
        <v>520</v>
      </c>
    </row>
    <row r="253" spans="1:15" ht="15" customHeight="1">
      <c r="A253" s="37" t="s">
        <v>1</v>
      </c>
      <c r="B253" s="37">
        <v>26</v>
      </c>
      <c r="C253" s="37" t="s">
        <v>513</v>
      </c>
      <c r="D253" s="37" t="s">
        <v>720</v>
      </c>
      <c r="E253" s="37" t="s">
        <v>521</v>
      </c>
      <c r="F253" s="37" t="s">
        <v>293</v>
      </c>
      <c r="G253" s="39">
        <v>-10.866887</v>
      </c>
      <c r="H253" s="39">
        <v>-76.083575</v>
      </c>
      <c r="I253" s="40">
        <v>4146</v>
      </c>
      <c r="J253" s="40" t="s">
        <v>602</v>
      </c>
      <c r="K253" s="41" t="s">
        <v>606</v>
      </c>
      <c r="L253" s="40">
        <v>14274.19733</v>
      </c>
      <c r="M253" s="37" t="s">
        <v>583</v>
      </c>
      <c r="N253" s="42">
        <v>859067</v>
      </c>
      <c r="O253" s="37" t="s">
        <v>520</v>
      </c>
    </row>
    <row r="254" spans="1:15" ht="15" customHeight="1">
      <c r="A254" s="37" t="s">
        <v>1</v>
      </c>
      <c r="B254" s="37">
        <v>27</v>
      </c>
      <c r="C254" s="37" t="s">
        <v>513</v>
      </c>
      <c r="D254" s="37" t="s">
        <v>720</v>
      </c>
      <c r="E254" s="37" t="s">
        <v>521</v>
      </c>
      <c r="F254" s="37" t="s">
        <v>293</v>
      </c>
      <c r="G254" s="39">
        <v>-10.866794</v>
      </c>
      <c r="H254" s="39">
        <v>-76.100092</v>
      </c>
      <c r="I254" s="40">
        <v>4081</v>
      </c>
      <c r="J254" s="40" t="s">
        <v>602</v>
      </c>
      <c r="K254" s="41" t="s">
        <v>606</v>
      </c>
      <c r="L254" s="40">
        <v>13726.34719</v>
      </c>
      <c r="M254" s="37" t="s">
        <v>587</v>
      </c>
      <c r="N254" s="42">
        <v>859067</v>
      </c>
      <c r="O254" s="37" t="s">
        <v>520</v>
      </c>
    </row>
    <row r="255" spans="1:15" ht="15" customHeight="1">
      <c r="A255" s="37" t="s">
        <v>1</v>
      </c>
      <c r="B255" s="37">
        <v>28</v>
      </c>
      <c r="C255" s="37" t="s">
        <v>512</v>
      </c>
      <c r="D255" s="37" t="s">
        <v>720</v>
      </c>
      <c r="E255" s="37" t="s">
        <v>521</v>
      </c>
      <c r="F255" s="37" t="s">
        <v>293</v>
      </c>
      <c r="G255" s="39">
        <v>-10.883537</v>
      </c>
      <c r="H255" s="39">
        <v>-76.133351</v>
      </c>
      <c r="I255" s="40">
        <v>4270</v>
      </c>
      <c r="J255" s="40" t="s">
        <v>602</v>
      </c>
      <c r="K255" s="41" t="s">
        <v>606</v>
      </c>
      <c r="L255" s="40">
        <v>7015.527356</v>
      </c>
      <c r="M255" s="37" t="s">
        <v>583</v>
      </c>
      <c r="N255" s="42">
        <v>859067</v>
      </c>
      <c r="O255" s="37" t="s">
        <v>520</v>
      </c>
    </row>
    <row r="256" spans="1:15" ht="15" customHeight="1">
      <c r="A256" s="37" t="s">
        <v>1</v>
      </c>
      <c r="B256" s="37">
        <v>29</v>
      </c>
      <c r="C256" s="37" t="s">
        <v>779</v>
      </c>
      <c r="D256" s="37" t="s">
        <v>720</v>
      </c>
      <c r="E256" s="37" t="s">
        <v>521</v>
      </c>
      <c r="F256" s="37" t="s">
        <v>293</v>
      </c>
      <c r="G256" s="39">
        <v>-10.766849</v>
      </c>
      <c r="H256" s="39">
        <v>-76.08356</v>
      </c>
      <c r="I256" s="40">
        <v>4331</v>
      </c>
      <c r="J256" s="40" t="s">
        <v>602</v>
      </c>
      <c r="K256" s="41" t="s">
        <v>606</v>
      </c>
      <c r="L256" s="40">
        <v>6064.25152</v>
      </c>
      <c r="M256" s="37" t="s">
        <v>583</v>
      </c>
      <c r="N256" s="42">
        <v>859067</v>
      </c>
      <c r="O256" s="37" t="s">
        <v>520</v>
      </c>
    </row>
    <row r="257" spans="1:15" ht="15" customHeight="1">
      <c r="A257" s="37" t="s">
        <v>1</v>
      </c>
      <c r="B257" s="37">
        <v>30</v>
      </c>
      <c r="C257" s="37" t="s">
        <v>779</v>
      </c>
      <c r="D257" s="37" t="s">
        <v>720</v>
      </c>
      <c r="E257" s="37" t="s">
        <v>521</v>
      </c>
      <c r="F257" s="37" t="s">
        <v>293</v>
      </c>
      <c r="G257" s="39">
        <v>-10.750161</v>
      </c>
      <c r="H257" s="39">
        <v>-76.066757</v>
      </c>
      <c r="I257" s="40">
        <v>4372</v>
      </c>
      <c r="J257" s="40" t="s">
        <v>602</v>
      </c>
      <c r="K257" s="41" t="s">
        <v>613</v>
      </c>
      <c r="L257" s="40">
        <v>7638.502189</v>
      </c>
      <c r="M257" s="37" t="s">
        <v>583</v>
      </c>
      <c r="N257" s="42">
        <v>859067</v>
      </c>
      <c r="O257" s="37" t="s">
        <v>520</v>
      </c>
    </row>
    <row r="258" spans="1:15" ht="15" customHeight="1">
      <c r="A258" s="37" t="s">
        <v>1</v>
      </c>
      <c r="B258" s="37">
        <v>31</v>
      </c>
      <c r="C258" s="37" t="s">
        <v>512</v>
      </c>
      <c r="D258" s="37" t="s">
        <v>720</v>
      </c>
      <c r="E258" s="37" t="s">
        <v>521</v>
      </c>
      <c r="F258" s="37" t="s">
        <v>293</v>
      </c>
      <c r="G258" s="39">
        <v>-10.800161</v>
      </c>
      <c r="H258" s="39">
        <v>-76.100175</v>
      </c>
      <c r="I258" s="40">
        <v>4359</v>
      </c>
      <c r="J258" s="40" t="s">
        <v>602</v>
      </c>
      <c r="K258" s="41" t="s">
        <v>606</v>
      </c>
      <c r="L258" s="40">
        <v>5994.227379</v>
      </c>
      <c r="M258" s="37" t="s">
        <v>583</v>
      </c>
      <c r="N258" s="42">
        <v>859067</v>
      </c>
      <c r="O258" s="37" t="s">
        <v>520</v>
      </c>
    </row>
    <row r="259" spans="1:15" ht="15" customHeight="1">
      <c r="A259" s="37" t="s">
        <v>1</v>
      </c>
      <c r="B259" s="37">
        <v>32</v>
      </c>
      <c r="C259" s="37" t="s">
        <v>513</v>
      </c>
      <c r="D259" s="37" t="s">
        <v>720</v>
      </c>
      <c r="E259" s="37" t="s">
        <v>521</v>
      </c>
      <c r="F259" s="37" t="s">
        <v>719</v>
      </c>
      <c r="G259" s="39">
        <v>-10.80016</v>
      </c>
      <c r="H259" s="39">
        <v>-76.133339</v>
      </c>
      <c r="I259" s="40">
        <v>4222</v>
      </c>
      <c r="J259" s="40" t="s">
        <v>602</v>
      </c>
      <c r="K259" s="41" t="s">
        <v>606</v>
      </c>
      <c r="L259" s="40">
        <v>16552.42251</v>
      </c>
      <c r="M259" s="37" t="s">
        <v>321</v>
      </c>
      <c r="N259" s="42">
        <v>859067</v>
      </c>
      <c r="O259" s="37" t="s">
        <v>520</v>
      </c>
    </row>
    <row r="260" spans="1:15" ht="15" customHeight="1">
      <c r="A260" s="37" t="s">
        <v>1</v>
      </c>
      <c r="B260" s="37">
        <v>33</v>
      </c>
      <c r="C260" s="37" t="s">
        <v>513</v>
      </c>
      <c r="D260" s="37" t="s">
        <v>720</v>
      </c>
      <c r="E260" s="37" t="s">
        <v>521</v>
      </c>
      <c r="F260" s="37" t="s">
        <v>599</v>
      </c>
      <c r="G260" s="39">
        <v>-10.966874</v>
      </c>
      <c r="H260" s="39">
        <v>-76.033381</v>
      </c>
      <c r="I260" s="40">
        <v>4092</v>
      </c>
      <c r="J260" s="40" t="s">
        <v>602</v>
      </c>
      <c r="K260" s="41" t="s">
        <v>606</v>
      </c>
      <c r="L260" s="40">
        <v>1177.173468</v>
      </c>
      <c r="M260" s="37" t="s">
        <v>583</v>
      </c>
      <c r="N260" s="42">
        <v>216824766</v>
      </c>
      <c r="O260" s="37" t="s">
        <v>520</v>
      </c>
    </row>
    <row r="261" spans="1:15" ht="15" customHeight="1">
      <c r="A261" s="37" t="s">
        <v>1</v>
      </c>
      <c r="B261" s="37">
        <v>34</v>
      </c>
      <c r="C261" s="37" t="s">
        <v>779</v>
      </c>
      <c r="D261" s="37" t="s">
        <v>720</v>
      </c>
      <c r="E261" s="37" t="s">
        <v>521</v>
      </c>
      <c r="F261" s="37" t="s">
        <v>719</v>
      </c>
      <c r="G261" s="39">
        <v>-10.083333</v>
      </c>
      <c r="H261" s="39">
        <v>-76.033383</v>
      </c>
      <c r="I261" s="40">
        <v>4199</v>
      </c>
      <c r="J261" s="40" t="s">
        <v>602</v>
      </c>
      <c r="K261" s="41" t="s">
        <v>613</v>
      </c>
      <c r="L261" s="40">
        <v>16635.26967</v>
      </c>
      <c r="M261" s="37" t="s">
        <v>321</v>
      </c>
      <c r="N261" s="42">
        <v>859067</v>
      </c>
      <c r="O261" s="37" t="s">
        <v>520</v>
      </c>
    </row>
    <row r="262" spans="1:15" ht="15" customHeight="1">
      <c r="A262" s="46" t="s">
        <v>1</v>
      </c>
      <c r="B262" s="46">
        <v>35</v>
      </c>
      <c r="C262" s="46" t="s">
        <v>779</v>
      </c>
      <c r="D262" s="46" t="s">
        <v>720</v>
      </c>
      <c r="E262" s="46" t="s">
        <v>521</v>
      </c>
      <c r="F262" s="46" t="s">
        <v>719</v>
      </c>
      <c r="G262" s="47">
        <v>-11.000039</v>
      </c>
      <c r="H262" s="47">
        <v>-76.000167</v>
      </c>
      <c r="I262" s="48">
        <v>4196</v>
      </c>
      <c r="J262" s="48" t="s">
        <v>602</v>
      </c>
      <c r="K262" s="49" t="s">
        <v>606</v>
      </c>
      <c r="L262" s="48">
        <v>12595.87305</v>
      </c>
      <c r="M262" s="46" t="s">
        <v>321</v>
      </c>
      <c r="N262" s="50">
        <v>859067</v>
      </c>
      <c r="O262" s="46" t="s">
        <v>520</v>
      </c>
    </row>
    <row r="263" spans="1:15" ht="15" customHeight="1">
      <c r="A263" s="37" t="s">
        <v>1</v>
      </c>
      <c r="B263" s="37">
        <v>36</v>
      </c>
      <c r="C263" s="37" t="s">
        <v>513</v>
      </c>
      <c r="D263" s="37" t="s">
        <v>720</v>
      </c>
      <c r="E263" s="37" t="s">
        <v>521</v>
      </c>
      <c r="F263" s="37" t="s">
        <v>719</v>
      </c>
      <c r="G263" s="39">
        <v>-11.083343</v>
      </c>
      <c r="H263" s="39">
        <v>-75.98357</v>
      </c>
      <c r="I263" s="40">
        <v>4196</v>
      </c>
      <c r="J263" s="40" t="s">
        <v>602</v>
      </c>
      <c r="K263" s="41" t="s">
        <v>606</v>
      </c>
      <c r="L263" s="40">
        <v>12595.87305</v>
      </c>
      <c r="M263" s="37" t="s">
        <v>321</v>
      </c>
      <c r="N263" s="42">
        <v>859067</v>
      </c>
      <c r="O263" s="37" t="s">
        <v>520</v>
      </c>
    </row>
    <row r="264" spans="1:15" ht="15" customHeight="1">
      <c r="A264" s="37" t="s">
        <v>1</v>
      </c>
      <c r="B264" s="37">
        <v>37</v>
      </c>
      <c r="C264" s="37" t="s">
        <v>513</v>
      </c>
      <c r="D264" s="37" t="s">
        <v>720</v>
      </c>
      <c r="E264" s="37" t="s">
        <v>521</v>
      </c>
      <c r="F264" s="37" t="s">
        <v>719</v>
      </c>
      <c r="G264" s="39">
        <v>-11.083343</v>
      </c>
      <c r="H264" s="39">
        <v>-75.98357</v>
      </c>
      <c r="I264" s="40">
        <v>4198</v>
      </c>
      <c r="J264" s="40" t="s">
        <v>602</v>
      </c>
      <c r="K264" s="41" t="s">
        <v>606</v>
      </c>
      <c r="L264" s="40">
        <v>12588.15862</v>
      </c>
      <c r="M264" s="37" t="s">
        <v>321</v>
      </c>
      <c r="N264" s="42">
        <v>859067</v>
      </c>
      <c r="O264" s="37" t="s">
        <v>520</v>
      </c>
    </row>
    <row r="265" spans="1:15" ht="15" customHeight="1" thickBot="1">
      <c r="A265" s="51" t="s">
        <v>1</v>
      </c>
      <c r="B265" s="51">
        <v>38</v>
      </c>
      <c r="C265" s="51" t="s">
        <v>513</v>
      </c>
      <c r="D265" s="51" t="s">
        <v>720</v>
      </c>
      <c r="E265" s="51" t="s">
        <v>521</v>
      </c>
      <c r="F265" s="51" t="s">
        <v>719</v>
      </c>
      <c r="G265" s="52">
        <v>-11.083512</v>
      </c>
      <c r="H265" s="52">
        <v>-75.983557</v>
      </c>
      <c r="I265" s="53">
        <v>4198</v>
      </c>
      <c r="J265" s="53" t="s">
        <v>602</v>
      </c>
      <c r="K265" s="54" t="s">
        <v>606</v>
      </c>
      <c r="L265" s="53">
        <v>12588.15862</v>
      </c>
      <c r="M265" s="51" t="s">
        <v>321</v>
      </c>
      <c r="N265" s="55">
        <v>859067</v>
      </c>
      <c r="O265" s="51" t="s">
        <v>520</v>
      </c>
    </row>
    <row r="266" ht="9">
      <c r="A266" s="41" t="s">
        <v>510</v>
      </c>
    </row>
    <row r="267" ht="9">
      <c r="A267" s="41" t="s">
        <v>778</v>
      </c>
    </row>
    <row r="268" ht="9">
      <c r="A268" s="41" t="s">
        <v>775</v>
      </c>
    </row>
    <row r="269" ht="9">
      <c r="A269" s="41" t="s">
        <v>776</v>
      </c>
    </row>
  </sheetData>
  <sheetProtection/>
  <mergeCells count="1">
    <mergeCell ref="A1:O1"/>
  </mergeCells>
  <printOp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G81"/>
  <sheetViews>
    <sheetView zoomScalePageLayoutView="0" workbookViewId="0" topLeftCell="A1">
      <selection activeCell="A83" sqref="A83:A84"/>
    </sheetView>
  </sheetViews>
  <sheetFormatPr defaultColWidth="9.140625" defaultRowHeight="12.75"/>
  <cols>
    <col min="1" max="1" width="32.57421875" style="11" customWidth="1"/>
    <col min="2" max="2" width="22.57421875" style="11" customWidth="1"/>
    <col min="3" max="16384" width="9.140625" style="11" customWidth="1"/>
  </cols>
  <sheetData>
    <row r="1" spans="1:2" ht="72.75" customHeight="1">
      <c r="A1" s="146" t="s">
        <v>830</v>
      </c>
      <c r="B1" s="146"/>
    </row>
    <row r="2" spans="1:2" ht="15.75" thickBot="1">
      <c r="A2" s="148" t="s">
        <v>801</v>
      </c>
      <c r="B2" s="148"/>
    </row>
    <row r="3" spans="1:2" ht="30" thickBot="1">
      <c r="A3" s="149"/>
      <c r="B3" s="150" t="s">
        <v>802</v>
      </c>
    </row>
    <row r="4" spans="1:2" ht="15">
      <c r="A4" s="151" t="s">
        <v>803</v>
      </c>
      <c r="B4" s="152" t="s">
        <v>804</v>
      </c>
    </row>
    <row r="5" spans="1:2" ht="15">
      <c r="A5" s="151" t="s">
        <v>805</v>
      </c>
      <c r="B5" s="152" t="s">
        <v>806</v>
      </c>
    </row>
    <row r="6" spans="1:2" ht="15">
      <c r="A6" s="151" t="s">
        <v>807</v>
      </c>
      <c r="B6" s="152" t="s">
        <v>808</v>
      </c>
    </row>
    <row r="7" spans="1:2" ht="15">
      <c r="A7" s="151" t="s">
        <v>809</v>
      </c>
      <c r="B7" s="12" t="s">
        <v>810</v>
      </c>
    </row>
    <row r="8" spans="1:2" ht="15">
      <c r="A8" s="151" t="s">
        <v>811</v>
      </c>
      <c r="B8" s="153" t="s">
        <v>812</v>
      </c>
    </row>
    <row r="9" spans="1:2" ht="15">
      <c r="A9" s="151" t="s">
        <v>813</v>
      </c>
      <c r="B9" s="12" t="s">
        <v>814</v>
      </c>
    </row>
    <row r="10" spans="1:2" ht="15">
      <c r="A10" s="151" t="s">
        <v>815</v>
      </c>
      <c r="B10" s="12">
        <v>12</v>
      </c>
    </row>
    <row r="11" spans="1:2" ht="15">
      <c r="A11" s="154" t="s">
        <v>816</v>
      </c>
      <c r="B11" s="12">
        <v>1E-06</v>
      </c>
    </row>
    <row r="12" spans="1:2" ht="15">
      <c r="A12" s="154" t="s">
        <v>817</v>
      </c>
      <c r="B12" s="12" t="s">
        <v>818</v>
      </c>
    </row>
    <row r="13" spans="1:2" ht="15">
      <c r="A13" s="151" t="s">
        <v>819</v>
      </c>
      <c r="B13" s="12">
        <v>5</v>
      </c>
    </row>
    <row r="14" spans="1:2" ht="15">
      <c r="A14" s="151" t="s">
        <v>820</v>
      </c>
      <c r="B14" s="12">
        <v>2</v>
      </c>
    </row>
    <row r="15" spans="1:2" ht="15">
      <c r="A15" s="151"/>
      <c r="B15" s="12"/>
    </row>
    <row r="16" spans="1:2" ht="15.75" thickBot="1">
      <c r="A16" s="155" t="s">
        <v>821</v>
      </c>
      <c r="B16" s="155"/>
    </row>
    <row r="17" spans="1:2" ht="30" thickBot="1">
      <c r="A17" s="149"/>
      <c r="B17" s="150" t="s">
        <v>802</v>
      </c>
    </row>
    <row r="18" spans="1:2" ht="15">
      <c r="A18" s="151" t="s">
        <v>822</v>
      </c>
      <c r="B18" s="12">
        <v>249</v>
      </c>
    </row>
    <row r="19" spans="1:2" ht="15">
      <c r="A19" s="151" t="s">
        <v>614</v>
      </c>
      <c r="B19" s="77" t="s">
        <v>634</v>
      </c>
    </row>
    <row r="20" spans="1:2" ht="15">
      <c r="A20" s="151" t="s">
        <v>823</v>
      </c>
      <c r="B20" s="77">
        <v>0.0017</v>
      </c>
    </row>
    <row r="21" spans="1:2" ht="15">
      <c r="A21" s="151" t="s">
        <v>824</v>
      </c>
      <c r="B21" s="77">
        <v>0.0087</v>
      </c>
    </row>
    <row r="22" spans="1:2" ht="15">
      <c r="A22" s="151" t="s">
        <v>825</v>
      </c>
      <c r="B22" s="77">
        <v>1.477</v>
      </c>
    </row>
    <row r="23" spans="1:2" ht="15">
      <c r="A23" s="151" t="s">
        <v>826</v>
      </c>
      <c r="B23" s="77">
        <v>0.0019</v>
      </c>
    </row>
    <row r="24" spans="1:2" ht="15">
      <c r="A24" s="151"/>
      <c r="B24" s="12"/>
    </row>
    <row r="25" spans="1:2" ht="15.75" thickBot="1">
      <c r="A25" s="155" t="s">
        <v>827</v>
      </c>
      <c r="B25" s="155"/>
    </row>
    <row r="26" spans="1:2" ht="30" thickBot="1">
      <c r="A26" s="149"/>
      <c r="B26" s="150" t="s">
        <v>802</v>
      </c>
    </row>
    <row r="27" spans="1:2" ht="15">
      <c r="A27" s="151" t="s">
        <v>822</v>
      </c>
      <c r="B27" s="153">
        <v>199</v>
      </c>
    </row>
    <row r="28" spans="1:2" ht="15">
      <c r="A28" s="151" t="s">
        <v>614</v>
      </c>
      <c r="B28" s="77" t="s">
        <v>634</v>
      </c>
    </row>
    <row r="29" spans="1:2" ht="15">
      <c r="A29" s="151" t="s">
        <v>823</v>
      </c>
      <c r="B29" s="77">
        <v>0.0019</v>
      </c>
    </row>
    <row r="30" spans="1:2" ht="15">
      <c r="A30" s="151" t="s">
        <v>824</v>
      </c>
      <c r="B30" s="77">
        <v>0.0224</v>
      </c>
    </row>
    <row r="31" spans="1:2" ht="15">
      <c r="A31" s="151" t="s">
        <v>825</v>
      </c>
      <c r="B31" s="77">
        <v>0.951</v>
      </c>
    </row>
    <row r="32" spans="1:2" ht="15">
      <c r="A32" s="151" t="s">
        <v>826</v>
      </c>
      <c r="B32" s="77">
        <v>0.0023</v>
      </c>
    </row>
    <row r="33" spans="1:2" ht="15">
      <c r="A33" s="151"/>
      <c r="B33" s="153"/>
    </row>
    <row r="34" spans="1:2" ht="15">
      <c r="A34" s="151"/>
      <c r="B34" s="12"/>
    </row>
    <row r="35" spans="1:2" ht="15">
      <c r="A35" s="151"/>
      <c r="B35" s="12"/>
    </row>
    <row r="36" spans="1:2" ht="15">
      <c r="A36" s="151"/>
      <c r="B36" s="12"/>
    </row>
    <row r="37" spans="1:2" ht="15">
      <c r="A37" s="151"/>
      <c r="B37" s="12"/>
    </row>
    <row r="38" spans="1:2" ht="15">
      <c r="A38" s="151"/>
      <c r="B38" s="12"/>
    </row>
    <row r="39" spans="1:2" ht="15">
      <c r="A39" s="151"/>
      <c r="B39" s="12"/>
    </row>
    <row r="40" spans="1:2" ht="15">
      <c r="A40" s="151"/>
      <c r="B40" s="12"/>
    </row>
    <row r="41" spans="1:2" ht="15">
      <c r="A41" s="151"/>
      <c r="B41" s="12"/>
    </row>
    <row r="42" spans="1:2" ht="15">
      <c r="A42" s="151"/>
      <c r="B42" s="12"/>
    </row>
    <row r="43" spans="1:2" ht="15">
      <c r="A43" s="151"/>
      <c r="B43" s="12"/>
    </row>
    <row r="44" spans="1:2" ht="15">
      <c r="A44" s="151"/>
      <c r="B44" s="12"/>
    </row>
    <row r="45" spans="1:2" ht="15">
      <c r="A45" s="151"/>
      <c r="B45" s="12"/>
    </row>
    <row r="46" spans="1:2" ht="15">
      <c r="A46" s="151"/>
      <c r="B46" s="12"/>
    </row>
    <row r="47" spans="1:2" ht="15">
      <c r="A47" s="151"/>
      <c r="B47" s="12"/>
    </row>
    <row r="48" spans="1:2" ht="15">
      <c r="A48" s="151"/>
      <c r="B48" s="12"/>
    </row>
    <row r="49" spans="1:2" ht="15">
      <c r="A49" s="151"/>
      <c r="B49" s="12"/>
    </row>
    <row r="50" spans="1:2" ht="15">
      <c r="A50" s="151"/>
      <c r="B50" s="12"/>
    </row>
    <row r="51" spans="1:2" ht="15">
      <c r="A51" s="151"/>
      <c r="B51" s="12"/>
    </row>
    <row r="52" spans="1:7" ht="15">
      <c r="A52" s="156" t="s">
        <v>828</v>
      </c>
      <c r="B52" s="157"/>
      <c r="C52" s="157"/>
      <c r="D52" s="157"/>
      <c r="E52" s="157"/>
      <c r="F52" s="157"/>
      <c r="G52" s="157"/>
    </row>
    <row r="53" spans="1:7" ht="15">
      <c r="A53" s="157"/>
      <c r="B53" s="157"/>
      <c r="C53" s="157"/>
      <c r="D53" s="157"/>
      <c r="E53" s="157"/>
      <c r="F53" s="157"/>
      <c r="G53" s="157"/>
    </row>
    <row r="54" spans="1:7" ht="15">
      <c r="A54" s="157"/>
      <c r="B54" s="157"/>
      <c r="C54" s="157"/>
      <c r="D54" s="157"/>
      <c r="E54" s="157"/>
      <c r="F54" s="157"/>
      <c r="G54" s="157"/>
    </row>
    <row r="55" spans="1:7" ht="15">
      <c r="A55" s="157"/>
      <c r="B55" s="157"/>
      <c r="C55" s="157"/>
      <c r="D55" s="157"/>
      <c r="E55" s="157"/>
      <c r="F55" s="157"/>
      <c r="G55" s="157"/>
    </row>
    <row r="56" spans="1:2" ht="15">
      <c r="A56" s="151"/>
      <c r="B56" s="12"/>
    </row>
    <row r="61" spans="1:2" ht="15">
      <c r="A61" s="151"/>
      <c r="B61" s="12"/>
    </row>
    <row r="62" spans="1:2" ht="15">
      <c r="A62" s="151"/>
      <c r="B62" s="12"/>
    </row>
    <row r="63" spans="1:2" ht="15">
      <c r="A63" s="151"/>
      <c r="B63" s="12"/>
    </row>
    <row r="64" spans="1:2" ht="15">
      <c r="A64" s="151"/>
      <c r="B64" s="12"/>
    </row>
    <row r="65" spans="1:2" ht="15">
      <c r="A65" s="151"/>
      <c r="B65" s="12"/>
    </row>
    <row r="66" spans="1:2" ht="15">
      <c r="A66" s="151"/>
      <c r="B66" s="12"/>
    </row>
    <row r="67" ht="15"/>
    <row r="68" ht="15"/>
    <row r="69" ht="15"/>
    <row r="70" ht="15"/>
    <row r="71" ht="15"/>
    <row r="72" ht="15"/>
    <row r="73" ht="15"/>
    <row r="74" ht="15"/>
    <row r="75" ht="15"/>
    <row r="76" ht="15"/>
    <row r="77" ht="15"/>
    <row r="78" spans="1:7" ht="15">
      <c r="A78" s="156" t="s">
        <v>829</v>
      </c>
      <c r="B78" s="157"/>
      <c r="C78" s="157"/>
      <c r="D78" s="157"/>
      <c r="E78" s="157"/>
      <c r="F78" s="157"/>
      <c r="G78" s="157"/>
    </row>
    <row r="79" spans="1:7" ht="15">
      <c r="A79" s="157"/>
      <c r="B79" s="157"/>
      <c r="C79" s="157"/>
      <c r="D79" s="157"/>
      <c r="E79" s="157"/>
      <c r="F79" s="157"/>
      <c r="G79" s="157"/>
    </row>
    <row r="80" spans="1:7" ht="15">
      <c r="A80" s="157"/>
      <c r="B80" s="157"/>
      <c r="C80" s="157"/>
      <c r="D80" s="157"/>
      <c r="E80" s="157"/>
      <c r="F80" s="157"/>
      <c r="G80" s="157"/>
    </row>
    <row r="81" spans="1:7" ht="15">
      <c r="A81" s="157"/>
      <c r="B81" s="157"/>
      <c r="C81" s="157"/>
      <c r="D81" s="157"/>
      <c r="E81" s="157"/>
      <c r="F81" s="157"/>
      <c r="G81" s="157"/>
    </row>
  </sheetData>
  <sheetProtection/>
  <mergeCells count="6">
    <mergeCell ref="A1:B1"/>
    <mergeCell ref="A2:B2"/>
    <mergeCell ref="A16:B16"/>
    <mergeCell ref="A25:B25"/>
    <mergeCell ref="A52:G55"/>
    <mergeCell ref="A78:G8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V228"/>
  <sheetViews>
    <sheetView zoomScalePageLayoutView="0" workbookViewId="0" topLeftCell="A1">
      <pane ySplit="3" topLeftCell="A28" activePane="bottomLeft" state="frozen"/>
      <selection pane="topLeft" activeCell="A1" sqref="A1"/>
      <selection pane="bottomLeft" activeCell="A1" sqref="A1"/>
    </sheetView>
  </sheetViews>
  <sheetFormatPr defaultColWidth="9.140625" defaultRowHeight="12.75"/>
  <cols>
    <col min="2" max="22" width="9.140625" style="158" customWidth="1"/>
  </cols>
  <sheetData>
    <row r="1" ht="12.75">
      <c r="A1" t="s">
        <v>832</v>
      </c>
    </row>
    <row r="2" spans="2:22" ht="12.75">
      <c r="B2" s="158" t="s">
        <v>833</v>
      </c>
      <c r="C2" s="158" t="s">
        <v>834</v>
      </c>
      <c r="D2" s="158" t="s">
        <v>835</v>
      </c>
      <c r="E2" s="158" t="s">
        <v>836</v>
      </c>
      <c r="F2" s="158" t="s">
        <v>837</v>
      </c>
      <c r="G2" s="158" t="s">
        <v>838</v>
      </c>
      <c r="H2" s="158" t="s">
        <v>839</v>
      </c>
      <c r="I2" s="158" t="s">
        <v>840</v>
      </c>
      <c r="J2" s="158" t="s">
        <v>841</v>
      </c>
      <c r="K2" s="158" t="s">
        <v>842</v>
      </c>
      <c r="L2" s="158" t="s">
        <v>843</v>
      </c>
      <c r="M2" s="158" t="s">
        <v>844</v>
      </c>
      <c r="N2" s="158" t="s">
        <v>845</v>
      </c>
      <c r="O2" s="158" t="s">
        <v>846</v>
      </c>
      <c r="P2" s="158" t="s">
        <v>847</v>
      </c>
      <c r="Q2" s="158" t="s">
        <v>848</v>
      </c>
      <c r="R2" s="158" t="s">
        <v>849</v>
      </c>
      <c r="S2" s="158" t="s">
        <v>850</v>
      </c>
      <c r="T2" s="158" t="s">
        <v>851</v>
      </c>
      <c r="U2" s="158" t="s">
        <v>852</v>
      </c>
      <c r="V2" s="158" t="s">
        <v>853</v>
      </c>
    </row>
    <row r="3" spans="2:22" ht="12.75">
      <c r="B3" s="158" t="s">
        <v>854</v>
      </c>
      <c r="C3" s="158" t="s">
        <v>854</v>
      </c>
      <c r="D3" s="158" t="s">
        <v>854</v>
      </c>
      <c r="E3" s="158" t="s">
        <v>854</v>
      </c>
      <c r="F3" s="158" t="s">
        <v>855</v>
      </c>
      <c r="G3" s="158" t="s">
        <v>855</v>
      </c>
      <c r="H3" s="158" t="s">
        <v>855</v>
      </c>
      <c r="I3" s="158" t="s">
        <v>855</v>
      </c>
      <c r="J3" s="158" t="s">
        <v>855</v>
      </c>
      <c r="K3" s="158" t="s">
        <v>855</v>
      </c>
      <c r="L3" s="158" t="s">
        <v>855</v>
      </c>
      <c r="M3" s="158" t="s">
        <v>855</v>
      </c>
      <c r="N3" s="158" t="s">
        <v>855</v>
      </c>
      <c r="O3" s="158" t="s">
        <v>856</v>
      </c>
      <c r="P3" s="158" t="s">
        <v>857</v>
      </c>
      <c r="Q3" s="158" t="s">
        <v>857</v>
      </c>
      <c r="R3" s="158" t="s">
        <v>857</v>
      </c>
      <c r="S3" s="158" t="s">
        <v>857</v>
      </c>
      <c r="T3" s="158" t="s">
        <v>857</v>
      </c>
      <c r="U3" s="158" t="s">
        <v>855</v>
      </c>
      <c r="V3" s="158" t="s">
        <v>855</v>
      </c>
    </row>
    <row r="4" spans="1:22" ht="12.75">
      <c r="A4" t="s">
        <v>858</v>
      </c>
      <c r="B4" s="158">
        <v>0.00101</v>
      </c>
      <c r="C4" s="158">
        <v>6E-05</v>
      </c>
      <c r="D4" s="158">
        <v>0.00186</v>
      </c>
      <c r="E4" s="158">
        <v>0.00212</v>
      </c>
      <c r="F4" s="158">
        <v>0.0014</v>
      </c>
      <c r="G4" s="158">
        <v>0.0062</v>
      </c>
      <c r="H4" s="158">
        <v>0.0046</v>
      </c>
      <c r="I4" s="158">
        <v>0.0067</v>
      </c>
      <c r="J4" s="158">
        <v>0.0316</v>
      </c>
      <c r="K4" s="158">
        <v>0.0175</v>
      </c>
      <c r="L4" s="158">
        <v>0.0029</v>
      </c>
      <c r="M4" s="158">
        <v>0.0013</v>
      </c>
      <c r="N4" s="158">
        <v>0.002</v>
      </c>
      <c r="O4" s="158">
        <v>0.23</v>
      </c>
      <c r="P4" s="158">
        <v>0.08</v>
      </c>
      <c r="Q4" s="158">
        <v>0.37</v>
      </c>
      <c r="R4" s="158">
        <v>0.3</v>
      </c>
      <c r="S4" s="158">
        <v>0.05</v>
      </c>
      <c r="T4" s="158">
        <v>0.86</v>
      </c>
      <c r="U4" s="158">
        <v>0.00046</v>
      </c>
      <c r="V4" s="158">
        <v>4E-05</v>
      </c>
    </row>
    <row r="5" spans="1:22" ht="12.75">
      <c r="A5" t="s">
        <v>0</v>
      </c>
      <c r="B5" s="158">
        <v>33.7</v>
      </c>
      <c r="C5" s="158">
        <v>7.5</v>
      </c>
      <c r="D5" s="158">
        <v>2.5</v>
      </c>
      <c r="E5" s="158">
        <v>64.3</v>
      </c>
      <c r="F5" s="158">
        <v>1.18</v>
      </c>
      <c r="G5" s="158" t="s">
        <v>859</v>
      </c>
      <c r="H5" s="158">
        <v>0.59</v>
      </c>
      <c r="I5" s="158" t="s">
        <v>860</v>
      </c>
      <c r="J5" s="158" t="s">
        <v>860</v>
      </c>
      <c r="K5" s="158">
        <v>4.09</v>
      </c>
      <c r="L5" s="158">
        <v>1.58</v>
      </c>
      <c r="M5" s="158">
        <v>375.8</v>
      </c>
      <c r="N5" s="158">
        <v>41</v>
      </c>
      <c r="O5" s="158" t="s">
        <v>860</v>
      </c>
      <c r="P5" s="158" t="s">
        <v>861</v>
      </c>
      <c r="Q5" s="158" t="s">
        <v>860</v>
      </c>
      <c r="R5" s="158" t="s">
        <v>861</v>
      </c>
      <c r="S5" s="158" t="s">
        <v>860</v>
      </c>
      <c r="T5" s="158" t="s">
        <v>860</v>
      </c>
      <c r="U5" s="158" t="s">
        <v>860</v>
      </c>
      <c r="V5" s="158">
        <v>3.18</v>
      </c>
    </row>
    <row r="6" spans="1:22" ht="12.75">
      <c r="A6" t="s">
        <v>4</v>
      </c>
      <c r="B6" s="158">
        <v>47.5</v>
      </c>
      <c r="C6" s="158">
        <v>13.8</v>
      </c>
      <c r="D6" s="158">
        <v>2.94</v>
      </c>
      <c r="E6" s="158">
        <v>54.9</v>
      </c>
      <c r="F6" s="158">
        <v>2.45</v>
      </c>
      <c r="G6" s="158" t="s">
        <v>860</v>
      </c>
      <c r="H6" s="158" t="s">
        <v>860</v>
      </c>
      <c r="I6" s="158" t="s">
        <v>860</v>
      </c>
      <c r="J6" s="158" t="s">
        <v>860</v>
      </c>
      <c r="K6" s="158">
        <v>3.32</v>
      </c>
      <c r="L6" s="158">
        <v>2.54</v>
      </c>
      <c r="M6" s="158">
        <v>366</v>
      </c>
      <c r="N6" s="158">
        <v>43.3</v>
      </c>
      <c r="O6" s="158" t="s">
        <v>860</v>
      </c>
      <c r="P6" s="158" t="s">
        <v>861</v>
      </c>
      <c r="Q6" s="158" t="s">
        <v>860</v>
      </c>
      <c r="R6" s="158" t="s">
        <v>861</v>
      </c>
      <c r="S6" s="158" t="s">
        <v>860</v>
      </c>
      <c r="T6" s="158" t="s">
        <v>860</v>
      </c>
      <c r="U6" s="158" t="s">
        <v>860</v>
      </c>
      <c r="V6" s="158">
        <v>3.15</v>
      </c>
    </row>
    <row r="7" spans="1:22" ht="12.75">
      <c r="A7" t="s">
        <v>335</v>
      </c>
      <c r="B7" s="158">
        <v>27.2</v>
      </c>
      <c r="C7" s="158">
        <v>8.6</v>
      </c>
      <c r="D7" s="158">
        <v>2.59</v>
      </c>
      <c r="E7" s="158">
        <v>41</v>
      </c>
      <c r="F7" s="158">
        <v>2.02</v>
      </c>
      <c r="G7" s="158">
        <v>0.27</v>
      </c>
      <c r="H7" s="158">
        <v>0.44</v>
      </c>
      <c r="I7" s="158" t="s">
        <v>860</v>
      </c>
      <c r="J7" s="158" t="s">
        <v>860</v>
      </c>
      <c r="K7" s="158">
        <v>3.9</v>
      </c>
      <c r="L7" s="158">
        <v>2.85</v>
      </c>
      <c r="M7" s="158">
        <v>243.2</v>
      </c>
      <c r="N7" s="158">
        <v>30.9</v>
      </c>
      <c r="O7" s="158" t="s">
        <v>860</v>
      </c>
      <c r="P7" s="158" t="s">
        <v>861</v>
      </c>
      <c r="Q7" s="158" t="s">
        <v>860</v>
      </c>
      <c r="R7" s="158" t="s">
        <v>861</v>
      </c>
      <c r="S7" s="158" t="s">
        <v>860</v>
      </c>
      <c r="T7" s="158" t="s">
        <v>860</v>
      </c>
      <c r="U7" s="158" t="s">
        <v>860</v>
      </c>
      <c r="V7" s="158">
        <v>0.98</v>
      </c>
    </row>
    <row r="8" spans="1:22" ht="12.75">
      <c r="A8" t="s">
        <v>7</v>
      </c>
      <c r="B8" s="158">
        <v>27.7</v>
      </c>
      <c r="C8" s="158">
        <v>8.6</v>
      </c>
      <c r="D8" s="158">
        <v>1.47</v>
      </c>
      <c r="E8" s="158">
        <v>52.7</v>
      </c>
      <c r="F8" s="158">
        <v>1.13</v>
      </c>
      <c r="G8" s="158" t="s">
        <v>860</v>
      </c>
      <c r="H8" s="158" t="s">
        <v>860</v>
      </c>
      <c r="I8" s="158" t="s">
        <v>860</v>
      </c>
      <c r="J8" s="158" t="s">
        <v>860</v>
      </c>
      <c r="K8" s="158">
        <v>3.55</v>
      </c>
      <c r="L8" s="158">
        <v>2.09</v>
      </c>
      <c r="M8" s="158">
        <v>281</v>
      </c>
      <c r="N8" s="158">
        <v>29.7</v>
      </c>
      <c r="O8" s="158" t="s">
        <v>860</v>
      </c>
      <c r="P8" s="158" t="s">
        <v>861</v>
      </c>
      <c r="Q8" s="158" t="s">
        <v>860</v>
      </c>
      <c r="R8" s="158" t="s">
        <v>861</v>
      </c>
      <c r="S8" s="158" t="s">
        <v>860</v>
      </c>
      <c r="T8" s="158" t="s">
        <v>860</v>
      </c>
      <c r="U8" s="158" t="s">
        <v>860</v>
      </c>
      <c r="V8" s="158">
        <v>0.59</v>
      </c>
    </row>
    <row r="9" spans="1:22" ht="12.75">
      <c r="A9" t="s">
        <v>9</v>
      </c>
      <c r="B9" s="158">
        <v>30.2</v>
      </c>
      <c r="C9" s="158">
        <v>8</v>
      </c>
      <c r="D9" s="158">
        <v>1.7</v>
      </c>
      <c r="E9" s="158">
        <v>48.9</v>
      </c>
      <c r="F9" s="158">
        <v>1.79</v>
      </c>
      <c r="G9" s="158">
        <v>0.54</v>
      </c>
      <c r="H9" s="158" t="s">
        <v>860</v>
      </c>
      <c r="I9" s="158">
        <v>5.17</v>
      </c>
      <c r="J9" s="158" t="s">
        <v>860</v>
      </c>
      <c r="K9" s="158">
        <v>6.47</v>
      </c>
      <c r="L9" s="158">
        <v>2.75</v>
      </c>
      <c r="M9" s="158">
        <v>274.7</v>
      </c>
      <c r="N9" s="158">
        <v>22.4</v>
      </c>
      <c r="O9" s="158" t="s">
        <v>860</v>
      </c>
      <c r="P9" s="158" t="s">
        <v>861</v>
      </c>
      <c r="Q9" s="158" t="s">
        <v>860</v>
      </c>
      <c r="R9" s="158" t="s">
        <v>861</v>
      </c>
      <c r="S9" s="158" t="s">
        <v>860</v>
      </c>
      <c r="T9" s="158" t="s">
        <v>860</v>
      </c>
      <c r="U9" s="158" t="s">
        <v>860</v>
      </c>
      <c r="V9" s="158">
        <v>0.67</v>
      </c>
    </row>
    <row r="10" spans="1:22" ht="12.75">
      <c r="A10" t="s">
        <v>11</v>
      </c>
      <c r="B10" s="158">
        <v>9.8</v>
      </c>
      <c r="C10" s="158">
        <v>3.4</v>
      </c>
      <c r="D10" s="158">
        <v>1.33</v>
      </c>
      <c r="E10" s="158">
        <v>25.7</v>
      </c>
      <c r="F10" s="158">
        <v>0.63</v>
      </c>
      <c r="G10" s="158">
        <v>0.6</v>
      </c>
      <c r="H10" s="158" t="s">
        <v>860</v>
      </c>
      <c r="I10" s="158">
        <v>2.66</v>
      </c>
      <c r="J10" s="158" t="s">
        <v>860</v>
      </c>
      <c r="K10" s="158">
        <v>4.33</v>
      </c>
      <c r="L10" s="158">
        <v>1.49</v>
      </c>
      <c r="M10" s="158">
        <v>187.8</v>
      </c>
      <c r="N10" s="158">
        <v>42.9</v>
      </c>
      <c r="O10" s="158" t="s">
        <v>860</v>
      </c>
      <c r="P10" s="158" t="s">
        <v>861</v>
      </c>
      <c r="Q10" s="158" t="s">
        <v>860</v>
      </c>
      <c r="R10" s="158" t="s">
        <v>861</v>
      </c>
      <c r="S10" s="158" t="s">
        <v>860</v>
      </c>
      <c r="T10" s="158" t="s">
        <v>860</v>
      </c>
      <c r="U10" s="158" t="s">
        <v>860</v>
      </c>
      <c r="V10" s="158">
        <v>0.16</v>
      </c>
    </row>
    <row r="11" spans="1:22" ht="12.75">
      <c r="A11" t="s">
        <v>13</v>
      </c>
      <c r="B11" s="158">
        <v>82.3</v>
      </c>
      <c r="C11" s="158">
        <v>14.7</v>
      </c>
      <c r="D11" s="158">
        <v>7.89</v>
      </c>
      <c r="E11" s="158">
        <v>42.4</v>
      </c>
      <c r="F11" s="158">
        <v>0.3</v>
      </c>
      <c r="G11" s="158">
        <v>0.33</v>
      </c>
      <c r="H11" s="158" t="s">
        <v>860</v>
      </c>
      <c r="I11" s="158" t="s">
        <v>860</v>
      </c>
      <c r="J11" s="158" t="s">
        <v>860</v>
      </c>
      <c r="K11" s="158">
        <v>0.87</v>
      </c>
      <c r="L11" s="158">
        <v>43.59</v>
      </c>
      <c r="M11" s="158">
        <v>780.4</v>
      </c>
      <c r="N11" s="158">
        <v>94.5</v>
      </c>
      <c r="O11" s="158" t="s">
        <v>860</v>
      </c>
      <c r="P11" s="158" t="s">
        <v>861</v>
      </c>
      <c r="Q11" s="158" t="s">
        <v>860</v>
      </c>
      <c r="R11" s="158" t="s">
        <v>861</v>
      </c>
      <c r="S11" s="158" t="s">
        <v>860</v>
      </c>
      <c r="T11" s="158" t="s">
        <v>860</v>
      </c>
      <c r="U11" s="158" t="s">
        <v>860</v>
      </c>
      <c r="V11" s="158">
        <v>0.43</v>
      </c>
    </row>
    <row r="12" spans="1:22" ht="12.75">
      <c r="A12" t="s">
        <v>15</v>
      </c>
      <c r="B12" s="158">
        <v>55.9</v>
      </c>
      <c r="C12" s="158">
        <v>18.5</v>
      </c>
      <c r="D12" s="158">
        <v>3.65</v>
      </c>
      <c r="E12" s="158">
        <v>75.6</v>
      </c>
      <c r="F12" s="158">
        <v>3.29</v>
      </c>
      <c r="G12" s="158" t="s">
        <v>860</v>
      </c>
      <c r="H12" s="158" t="s">
        <v>860</v>
      </c>
      <c r="I12" s="158" t="s">
        <v>860</v>
      </c>
      <c r="J12" s="158" t="s">
        <v>860</v>
      </c>
      <c r="K12" s="158">
        <v>2.51</v>
      </c>
      <c r="L12" s="158">
        <v>2.21</v>
      </c>
      <c r="M12" s="158">
        <v>497.6</v>
      </c>
      <c r="N12" s="158">
        <v>35.6</v>
      </c>
      <c r="O12" s="158" t="s">
        <v>860</v>
      </c>
      <c r="P12" s="158" t="s">
        <v>861</v>
      </c>
      <c r="Q12" s="158" t="s">
        <v>860</v>
      </c>
      <c r="R12" s="158" t="s">
        <v>861</v>
      </c>
      <c r="S12" s="158" t="s">
        <v>860</v>
      </c>
      <c r="T12" s="158" t="s">
        <v>860</v>
      </c>
      <c r="U12" s="158" t="s">
        <v>860</v>
      </c>
      <c r="V12" s="158">
        <v>3.55</v>
      </c>
    </row>
    <row r="13" spans="1:22" ht="12.75">
      <c r="A13" t="s">
        <v>17</v>
      </c>
      <c r="B13" s="158">
        <v>466.6</v>
      </c>
      <c r="C13" s="158">
        <v>92.6</v>
      </c>
      <c r="D13" s="158">
        <v>18.1</v>
      </c>
      <c r="E13" s="158">
        <v>242</v>
      </c>
      <c r="F13" s="158">
        <v>2.55</v>
      </c>
      <c r="G13" s="158" t="s">
        <v>860</v>
      </c>
      <c r="H13" s="158" t="s">
        <v>860</v>
      </c>
      <c r="I13" s="158" t="s">
        <v>860</v>
      </c>
      <c r="J13" s="158" t="s">
        <v>860</v>
      </c>
      <c r="K13" s="158">
        <v>1.44</v>
      </c>
      <c r="L13" s="158">
        <v>6.89</v>
      </c>
      <c r="M13" s="158">
        <v>3122.8</v>
      </c>
      <c r="N13" s="158">
        <v>33.4</v>
      </c>
      <c r="O13" s="158" t="s">
        <v>860</v>
      </c>
      <c r="P13" s="158" t="s">
        <v>861</v>
      </c>
      <c r="Q13" s="158" t="s">
        <v>860</v>
      </c>
      <c r="R13" s="158" t="s">
        <v>861</v>
      </c>
      <c r="S13" s="158" t="s">
        <v>860</v>
      </c>
      <c r="T13" s="158" t="s">
        <v>860</v>
      </c>
      <c r="U13" s="158" t="s">
        <v>860</v>
      </c>
      <c r="V13" s="158">
        <v>1.96</v>
      </c>
    </row>
    <row r="14" spans="1:22" ht="12.75">
      <c r="A14" t="s">
        <v>19</v>
      </c>
      <c r="B14" s="158">
        <v>26.2</v>
      </c>
      <c r="C14" s="158">
        <v>12.7</v>
      </c>
      <c r="D14" s="158">
        <v>3.23</v>
      </c>
      <c r="E14" s="158">
        <v>83.1</v>
      </c>
      <c r="F14" s="158">
        <v>0.71</v>
      </c>
      <c r="G14" s="158">
        <v>0.42</v>
      </c>
      <c r="H14" s="158" t="s">
        <v>860</v>
      </c>
      <c r="I14" s="158" t="s">
        <v>860</v>
      </c>
      <c r="J14" s="158" t="s">
        <v>860</v>
      </c>
      <c r="K14" s="158">
        <v>19.39</v>
      </c>
      <c r="L14" s="158">
        <v>16.71</v>
      </c>
      <c r="M14" s="158">
        <v>794.9</v>
      </c>
      <c r="N14" s="158">
        <v>36.9</v>
      </c>
      <c r="O14" s="158" t="s">
        <v>860</v>
      </c>
      <c r="P14" s="158" t="s">
        <v>861</v>
      </c>
      <c r="Q14" s="158" t="s">
        <v>860</v>
      </c>
      <c r="R14" s="158" t="s">
        <v>861</v>
      </c>
      <c r="S14" s="158" t="s">
        <v>860</v>
      </c>
      <c r="T14" s="158" t="s">
        <v>860</v>
      </c>
      <c r="U14" s="158" t="s">
        <v>860</v>
      </c>
      <c r="V14" s="158">
        <v>2.37</v>
      </c>
    </row>
    <row r="15" spans="1:22" ht="12.75">
      <c r="A15" t="s">
        <v>21</v>
      </c>
      <c r="B15" s="158">
        <v>27.7</v>
      </c>
      <c r="C15" s="158">
        <v>12</v>
      </c>
      <c r="D15" s="158">
        <v>4.92</v>
      </c>
      <c r="E15" s="158">
        <v>84.4</v>
      </c>
      <c r="F15" s="158">
        <v>1.28</v>
      </c>
      <c r="G15" s="158">
        <v>0.52</v>
      </c>
      <c r="H15" s="158" t="s">
        <v>860</v>
      </c>
      <c r="I15" s="158">
        <v>4.09</v>
      </c>
      <c r="J15" s="158" t="s">
        <v>860</v>
      </c>
      <c r="K15" s="158">
        <v>52.71</v>
      </c>
      <c r="L15" s="158">
        <v>19.46</v>
      </c>
      <c r="M15" s="158">
        <v>781.9</v>
      </c>
      <c r="N15" s="158">
        <v>41.9</v>
      </c>
      <c r="O15" s="158" t="s">
        <v>860</v>
      </c>
      <c r="P15" s="158" t="s">
        <v>861</v>
      </c>
      <c r="Q15" s="158" t="s">
        <v>860</v>
      </c>
      <c r="R15" s="158" t="s">
        <v>861</v>
      </c>
      <c r="S15" s="158" t="s">
        <v>860</v>
      </c>
      <c r="T15" s="158" t="s">
        <v>860</v>
      </c>
      <c r="U15" s="158" t="s">
        <v>860</v>
      </c>
      <c r="V15" s="158">
        <v>2.9</v>
      </c>
    </row>
    <row r="16" spans="1:22" ht="12.75">
      <c r="A16" t="s">
        <v>23</v>
      </c>
      <c r="B16" s="158">
        <v>21.5</v>
      </c>
      <c r="C16" s="158">
        <v>12.4</v>
      </c>
      <c r="D16" s="158">
        <v>3.33</v>
      </c>
      <c r="E16" s="158">
        <v>75.7</v>
      </c>
      <c r="F16" s="158">
        <v>0.33</v>
      </c>
      <c r="G16" s="158" t="s">
        <v>860</v>
      </c>
      <c r="H16" s="158" t="s">
        <v>860</v>
      </c>
      <c r="I16" s="158">
        <v>1.44</v>
      </c>
      <c r="J16" s="158" t="s">
        <v>860</v>
      </c>
      <c r="K16" s="158">
        <v>18.25</v>
      </c>
      <c r="L16" s="158">
        <v>21.12</v>
      </c>
      <c r="M16" s="158">
        <v>738.5</v>
      </c>
      <c r="N16" s="158">
        <v>35.9</v>
      </c>
      <c r="O16" s="158" t="s">
        <v>860</v>
      </c>
      <c r="P16" s="158" t="s">
        <v>861</v>
      </c>
      <c r="Q16" s="158" t="s">
        <v>860</v>
      </c>
      <c r="R16" s="158" t="s">
        <v>861</v>
      </c>
      <c r="S16" s="158" t="s">
        <v>860</v>
      </c>
      <c r="T16" s="158" t="s">
        <v>860</v>
      </c>
      <c r="U16" s="158" t="s">
        <v>860</v>
      </c>
      <c r="V16" s="158">
        <v>1.2</v>
      </c>
    </row>
    <row r="17" spans="1:22" ht="12.75">
      <c r="A17" t="s">
        <v>25</v>
      </c>
      <c r="B17" s="158">
        <v>28.4</v>
      </c>
      <c r="C17" s="158">
        <v>13.4</v>
      </c>
      <c r="D17" s="158">
        <v>4.62</v>
      </c>
      <c r="E17" s="158">
        <v>84.8</v>
      </c>
      <c r="F17" s="158">
        <v>0.32</v>
      </c>
      <c r="G17" s="158">
        <v>0.48</v>
      </c>
      <c r="H17" s="158" t="s">
        <v>860</v>
      </c>
      <c r="I17" s="158" t="s">
        <v>860</v>
      </c>
      <c r="J17" s="158">
        <v>3.32</v>
      </c>
      <c r="K17" s="158">
        <v>24.11</v>
      </c>
      <c r="L17" s="158">
        <v>28.14</v>
      </c>
      <c r="M17" s="158">
        <v>812.8</v>
      </c>
      <c r="N17" s="158">
        <v>41</v>
      </c>
      <c r="O17" s="158" t="s">
        <v>860</v>
      </c>
      <c r="P17" s="158" t="s">
        <v>861</v>
      </c>
      <c r="Q17" s="158" t="s">
        <v>860</v>
      </c>
      <c r="R17" s="158" t="s">
        <v>861</v>
      </c>
      <c r="S17" s="158" t="s">
        <v>860</v>
      </c>
      <c r="T17" s="158" t="s">
        <v>860</v>
      </c>
      <c r="U17" s="158" t="s">
        <v>860</v>
      </c>
      <c r="V17" s="158">
        <v>1.32</v>
      </c>
    </row>
    <row r="18" spans="1:22" ht="12.75">
      <c r="A18" t="s">
        <v>27</v>
      </c>
      <c r="B18" s="158">
        <v>21.7</v>
      </c>
      <c r="C18" s="158">
        <v>11.6</v>
      </c>
      <c r="D18" s="158">
        <v>4.94</v>
      </c>
      <c r="E18" s="158">
        <v>73.3</v>
      </c>
      <c r="F18" s="158">
        <v>0.48</v>
      </c>
      <c r="G18" s="158">
        <v>0.29</v>
      </c>
      <c r="H18" s="158">
        <v>8.54</v>
      </c>
      <c r="I18" s="158" t="s">
        <v>860</v>
      </c>
      <c r="J18" s="158" t="s">
        <v>860</v>
      </c>
      <c r="K18" s="158">
        <v>13.89</v>
      </c>
      <c r="L18" s="158">
        <v>31.03</v>
      </c>
      <c r="M18" s="158">
        <v>859.8</v>
      </c>
      <c r="N18" s="158">
        <v>32.7</v>
      </c>
      <c r="O18" s="158" t="s">
        <v>860</v>
      </c>
      <c r="P18" s="158" t="s">
        <v>861</v>
      </c>
      <c r="Q18" s="158" t="s">
        <v>860</v>
      </c>
      <c r="R18" s="158" t="s">
        <v>861</v>
      </c>
      <c r="S18" s="158" t="s">
        <v>860</v>
      </c>
      <c r="T18" s="158" t="s">
        <v>860</v>
      </c>
      <c r="U18" s="158" t="s">
        <v>860</v>
      </c>
      <c r="V18" s="158">
        <v>0.43</v>
      </c>
    </row>
    <row r="19" spans="1:22" ht="12.75">
      <c r="A19" t="s">
        <v>29</v>
      </c>
      <c r="B19" s="158">
        <v>185.7</v>
      </c>
      <c r="C19" s="158">
        <v>9.6</v>
      </c>
      <c r="D19" s="158">
        <v>17.32</v>
      </c>
      <c r="E19" s="158">
        <v>61</v>
      </c>
      <c r="F19" s="158">
        <v>2.88</v>
      </c>
      <c r="G19" s="158">
        <v>7.43</v>
      </c>
      <c r="H19" s="158" t="s">
        <v>860</v>
      </c>
      <c r="I19" s="158">
        <v>3.59</v>
      </c>
      <c r="J19" s="158">
        <v>5.6</v>
      </c>
      <c r="K19" s="158">
        <v>15.03</v>
      </c>
      <c r="L19" s="158">
        <v>26.44</v>
      </c>
      <c r="M19" s="158">
        <v>733.5</v>
      </c>
      <c r="N19" s="158">
        <v>37.2</v>
      </c>
      <c r="O19" s="158" t="s">
        <v>860</v>
      </c>
      <c r="P19" s="158" t="s">
        <v>861</v>
      </c>
      <c r="Q19" s="158" t="s">
        <v>860</v>
      </c>
      <c r="R19" s="158" t="s">
        <v>861</v>
      </c>
      <c r="S19" s="158" t="s">
        <v>860</v>
      </c>
      <c r="T19" s="158" t="s">
        <v>860</v>
      </c>
      <c r="U19" s="158" t="s">
        <v>860</v>
      </c>
      <c r="V19" s="158">
        <v>1.64</v>
      </c>
    </row>
    <row r="20" spans="1:22" ht="12.75">
      <c r="A20" t="s">
        <v>30</v>
      </c>
      <c r="B20" s="158">
        <v>157.6</v>
      </c>
      <c r="C20" s="158">
        <v>64.1</v>
      </c>
      <c r="D20" s="158">
        <v>5.61</v>
      </c>
      <c r="E20" s="158">
        <v>229.8</v>
      </c>
      <c r="F20" s="158">
        <v>2.21</v>
      </c>
      <c r="G20" s="158">
        <v>0.57</v>
      </c>
      <c r="H20" s="158" t="s">
        <v>860</v>
      </c>
      <c r="I20" s="158">
        <v>8.33</v>
      </c>
      <c r="J20" s="158" t="s">
        <v>860</v>
      </c>
      <c r="K20" s="158">
        <v>1.88</v>
      </c>
      <c r="L20" s="158">
        <v>2.62</v>
      </c>
      <c r="M20" s="158">
        <v>1227.1</v>
      </c>
      <c r="N20" s="158">
        <v>96.5</v>
      </c>
      <c r="O20" s="158" t="s">
        <v>860</v>
      </c>
      <c r="P20" s="158" t="s">
        <v>861</v>
      </c>
      <c r="Q20" s="158" t="s">
        <v>860</v>
      </c>
      <c r="R20" s="158" t="s">
        <v>861</v>
      </c>
      <c r="S20" s="158" t="s">
        <v>860</v>
      </c>
      <c r="T20" s="158" t="s">
        <v>860</v>
      </c>
      <c r="U20" s="158" t="s">
        <v>860</v>
      </c>
      <c r="V20" s="158">
        <v>2.75</v>
      </c>
    </row>
    <row r="21" spans="1:22" ht="12.75">
      <c r="A21" t="s">
        <v>32</v>
      </c>
      <c r="B21" s="158">
        <v>65.8</v>
      </c>
      <c r="C21" s="158">
        <v>10.2</v>
      </c>
      <c r="D21" s="158">
        <v>6.04</v>
      </c>
      <c r="E21" s="158">
        <v>74</v>
      </c>
      <c r="F21" s="158">
        <v>6.01</v>
      </c>
      <c r="G21" s="158">
        <v>0.53</v>
      </c>
      <c r="H21" s="158">
        <v>1.96</v>
      </c>
      <c r="I21" s="158">
        <v>6.36</v>
      </c>
      <c r="J21" s="158">
        <v>4.13</v>
      </c>
      <c r="K21" s="158">
        <v>8.78</v>
      </c>
      <c r="L21" s="158">
        <v>7.24</v>
      </c>
      <c r="M21" s="158">
        <v>592.9</v>
      </c>
      <c r="N21" s="158">
        <v>69.3</v>
      </c>
      <c r="O21" s="158" t="s">
        <v>860</v>
      </c>
      <c r="P21" s="158" t="s">
        <v>861</v>
      </c>
      <c r="Q21" s="158" t="s">
        <v>860</v>
      </c>
      <c r="R21" s="158" t="s">
        <v>861</v>
      </c>
      <c r="S21" s="158">
        <v>2.75</v>
      </c>
      <c r="T21" s="158" t="s">
        <v>860</v>
      </c>
      <c r="U21" s="158" t="s">
        <v>860</v>
      </c>
      <c r="V21" s="158">
        <v>2.61</v>
      </c>
    </row>
    <row r="22" spans="1:22" ht="12.75">
      <c r="A22" t="s">
        <v>34</v>
      </c>
      <c r="B22" s="158">
        <v>39.7</v>
      </c>
      <c r="C22" s="158">
        <v>7.5</v>
      </c>
      <c r="D22" s="158">
        <v>5.94</v>
      </c>
      <c r="E22" s="158">
        <v>44.8</v>
      </c>
      <c r="F22" s="158">
        <v>3.03</v>
      </c>
      <c r="G22" s="158">
        <v>0.36</v>
      </c>
      <c r="H22" s="158">
        <v>1.25</v>
      </c>
      <c r="I22" s="158">
        <v>6.44</v>
      </c>
      <c r="J22" s="158">
        <v>2.13</v>
      </c>
      <c r="K22" s="158">
        <v>8.58</v>
      </c>
      <c r="L22" s="158">
        <v>9.1</v>
      </c>
      <c r="M22" s="158">
        <v>333.9</v>
      </c>
      <c r="N22" s="158">
        <v>51.3</v>
      </c>
      <c r="O22" s="158" t="s">
        <v>860</v>
      </c>
      <c r="P22" s="158" t="s">
        <v>861</v>
      </c>
      <c r="Q22" s="158" t="s">
        <v>860</v>
      </c>
      <c r="R22" s="158" t="s">
        <v>861</v>
      </c>
      <c r="S22" s="158" t="s">
        <v>860</v>
      </c>
      <c r="T22" s="158" t="s">
        <v>860</v>
      </c>
      <c r="U22" s="158" t="s">
        <v>860</v>
      </c>
      <c r="V22" s="158">
        <v>0.81</v>
      </c>
    </row>
    <row r="23" spans="1:22" ht="12.75">
      <c r="A23" t="s">
        <v>36</v>
      </c>
      <c r="B23" s="158">
        <v>38</v>
      </c>
      <c r="C23" s="158">
        <v>9.5</v>
      </c>
      <c r="D23" s="158">
        <v>4.71</v>
      </c>
      <c r="E23" s="158">
        <v>68.4</v>
      </c>
      <c r="F23" s="158">
        <v>4.52</v>
      </c>
      <c r="G23" s="158">
        <v>0.38</v>
      </c>
      <c r="H23" s="158">
        <v>0.84</v>
      </c>
      <c r="I23" s="158">
        <v>1.5</v>
      </c>
      <c r="J23" s="158">
        <v>1.55</v>
      </c>
      <c r="K23" s="158">
        <v>3.64</v>
      </c>
      <c r="L23" s="158">
        <v>3.48</v>
      </c>
      <c r="M23" s="158">
        <v>414.2</v>
      </c>
      <c r="N23" s="158">
        <v>69.2</v>
      </c>
      <c r="O23" s="158" t="s">
        <v>860</v>
      </c>
      <c r="P23" s="158" t="s">
        <v>861</v>
      </c>
      <c r="Q23" s="158" t="s">
        <v>860</v>
      </c>
      <c r="R23" s="158" t="s">
        <v>861</v>
      </c>
      <c r="S23" s="158">
        <v>3.13</v>
      </c>
      <c r="T23" s="158" t="s">
        <v>860</v>
      </c>
      <c r="U23" s="158" t="s">
        <v>860</v>
      </c>
      <c r="V23" s="158">
        <v>0.91</v>
      </c>
    </row>
    <row r="24" spans="1:22" ht="12.75">
      <c r="A24" t="s">
        <v>38</v>
      </c>
      <c r="B24" s="158">
        <v>20.9</v>
      </c>
      <c r="C24" s="158">
        <v>4.8</v>
      </c>
      <c r="D24" s="158">
        <v>2.9</v>
      </c>
      <c r="E24" s="158">
        <v>27.7</v>
      </c>
      <c r="F24" s="158">
        <v>2.22</v>
      </c>
      <c r="G24" s="158">
        <v>0.39</v>
      </c>
      <c r="H24" s="158">
        <v>0.33</v>
      </c>
      <c r="I24" s="158" t="s">
        <v>860</v>
      </c>
      <c r="J24" s="158">
        <v>3.26</v>
      </c>
      <c r="K24" s="158">
        <v>1.66</v>
      </c>
      <c r="L24" s="158">
        <v>3.38</v>
      </c>
      <c r="M24" s="158">
        <v>189.5</v>
      </c>
      <c r="N24" s="158">
        <v>20.3</v>
      </c>
      <c r="O24" s="158" t="s">
        <v>860</v>
      </c>
      <c r="P24" s="158" t="s">
        <v>861</v>
      </c>
      <c r="Q24" s="158" t="s">
        <v>860</v>
      </c>
      <c r="R24" s="158" t="s">
        <v>861</v>
      </c>
      <c r="S24" s="158" t="s">
        <v>860</v>
      </c>
      <c r="T24" s="158" t="s">
        <v>860</v>
      </c>
      <c r="U24" s="158" t="s">
        <v>860</v>
      </c>
      <c r="V24" s="158">
        <v>0.43</v>
      </c>
    </row>
    <row r="25" spans="1:22" ht="12.75">
      <c r="A25" t="s">
        <v>337</v>
      </c>
      <c r="B25" s="158">
        <v>3.1</v>
      </c>
      <c r="C25" s="158">
        <v>0.8</v>
      </c>
      <c r="D25" s="158" t="s">
        <v>862</v>
      </c>
      <c r="E25" s="158">
        <v>6.1</v>
      </c>
      <c r="F25" s="158">
        <v>0.59</v>
      </c>
      <c r="G25" s="158" t="s">
        <v>861</v>
      </c>
      <c r="H25" s="158">
        <v>0.12</v>
      </c>
      <c r="I25" s="158">
        <v>2</v>
      </c>
      <c r="J25" s="158">
        <v>0.79</v>
      </c>
      <c r="K25" s="158" t="s">
        <v>861</v>
      </c>
      <c r="L25" s="158">
        <v>0.41</v>
      </c>
      <c r="M25" s="158">
        <v>37.9</v>
      </c>
      <c r="N25" s="158">
        <v>5.5</v>
      </c>
      <c r="O25" s="158">
        <v>2.38</v>
      </c>
      <c r="P25" s="158">
        <v>0.42</v>
      </c>
      <c r="Q25" s="158">
        <v>0.72</v>
      </c>
      <c r="R25" s="158" t="s">
        <v>860</v>
      </c>
      <c r="S25" s="158">
        <v>0.23</v>
      </c>
      <c r="T25" s="158" t="s">
        <v>861</v>
      </c>
      <c r="U25" s="158">
        <v>0.019</v>
      </c>
      <c r="V25" s="158">
        <v>0.17</v>
      </c>
    </row>
    <row r="26" spans="1:22" ht="12.75">
      <c r="A26" t="s">
        <v>40</v>
      </c>
      <c r="B26" s="158">
        <v>29.4</v>
      </c>
      <c r="C26" s="158">
        <v>8.3</v>
      </c>
      <c r="D26" s="158">
        <v>3.82</v>
      </c>
      <c r="E26" s="158">
        <v>49.5</v>
      </c>
      <c r="F26" s="158">
        <v>5.71</v>
      </c>
      <c r="G26" s="158">
        <v>0.58</v>
      </c>
      <c r="H26" s="158">
        <v>0.45</v>
      </c>
      <c r="I26" s="158">
        <v>3.33</v>
      </c>
      <c r="J26" s="158" t="s">
        <v>860</v>
      </c>
      <c r="K26" s="158">
        <v>8.62</v>
      </c>
      <c r="L26" s="158">
        <v>4.81</v>
      </c>
      <c r="M26" s="158">
        <v>474.2</v>
      </c>
      <c r="N26" s="158">
        <v>47.6</v>
      </c>
      <c r="O26" s="158" t="s">
        <v>860</v>
      </c>
      <c r="P26" s="158" t="s">
        <v>861</v>
      </c>
      <c r="Q26" s="158" t="s">
        <v>860</v>
      </c>
      <c r="R26" s="158" t="s">
        <v>861</v>
      </c>
      <c r="S26" s="158" t="s">
        <v>860</v>
      </c>
      <c r="T26" s="158" t="s">
        <v>860</v>
      </c>
      <c r="U26" s="158" t="s">
        <v>860</v>
      </c>
      <c r="V26" s="158">
        <v>2.16</v>
      </c>
    </row>
    <row r="27" spans="1:22" ht="12.75">
      <c r="A27" t="s">
        <v>340</v>
      </c>
      <c r="B27" s="158">
        <v>4.2</v>
      </c>
      <c r="C27" s="158">
        <v>0.9</v>
      </c>
      <c r="D27" s="158" t="s">
        <v>861</v>
      </c>
      <c r="E27" s="158">
        <v>5.1</v>
      </c>
      <c r="F27" s="158">
        <v>1.01</v>
      </c>
      <c r="G27" s="158" t="s">
        <v>861</v>
      </c>
      <c r="H27" s="158">
        <v>0.13</v>
      </c>
      <c r="I27" s="158">
        <v>2.27</v>
      </c>
      <c r="J27" s="158">
        <v>1.24</v>
      </c>
      <c r="K27" s="158" t="s">
        <v>861</v>
      </c>
      <c r="L27" s="158">
        <v>0.52</v>
      </c>
      <c r="M27" s="158">
        <v>39.9</v>
      </c>
      <c r="N27" s="158">
        <v>5.7</v>
      </c>
      <c r="O27" s="158">
        <v>2.79</v>
      </c>
      <c r="P27" s="158">
        <v>0.24</v>
      </c>
      <c r="Q27" s="158">
        <v>1.03</v>
      </c>
      <c r="R27" s="158">
        <v>0.29</v>
      </c>
      <c r="S27" s="158">
        <v>0.24</v>
      </c>
      <c r="T27" s="158" t="s">
        <v>861</v>
      </c>
      <c r="U27" s="158">
        <v>0.034</v>
      </c>
      <c r="V27" s="158">
        <v>0.29</v>
      </c>
    </row>
    <row r="28" spans="1:22" ht="12.75">
      <c r="A28" t="s">
        <v>344</v>
      </c>
      <c r="B28" s="158">
        <v>4.2</v>
      </c>
      <c r="C28" s="158">
        <v>0.9</v>
      </c>
      <c r="D28" s="158" t="s">
        <v>861</v>
      </c>
      <c r="E28" s="158">
        <v>5.3</v>
      </c>
      <c r="F28" s="158">
        <v>0.61</v>
      </c>
      <c r="G28" s="158" t="s">
        <v>861</v>
      </c>
      <c r="H28" s="158">
        <v>0.17</v>
      </c>
      <c r="I28" s="158">
        <v>4.17</v>
      </c>
      <c r="J28" s="158">
        <v>1.24</v>
      </c>
      <c r="K28" s="158" t="s">
        <v>861</v>
      </c>
      <c r="L28" s="158">
        <v>0.74</v>
      </c>
      <c r="M28" s="158">
        <v>43.8</v>
      </c>
      <c r="N28" s="158">
        <v>6.4</v>
      </c>
      <c r="O28" s="158">
        <v>6.6</v>
      </c>
      <c r="P28" s="158">
        <v>1.22</v>
      </c>
      <c r="Q28" s="158">
        <v>2.6</v>
      </c>
      <c r="R28" s="158">
        <v>0.24</v>
      </c>
      <c r="S28" s="158">
        <v>0.46</v>
      </c>
      <c r="T28" s="158" t="s">
        <v>861</v>
      </c>
      <c r="U28" s="158">
        <v>0.034</v>
      </c>
      <c r="V28" s="158">
        <v>0.13</v>
      </c>
    </row>
    <row r="29" spans="1:22" ht="12.75">
      <c r="A29" t="s">
        <v>342</v>
      </c>
      <c r="B29" s="158">
        <v>27.3</v>
      </c>
      <c r="C29" s="158">
        <v>2.7</v>
      </c>
      <c r="D29" s="158" t="s">
        <v>861</v>
      </c>
      <c r="E29" s="158">
        <v>29.4</v>
      </c>
      <c r="F29" s="158">
        <v>0.77</v>
      </c>
      <c r="G29" s="158" t="s">
        <v>861</v>
      </c>
      <c r="H29" s="158">
        <v>0.09</v>
      </c>
      <c r="I29" s="158">
        <v>2.48</v>
      </c>
      <c r="J29" s="158">
        <v>0.46</v>
      </c>
      <c r="K29" s="158" t="s">
        <v>861</v>
      </c>
      <c r="L29" s="158">
        <v>0.38</v>
      </c>
      <c r="M29" s="158">
        <v>173.8</v>
      </c>
      <c r="N29" s="158">
        <v>7.2</v>
      </c>
      <c r="O29" s="158">
        <v>3.65</v>
      </c>
      <c r="P29" s="158">
        <v>0.3</v>
      </c>
      <c r="Q29" s="158">
        <v>1.54</v>
      </c>
      <c r="R29" s="158" t="s">
        <v>860</v>
      </c>
      <c r="S29" s="158">
        <v>0.23</v>
      </c>
      <c r="T29" s="158" t="s">
        <v>861</v>
      </c>
      <c r="U29" s="158">
        <v>0.016</v>
      </c>
      <c r="V29" s="158">
        <v>1.68</v>
      </c>
    </row>
    <row r="30" spans="1:22" ht="12.75">
      <c r="A30" t="s">
        <v>42</v>
      </c>
      <c r="B30" s="158">
        <v>178.5</v>
      </c>
      <c r="C30" s="158">
        <v>36.2</v>
      </c>
      <c r="D30" s="158">
        <v>15.61</v>
      </c>
      <c r="E30" s="158">
        <v>67.3</v>
      </c>
      <c r="F30" s="158">
        <v>0.41</v>
      </c>
      <c r="G30" s="158">
        <v>0.76</v>
      </c>
      <c r="H30" s="158">
        <v>0.43</v>
      </c>
      <c r="I30" s="158">
        <v>14.65</v>
      </c>
      <c r="J30" s="158" t="s">
        <v>860</v>
      </c>
      <c r="K30" s="158">
        <v>10.68</v>
      </c>
      <c r="L30" s="158">
        <v>21.3</v>
      </c>
      <c r="M30" s="158">
        <v>1062.2</v>
      </c>
      <c r="N30" s="158">
        <v>65.2</v>
      </c>
      <c r="O30" s="158" t="s">
        <v>860</v>
      </c>
      <c r="P30" s="158" t="s">
        <v>861</v>
      </c>
      <c r="Q30" s="158" t="s">
        <v>860</v>
      </c>
      <c r="R30" s="158" t="s">
        <v>861</v>
      </c>
      <c r="S30" s="158" t="s">
        <v>860</v>
      </c>
      <c r="T30" s="158" t="s">
        <v>860</v>
      </c>
      <c r="U30" s="158" t="s">
        <v>860</v>
      </c>
      <c r="V30" s="158">
        <v>0.36</v>
      </c>
    </row>
    <row r="31" spans="1:22" ht="12.75">
      <c r="A31" t="s">
        <v>44</v>
      </c>
      <c r="B31" s="158">
        <v>24.9</v>
      </c>
      <c r="C31" s="158">
        <v>6.9</v>
      </c>
      <c r="D31" s="158">
        <v>5.46</v>
      </c>
      <c r="E31" s="158">
        <v>25.4</v>
      </c>
      <c r="F31" s="158">
        <v>3.65</v>
      </c>
      <c r="G31" s="158">
        <v>0.71</v>
      </c>
      <c r="H31" s="158">
        <v>0.62</v>
      </c>
      <c r="I31" s="158" t="s">
        <v>860</v>
      </c>
      <c r="J31" s="158" t="s">
        <v>860</v>
      </c>
      <c r="K31" s="158">
        <v>7.74</v>
      </c>
      <c r="L31" s="158">
        <v>16.31</v>
      </c>
      <c r="M31" s="158">
        <v>183.2</v>
      </c>
      <c r="N31" s="158">
        <v>25</v>
      </c>
      <c r="O31" s="158" t="s">
        <v>860</v>
      </c>
      <c r="P31" s="158" t="s">
        <v>861</v>
      </c>
      <c r="Q31" s="158" t="s">
        <v>860</v>
      </c>
      <c r="R31" s="158" t="s">
        <v>861</v>
      </c>
      <c r="S31" s="158" t="s">
        <v>860</v>
      </c>
      <c r="T31" s="158" t="s">
        <v>860</v>
      </c>
      <c r="U31" s="158" t="s">
        <v>860</v>
      </c>
      <c r="V31" s="158">
        <v>0.1</v>
      </c>
    </row>
    <row r="32" spans="1:22" ht="12.75">
      <c r="A32" t="s">
        <v>46</v>
      </c>
      <c r="B32" s="158">
        <v>177.2</v>
      </c>
      <c r="C32" s="158">
        <v>30</v>
      </c>
      <c r="D32" s="158">
        <v>10.36</v>
      </c>
      <c r="E32" s="158">
        <v>155.8</v>
      </c>
      <c r="F32" s="158">
        <v>2.47</v>
      </c>
      <c r="G32" s="158">
        <v>0.35</v>
      </c>
      <c r="H32" s="158">
        <v>0.71</v>
      </c>
      <c r="I32" s="158">
        <v>1.97</v>
      </c>
      <c r="J32" s="158">
        <v>2.47</v>
      </c>
      <c r="K32" s="158">
        <v>6.98</v>
      </c>
      <c r="L32" s="158">
        <v>5.15</v>
      </c>
      <c r="M32" s="158">
        <v>1230.7</v>
      </c>
      <c r="N32" s="158">
        <v>70.1</v>
      </c>
      <c r="O32" s="158" t="s">
        <v>860</v>
      </c>
      <c r="P32" s="158" t="s">
        <v>861</v>
      </c>
      <c r="Q32" s="158" t="s">
        <v>860</v>
      </c>
      <c r="R32" s="158" t="s">
        <v>861</v>
      </c>
      <c r="S32" s="158">
        <v>2.89</v>
      </c>
      <c r="T32" s="158" t="s">
        <v>860</v>
      </c>
      <c r="U32" s="158" t="s">
        <v>860</v>
      </c>
      <c r="V32" s="158">
        <v>5.5</v>
      </c>
    </row>
    <row r="33" spans="1:22" ht="12.75">
      <c r="A33" t="s">
        <v>863</v>
      </c>
      <c r="B33" s="158">
        <v>153.2</v>
      </c>
      <c r="C33" s="158">
        <v>72.8</v>
      </c>
      <c r="D33" s="158">
        <v>3.53</v>
      </c>
      <c r="E33" s="158">
        <v>8387.2</v>
      </c>
      <c r="F33" s="158" t="s">
        <v>860</v>
      </c>
      <c r="G33" s="158">
        <v>6.09</v>
      </c>
      <c r="H33" s="158">
        <v>157.62</v>
      </c>
      <c r="I33" s="158">
        <v>507.92</v>
      </c>
      <c r="J33" s="158" t="s">
        <v>860</v>
      </c>
      <c r="K33" s="158" t="s">
        <v>860</v>
      </c>
      <c r="L33" s="158">
        <v>2.64</v>
      </c>
      <c r="M33" s="158">
        <v>1880.5</v>
      </c>
      <c r="N33" s="158">
        <v>153.4</v>
      </c>
      <c r="O33" s="158">
        <v>5136</v>
      </c>
      <c r="P33" s="158" t="s">
        <v>861</v>
      </c>
      <c r="Q33" s="158">
        <v>28</v>
      </c>
      <c r="R33" s="158" t="s">
        <v>861</v>
      </c>
      <c r="S33" s="158">
        <v>1310</v>
      </c>
      <c r="T33" s="158" t="s">
        <v>860</v>
      </c>
      <c r="U33" s="158">
        <v>26.46</v>
      </c>
      <c r="V33" s="158">
        <v>0.34</v>
      </c>
    </row>
    <row r="34" spans="1:22" ht="12.75">
      <c r="A34" t="s">
        <v>48</v>
      </c>
      <c r="B34" s="158">
        <v>21.4</v>
      </c>
      <c r="C34" s="158">
        <v>0.5</v>
      </c>
      <c r="D34" s="158">
        <v>6.53</v>
      </c>
      <c r="E34" s="158">
        <v>29.5</v>
      </c>
      <c r="F34" s="158">
        <v>3.56</v>
      </c>
      <c r="G34" s="158">
        <v>0.45</v>
      </c>
      <c r="H34" s="158">
        <v>0.83</v>
      </c>
      <c r="I34" s="158">
        <v>3.29</v>
      </c>
      <c r="J34" s="158">
        <v>4.97</v>
      </c>
      <c r="K34" s="158">
        <v>3.98</v>
      </c>
      <c r="L34" s="158">
        <v>4.04</v>
      </c>
      <c r="M34" s="158">
        <v>250.3</v>
      </c>
      <c r="N34" s="158">
        <v>50.8</v>
      </c>
      <c r="O34" s="158" t="s">
        <v>860</v>
      </c>
      <c r="P34" s="158" t="s">
        <v>861</v>
      </c>
      <c r="Q34" s="158" t="s">
        <v>860</v>
      </c>
      <c r="R34" s="158" t="s">
        <v>861</v>
      </c>
      <c r="S34" s="158" t="s">
        <v>860</v>
      </c>
      <c r="T34" s="158" t="s">
        <v>860</v>
      </c>
      <c r="U34" s="158" t="s">
        <v>860</v>
      </c>
      <c r="V34" s="158">
        <v>0.03</v>
      </c>
    </row>
    <row r="35" spans="1:22" ht="12.75">
      <c r="A35" t="s">
        <v>50</v>
      </c>
      <c r="B35" s="158">
        <v>32.2</v>
      </c>
      <c r="C35" s="158">
        <v>6.3</v>
      </c>
      <c r="D35" s="158">
        <v>7.23</v>
      </c>
      <c r="E35" s="158">
        <v>24.7</v>
      </c>
      <c r="F35" s="158">
        <v>0.72</v>
      </c>
      <c r="G35" s="158">
        <v>0.53</v>
      </c>
      <c r="H35" s="158">
        <v>1.75</v>
      </c>
      <c r="I35" s="158">
        <v>6.24</v>
      </c>
      <c r="J35" s="158" t="s">
        <v>860</v>
      </c>
      <c r="K35" s="158">
        <v>4.25</v>
      </c>
      <c r="L35" s="158">
        <v>23.18</v>
      </c>
      <c r="M35" s="158">
        <v>199.9</v>
      </c>
      <c r="N35" s="158">
        <v>39.3</v>
      </c>
      <c r="O35" s="158" t="s">
        <v>860</v>
      </c>
      <c r="P35" s="158" t="s">
        <v>861</v>
      </c>
      <c r="Q35" s="158" t="s">
        <v>860</v>
      </c>
      <c r="R35" s="158" t="s">
        <v>861</v>
      </c>
      <c r="S35" s="158" t="s">
        <v>860</v>
      </c>
      <c r="T35" s="158" t="s">
        <v>860</v>
      </c>
      <c r="U35" s="158" t="s">
        <v>860</v>
      </c>
      <c r="V35" s="158">
        <v>0</v>
      </c>
    </row>
    <row r="36" spans="1:22" ht="12.75">
      <c r="A36" t="s">
        <v>52</v>
      </c>
      <c r="B36" s="158">
        <v>32.4</v>
      </c>
      <c r="C36" s="158">
        <v>5.7</v>
      </c>
      <c r="D36" s="158">
        <v>7.78</v>
      </c>
      <c r="E36" s="158">
        <v>18.7</v>
      </c>
      <c r="F36" s="158">
        <v>0.19</v>
      </c>
      <c r="G36" s="158">
        <v>0.36</v>
      </c>
      <c r="H36" s="158">
        <v>825.84</v>
      </c>
      <c r="I36" s="158">
        <v>1.53</v>
      </c>
      <c r="J36" s="158">
        <v>6.73</v>
      </c>
      <c r="K36" s="158">
        <v>0.75</v>
      </c>
      <c r="L36" s="158">
        <v>31.86</v>
      </c>
      <c r="M36" s="158">
        <v>178.1</v>
      </c>
      <c r="N36" s="158">
        <v>42.1</v>
      </c>
      <c r="O36" s="158">
        <v>2514</v>
      </c>
      <c r="P36" s="158" t="s">
        <v>861</v>
      </c>
      <c r="Q36" s="158">
        <v>1</v>
      </c>
      <c r="R36" s="158" t="s">
        <v>861</v>
      </c>
      <c r="S36" s="158">
        <v>36</v>
      </c>
      <c r="T36" s="158" t="s">
        <v>860</v>
      </c>
      <c r="U36" s="158">
        <v>0.215</v>
      </c>
      <c r="V36" s="158">
        <v>0.01</v>
      </c>
    </row>
    <row r="37" spans="1:22" ht="12.75">
      <c r="A37" t="s">
        <v>54</v>
      </c>
      <c r="B37" s="158">
        <v>25.4</v>
      </c>
      <c r="C37" s="158">
        <v>5.8</v>
      </c>
      <c r="D37" s="158">
        <v>4.9</v>
      </c>
      <c r="E37" s="158">
        <v>16.8</v>
      </c>
      <c r="F37" s="158">
        <v>2.35</v>
      </c>
      <c r="G37" s="158">
        <v>0.47</v>
      </c>
      <c r="H37" s="158">
        <v>0.71</v>
      </c>
      <c r="I37" s="158" t="s">
        <v>860</v>
      </c>
      <c r="J37" s="158" t="s">
        <v>860</v>
      </c>
      <c r="K37" s="158">
        <v>14.49</v>
      </c>
      <c r="L37" s="158">
        <v>7.91</v>
      </c>
      <c r="M37" s="158">
        <v>155.8</v>
      </c>
      <c r="N37" s="158">
        <v>22.3</v>
      </c>
      <c r="O37" s="158" t="s">
        <v>860</v>
      </c>
      <c r="P37" s="158" t="s">
        <v>861</v>
      </c>
      <c r="Q37" s="158" t="s">
        <v>860</v>
      </c>
      <c r="R37" s="158" t="s">
        <v>861</v>
      </c>
      <c r="S37" s="158" t="s">
        <v>860</v>
      </c>
      <c r="T37" s="158" t="s">
        <v>860</v>
      </c>
      <c r="U37" s="158" t="s">
        <v>860</v>
      </c>
      <c r="V37" s="158">
        <v>0.15</v>
      </c>
    </row>
    <row r="38" spans="1:22" ht="12.75">
      <c r="A38" t="s">
        <v>56</v>
      </c>
      <c r="B38" s="158">
        <v>112.5</v>
      </c>
      <c r="C38" s="158">
        <v>11.8</v>
      </c>
      <c r="D38" s="158">
        <v>11.24</v>
      </c>
      <c r="E38" s="158">
        <v>38</v>
      </c>
      <c r="F38" s="158">
        <v>6.85</v>
      </c>
      <c r="G38" s="158">
        <v>0.37</v>
      </c>
      <c r="H38" s="158" t="s">
        <v>860</v>
      </c>
      <c r="I38" s="158" t="s">
        <v>860</v>
      </c>
      <c r="J38" s="158" t="s">
        <v>860</v>
      </c>
      <c r="K38" s="158">
        <v>33.59</v>
      </c>
      <c r="L38" s="158">
        <v>41.93</v>
      </c>
      <c r="M38" s="158">
        <v>551.2</v>
      </c>
      <c r="N38" s="158">
        <v>35.7</v>
      </c>
      <c r="O38" s="158" t="s">
        <v>860</v>
      </c>
      <c r="P38" s="158" t="s">
        <v>861</v>
      </c>
      <c r="Q38" s="158" t="s">
        <v>860</v>
      </c>
      <c r="R38" s="158" t="s">
        <v>861</v>
      </c>
      <c r="S38" s="158" t="s">
        <v>860</v>
      </c>
      <c r="T38" s="158" t="s">
        <v>860</v>
      </c>
      <c r="U38" s="158" t="s">
        <v>860</v>
      </c>
      <c r="V38" s="158">
        <v>1.4</v>
      </c>
    </row>
    <row r="39" spans="1:22" ht="12.75">
      <c r="A39" t="s">
        <v>57</v>
      </c>
      <c r="B39" s="158">
        <v>5.6</v>
      </c>
      <c r="C39" s="158">
        <v>1.6</v>
      </c>
      <c r="D39" s="158">
        <v>3.11</v>
      </c>
      <c r="E39" s="158">
        <v>3.4</v>
      </c>
      <c r="F39" s="158">
        <v>10.65</v>
      </c>
      <c r="G39" s="158">
        <v>3.58</v>
      </c>
      <c r="H39" s="158" t="s">
        <v>860</v>
      </c>
      <c r="I39" s="158">
        <v>26.59</v>
      </c>
      <c r="J39" s="158">
        <v>5.5</v>
      </c>
      <c r="K39" s="158" t="s">
        <v>860</v>
      </c>
      <c r="L39" s="158">
        <v>3.5</v>
      </c>
      <c r="M39" s="158">
        <v>30.4</v>
      </c>
      <c r="N39" s="158">
        <v>13.1</v>
      </c>
      <c r="O39" s="158" t="s">
        <v>860</v>
      </c>
      <c r="P39" s="158" t="s">
        <v>861</v>
      </c>
      <c r="Q39" s="158" t="s">
        <v>860</v>
      </c>
      <c r="R39" s="158" t="s">
        <v>861</v>
      </c>
      <c r="S39" s="158" t="s">
        <v>860</v>
      </c>
      <c r="T39" s="158" t="s">
        <v>860</v>
      </c>
      <c r="U39" s="158" t="s">
        <v>860</v>
      </c>
      <c r="V39" s="158">
        <v>0</v>
      </c>
    </row>
    <row r="40" spans="1:22" ht="12.75">
      <c r="A40" t="s">
        <v>58</v>
      </c>
      <c r="B40" s="158">
        <v>8.1</v>
      </c>
      <c r="C40" s="158">
        <v>4.8</v>
      </c>
      <c r="D40" s="158">
        <v>4.49</v>
      </c>
      <c r="E40" s="158">
        <v>19.5</v>
      </c>
      <c r="F40" s="158">
        <v>2.77</v>
      </c>
      <c r="G40" s="158" t="s">
        <v>860</v>
      </c>
      <c r="H40" s="158" t="s">
        <v>860</v>
      </c>
      <c r="I40" s="158" t="s">
        <v>860</v>
      </c>
      <c r="J40" s="158">
        <v>4.43</v>
      </c>
      <c r="K40" s="158">
        <v>1.37</v>
      </c>
      <c r="L40" s="158">
        <v>5.61</v>
      </c>
      <c r="M40" s="158">
        <v>173.7</v>
      </c>
      <c r="N40" s="158">
        <v>23.1</v>
      </c>
      <c r="O40" s="158" t="s">
        <v>860</v>
      </c>
      <c r="P40" s="158" t="s">
        <v>861</v>
      </c>
      <c r="Q40" s="158" t="s">
        <v>860</v>
      </c>
      <c r="R40" s="158" t="s">
        <v>861</v>
      </c>
      <c r="S40" s="158" t="s">
        <v>860</v>
      </c>
      <c r="T40" s="158" t="s">
        <v>860</v>
      </c>
      <c r="U40" s="158" t="s">
        <v>860</v>
      </c>
      <c r="V40" s="158">
        <v>0.08</v>
      </c>
    </row>
    <row r="41" spans="1:22" ht="12.75">
      <c r="A41" t="s">
        <v>60</v>
      </c>
      <c r="B41" s="158">
        <v>60.5</v>
      </c>
      <c r="C41" s="158">
        <v>4.1</v>
      </c>
      <c r="D41" s="158">
        <v>4.79</v>
      </c>
      <c r="E41" s="158">
        <v>18.7</v>
      </c>
      <c r="F41" s="158">
        <v>1.26</v>
      </c>
      <c r="G41" s="158" t="s">
        <v>860</v>
      </c>
      <c r="H41" s="158" t="s">
        <v>860</v>
      </c>
      <c r="I41" s="158" t="s">
        <v>860</v>
      </c>
      <c r="J41" s="158" t="s">
        <v>860</v>
      </c>
      <c r="K41" s="158">
        <v>22.76</v>
      </c>
      <c r="L41" s="158">
        <v>18.11</v>
      </c>
      <c r="M41" s="158">
        <v>357</v>
      </c>
      <c r="N41" s="158">
        <v>17.5</v>
      </c>
      <c r="O41" s="158" t="s">
        <v>860</v>
      </c>
      <c r="P41" s="158" t="s">
        <v>861</v>
      </c>
      <c r="Q41" s="158" t="s">
        <v>860</v>
      </c>
      <c r="R41" s="158" t="s">
        <v>861</v>
      </c>
      <c r="S41" s="158" t="s">
        <v>860</v>
      </c>
      <c r="T41" s="158" t="s">
        <v>860</v>
      </c>
      <c r="U41" s="158" t="s">
        <v>860</v>
      </c>
      <c r="V41" s="158">
        <v>0.22</v>
      </c>
    </row>
    <row r="42" spans="1:22" ht="12.75">
      <c r="A42" t="s">
        <v>62</v>
      </c>
      <c r="B42" s="158">
        <v>107.3</v>
      </c>
      <c r="C42" s="158">
        <v>12.6</v>
      </c>
      <c r="D42" s="158">
        <v>11</v>
      </c>
      <c r="E42" s="158">
        <v>42</v>
      </c>
      <c r="F42" s="158">
        <v>7.45</v>
      </c>
      <c r="G42" s="158" t="s">
        <v>860</v>
      </c>
      <c r="H42" s="158" t="s">
        <v>860</v>
      </c>
      <c r="I42" s="158">
        <v>2.34</v>
      </c>
      <c r="J42" s="158" t="s">
        <v>860</v>
      </c>
      <c r="K42" s="158">
        <v>24.1</v>
      </c>
      <c r="L42" s="158">
        <v>42.7</v>
      </c>
      <c r="M42" s="158">
        <v>533</v>
      </c>
      <c r="N42" s="158">
        <v>27.1</v>
      </c>
      <c r="O42" s="158" t="s">
        <v>860</v>
      </c>
      <c r="P42" s="158" t="s">
        <v>861</v>
      </c>
      <c r="Q42" s="158" t="s">
        <v>860</v>
      </c>
      <c r="R42" s="158" t="s">
        <v>861</v>
      </c>
      <c r="S42" s="158" t="s">
        <v>860</v>
      </c>
      <c r="T42" s="158" t="s">
        <v>860</v>
      </c>
      <c r="U42" s="158" t="s">
        <v>860</v>
      </c>
      <c r="V42" s="158">
        <v>1.19</v>
      </c>
    </row>
    <row r="43" spans="1:22" ht="12.75">
      <c r="A43" t="s">
        <v>63</v>
      </c>
      <c r="B43" s="158">
        <v>8.2</v>
      </c>
      <c r="C43" s="158">
        <v>5.3</v>
      </c>
      <c r="D43" s="158">
        <v>2.19</v>
      </c>
      <c r="E43" s="158">
        <v>22.1</v>
      </c>
      <c r="F43" s="158">
        <v>0.52</v>
      </c>
      <c r="G43" s="158" t="s">
        <v>860</v>
      </c>
      <c r="H43" s="158" t="s">
        <v>860</v>
      </c>
      <c r="I43" s="158" t="s">
        <v>860</v>
      </c>
      <c r="J43" s="158" t="s">
        <v>860</v>
      </c>
      <c r="K43" s="158" t="s">
        <v>860</v>
      </c>
      <c r="L43" s="158">
        <v>3.69</v>
      </c>
      <c r="M43" s="158">
        <v>182.9</v>
      </c>
      <c r="N43" s="158">
        <v>14.3</v>
      </c>
      <c r="O43" s="158" t="s">
        <v>860</v>
      </c>
      <c r="P43" s="158" t="s">
        <v>861</v>
      </c>
      <c r="Q43" s="158" t="s">
        <v>860</v>
      </c>
      <c r="R43" s="158" t="s">
        <v>861</v>
      </c>
      <c r="S43" s="158" t="s">
        <v>860</v>
      </c>
      <c r="T43" s="158" t="s">
        <v>860</v>
      </c>
      <c r="U43" s="158" t="s">
        <v>860</v>
      </c>
      <c r="V43" s="158">
        <v>0.02</v>
      </c>
    </row>
    <row r="44" spans="1:22" ht="12.75">
      <c r="A44" t="s">
        <v>64</v>
      </c>
      <c r="B44" s="158">
        <v>27</v>
      </c>
      <c r="C44" s="158">
        <v>4.5</v>
      </c>
      <c r="D44" s="158">
        <v>4.11</v>
      </c>
      <c r="E44" s="158">
        <v>16.2</v>
      </c>
      <c r="F44" s="158">
        <v>3.98</v>
      </c>
      <c r="G44" s="158">
        <v>0.47</v>
      </c>
      <c r="H44" s="158" t="s">
        <v>860</v>
      </c>
      <c r="I44" s="158" t="s">
        <v>860</v>
      </c>
      <c r="J44" s="158" t="s">
        <v>860</v>
      </c>
      <c r="K44" s="158">
        <v>2.78</v>
      </c>
      <c r="L44" s="158">
        <v>6.95</v>
      </c>
      <c r="M44" s="158">
        <v>101</v>
      </c>
      <c r="N44" s="158">
        <v>21</v>
      </c>
      <c r="O44" s="158" t="s">
        <v>860</v>
      </c>
      <c r="P44" s="158" t="s">
        <v>861</v>
      </c>
      <c r="Q44" s="158" t="s">
        <v>860</v>
      </c>
      <c r="R44" s="158" t="s">
        <v>861</v>
      </c>
      <c r="S44" s="158" t="s">
        <v>860</v>
      </c>
      <c r="T44" s="158" t="s">
        <v>860</v>
      </c>
      <c r="U44" s="158" t="s">
        <v>860</v>
      </c>
      <c r="V44" s="158">
        <v>0.06</v>
      </c>
    </row>
    <row r="45" spans="1:22" ht="12.75">
      <c r="A45" t="s">
        <v>65</v>
      </c>
      <c r="B45" s="158">
        <v>16.7</v>
      </c>
      <c r="C45" s="158">
        <v>15</v>
      </c>
      <c r="D45" s="158">
        <v>8.85</v>
      </c>
      <c r="E45" s="158">
        <v>61.5</v>
      </c>
      <c r="F45" s="158">
        <v>3.17</v>
      </c>
      <c r="G45" s="158" t="s">
        <v>860</v>
      </c>
      <c r="H45" s="158" t="s">
        <v>860</v>
      </c>
      <c r="I45" s="158" t="s">
        <v>860</v>
      </c>
      <c r="J45" s="158" t="s">
        <v>860</v>
      </c>
      <c r="K45" s="158">
        <v>1.77</v>
      </c>
      <c r="L45" s="158">
        <v>20.94</v>
      </c>
      <c r="M45" s="158">
        <v>740.8</v>
      </c>
      <c r="N45" s="158">
        <v>72.3</v>
      </c>
      <c r="O45" s="158" t="s">
        <v>860</v>
      </c>
      <c r="P45" s="158" t="s">
        <v>861</v>
      </c>
      <c r="Q45" s="158" t="s">
        <v>860</v>
      </c>
      <c r="R45" s="158" t="s">
        <v>861</v>
      </c>
      <c r="S45" s="158" t="s">
        <v>860</v>
      </c>
      <c r="T45" s="158" t="s">
        <v>860</v>
      </c>
      <c r="U45" s="158" t="s">
        <v>860</v>
      </c>
      <c r="V45" s="158">
        <v>1.93</v>
      </c>
    </row>
    <row r="46" spans="1:22" ht="12.75">
      <c r="A46" t="s">
        <v>67</v>
      </c>
      <c r="B46" s="158">
        <v>56.5</v>
      </c>
      <c r="C46" s="158">
        <v>6</v>
      </c>
      <c r="D46" s="158">
        <v>4.68</v>
      </c>
      <c r="E46" s="158">
        <v>26.2</v>
      </c>
      <c r="F46" s="158">
        <v>1.54</v>
      </c>
      <c r="G46" s="158" t="s">
        <v>860</v>
      </c>
      <c r="H46" s="158" t="s">
        <v>860</v>
      </c>
      <c r="I46" s="158" t="s">
        <v>860</v>
      </c>
      <c r="J46" s="158" t="s">
        <v>860</v>
      </c>
      <c r="K46" s="158">
        <v>17.92</v>
      </c>
      <c r="L46" s="158">
        <v>16.91</v>
      </c>
      <c r="M46" s="158">
        <v>351</v>
      </c>
      <c r="N46" s="158">
        <v>16.8</v>
      </c>
      <c r="O46" s="158" t="s">
        <v>860</v>
      </c>
      <c r="P46" s="158" t="s">
        <v>861</v>
      </c>
      <c r="Q46" s="158" t="s">
        <v>860</v>
      </c>
      <c r="R46" s="158" t="s">
        <v>861</v>
      </c>
      <c r="S46" s="158" t="s">
        <v>860</v>
      </c>
      <c r="T46" s="158" t="s">
        <v>860</v>
      </c>
      <c r="U46" s="158" t="s">
        <v>860</v>
      </c>
      <c r="V46" s="158">
        <v>0.13</v>
      </c>
    </row>
    <row r="47" spans="1:22" ht="12.75">
      <c r="A47" t="s">
        <v>69</v>
      </c>
      <c r="B47" s="158">
        <v>4.5</v>
      </c>
      <c r="C47" s="158">
        <v>1.6</v>
      </c>
      <c r="D47" s="158">
        <v>2.18</v>
      </c>
      <c r="E47" s="158">
        <v>3.4</v>
      </c>
      <c r="F47" s="158">
        <v>11.28</v>
      </c>
      <c r="G47" s="158">
        <v>0.46</v>
      </c>
      <c r="H47" s="158" t="s">
        <v>860</v>
      </c>
      <c r="I47" s="158">
        <v>8.03</v>
      </c>
      <c r="J47" s="158" t="s">
        <v>860</v>
      </c>
      <c r="K47" s="158">
        <v>0.93</v>
      </c>
      <c r="L47" s="158">
        <v>2.06</v>
      </c>
      <c r="M47" s="158">
        <v>35.3</v>
      </c>
      <c r="N47" s="158">
        <v>23.1</v>
      </c>
      <c r="O47" s="158">
        <v>53.98</v>
      </c>
      <c r="P47" s="158" t="s">
        <v>861</v>
      </c>
      <c r="Q47" s="158">
        <v>0.06</v>
      </c>
      <c r="R47" s="158" t="s">
        <v>861</v>
      </c>
      <c r="S47" s="158">
        <v>4.29</v>
      </c>
      <c r="T47" s="158" t="s">
        <v>860</v>
      </c>
      <c r="U47" s="158" t="s">
        <v>860</v>
      </c>
      <c r="V47" s="158">
        <v>0.01</v>
      </c>
    </row>
    <row r="48" spans="1:22" ht="12.75">
      <c r="A48" t="s">
        <v>70</v>
      </c>
      <c r="B48" s="158">
        <v>13.7</v>
      </c>
      <c r="C48" s="158">
        <v>7</v>
      </c>
      <c r="D48" s="158">
        <v>2.68</v>
      </c>
      <c r="E48" s="158">
        <v>63.5</v>
      </c>
      <c r="F48" s="158">
        <v>0.52</v>
      </c>
      <c r="G48" s="158">
        <v>0.33</v>
      </c>
      <c r="H48" s="158" t="s">
        <v>860</v>
      </c>
      <c r="I48" s="158" t="s">
        <v>860</v>
      </c>
      <c r="J48" s="158" t="s">
        <v>860</v>
      </c>
      <c r="K48" s="158">
        <v>15.14</v>
      </c>
      <c r="L48" s="158">
        <v>11.36</v>
      </c>
      <c r="M48" s="158">
        <v>646.7</v>
      </c>
      <c r="N48" s="158">
        <v>27.6</v>
      </c>
      <c r="O48" s="158" t="s">
        <v>860</v>
      </c>
      <c r="P48" s="158" t="s">
        <v>861</v>
      </c>
      <c r="Q48" s="158" t="s">
        <v>860</v>
      </c>
      <c r="R48" s="158" t="s">
        <v>861</v>
      </c>
      <c r="S48" s="158" t="s">
        <v>860</v>
      </c>
      <c r="T48" s="158" t="s">
        <v>860</v>
      </c>
      <c r="U48" s="158" t="s">
        <v>860</v>
      </c>
      <c r="V48" s="158">
        <v>0.76</v>
      </c>
    </row>
    <row r="49" spans="1:22" ht="12.75">
      <c r="A49" t="s">
        <v>71</v>
      </c>
      <c r="B49" s="158">
        <v>17.7</v>
      </c>
      <c r="C49" s="158">
        <v>10.9</v>
      </c>
      <c r="D49" s="158">
        <v>6.33</v>
      </c>
      <c r="E49" s="158">
        <v>61</v>
      </c>
      <c r="F49" s="158">
        <v>5.87</v>
      </c>
      <c r="G49" s="158">
        <v>0.92</v>
      </c>
      <c r="H49" s="158">
        <v>33.06</v>
      </c>
      <c r="I49" s="158">
        <v>769</v>
      </c>
      <c r="J49" s="158">
        <v>2.59</v>
      </c>
      <c r="K49" s="158">
        <v>34</v>
      </c>
      <c r="L49" s="158">
        <v>4.68</v>
      </c>
      <c r="M49" s="158">
        <v>481.5</v>
      </c>
      <c r="N49" s="158">
        <v>34.2</v>
      </c>
      <c r="O49" s="158">
        <v>813.16</v>
      </c>
      <c r="P49" s="158" t="s">
        <v>861</v>
      </c>
      <c r="Q49" s="158">
        <v>0.38</v>
      </c>
      <c r="R49" s="158" t="s">
        <v>861</v>
      </c>
      <c r="S49" s="158">
        <v>20.26</v>
      </c>
      <c r="T49" s="158" t="s">
        <v>860</v>
      </c>
      <c r="U49" s="158">
        <v>1.601</v>
      </c>
      <c r="V49" s="158">
        <v>1.45</v>
      </c>
    </row>
    <row r="50" spans="1:22" ht="12.75">
      <c r="A50" t="s">
        <v>72</v>
      </c>
      <c r="B50" s="158">
        <v>4.2</v>
      </c>
      <c r="C50" s="158">
        <v>1.6</v>
      </c>
      <c r="D50" s="158">
        <v>3.33</v>
      </c>
      <c r="E50" s="158">
        <v>3.1</v>
      </c>
      <c r="F50" s="158">
        <v>8.85</v>
      </c>
      <c r="G50" s="158">
        <v>0.79</v>
      </c>
      <c r="H50" s="158" t="s">
        <v>860</v>
      </c>
      <c r="I50" s="158">
        <v>3.2</v>
      </c>
      <c r="J50" s="158" t="s">
        <v>860</v>
      </c>
      <c r="K50" s="158">
        <v>1.25</v>
      </c>
      <c r="L50" s="158">
        <v>3.21</v>
      </c>
      <c r="M50" s="158">
        <v>31.1</v>
      </c>
      <c r="N50" s="158">
        <v>10.2</v>
      </c>
      <c r="O50" s="158" t="s">
        <v>860</v>
      </c>
      <c r="P50" s="158" t="s">
        <v>861</v>
      </c>
      <c r="Q50" s="158" t="s">
        <v>860</v>
      </c>
      <c r="R50" s="158" t="s">
        <v>861</v>
      </c>
      <c r="S50" s="158" t="s">
        <v>860</v>
      </c>
      <c r="T50" s="158" t="s">
        <v>860</v>
      </c>
      <c r="U50" s="158" t="s">
        <v>860</v>
      </c>
      <c r="V50" s="158">
        <v>0</v>
      </c>
    </row>
    <row r="51" spans="1:22" ht="12.75">
      <c r="A51" t="s">
        <v>73</v>
      </c>
      <c r="B51" s="158">
        <v>4.5</v>
      </c>
      <c r="C51" s="158">
        <v>1.1</v>
      </c>
      <c r="D51" s="158">
        <v>1.88</v>
      </c>
      <c r="E51" s="158">
        <v>3.7</v>
      </c>
      <c r="F51" s="158">
        <v>3.07</v>
      </c>
      <c r="G51" s="158" t="s">
        <v>860</v>
      </c>
      <c r="H51" s="158" t="s">
        <v>860</v>
      </c>
      <c r="I51" s="158">
        <v>14.11</v>
      </c>
      <c r="J51" s="158" t="s">
        <v>860</v>
      </c>
      <c r="K51" s="158" t="s">
        <v>860</v>
      </c>
      <c r="L51" s="158">
        <v>4.54</v>
      </c>
      <c r="M51" s="158">
        <v>52.6</v>
      </c>
      <c r="N51" s="158">
        <v>4.4</v>
      </c>
      <c r="O51" s="158" t="s">
        <v>860</v>
      </c>
      <c r="P51" s="158" t="s">
        <v>861</v>
      </c>
      <c r="Q51" s="158" t="s">
        <v>860</v>
      </c>
      <c r="R51" s="158" t="s">
        <v>861</v>
      </c>
      <c r="S51" s="158" t="s">
        <v>860</v>
      </c>
      <c r="T51" s="158" t="s">
        <v>860</v>
      </c>
      <c r="U51" s="158" t="s">
        <v>860</v>
      </c>
      <c r="V51" s="158">
        <v>0</v>
      </c>
    </row>
    <row r="52" spans="1:22" ht="12.75">
      <c r="A52" t="s">
        <v>74</v>
      </c>
      <c r="B52" s="158">
        <v>6.5</v>
      </c>
      <c r="C52" s="158">
        <v>1.6</v>
      </c>
      <c r="D52" s="158">
        <v>2.29</v>
      </c>
      <c r="E52" s="158">
        <v>3.9</v>
      </c>
      <c r="F52" s="158">
        <v>12.39</v>
      </c>
      <c r="G52" s="158">
        <v>0.32</v>
      </c>
      <c r="H52" s="158" t="s">
        <v>860</v>
      </c>
      <c r="I52" s="158" t="s">
        <v>860</v>
      </c>
      <c r="J52" s="158" t="s">
        <v>860</v>
      </c>
      <c r="K52" s="158">
        <v>0.91</v>
      </c>
      <c r="L52" s="158">
        <v>9.22</v>
      </c>
      <c r="M52" s="158">
        <v>48.7</v>
      </c>
      <c r="N52" s="158">
        <v>6.5</v>
      </c>
      <c r="O52" s="158" t="s">
        <v>860</v>
      </c>
      <c r="P52" s="158" t="s">
        <v>861</v>
      </c>
      <c r="Q52" s="158" t="s">
        <v>860</v>
      </c>
      <c r="R52" s="158" t="s">
        <v>861</v>
      </c>
      <c r="S52" s="158" t="s">
        <v>860</v>
      </c>
      <c r="T52" s="158" t="s">
        <v>860</v>
      </c>
      <c r="U52" s="158" t="s">
        <v>860</v>
      </c>
      <c r="V52" s="158">
        <v>0.02</v>
      </c>
    </row>
    <row r="53" spans="1:22" ht="12.75">
      <c r="A53" t="s">
        <v>75</v>
      </c>
      <c r="B53" s="158">
        <v>17.6</v>
      </c>
      <c r="C53" s="158">
        <v>6.7</v>
      </c>
      <c r="D53" s="158">
        <v>1.4</v>
      </c>
      <c r="E53" s="158">
        <v>21</v>
      </c>
      <c r="F53" s="158">
        <v>1.74</v>
      </c>
      <c r="G53" s="158" t="s">
        <v>860</v>
      </c>
      <c r="H53" s="158" t="s">
        <v>860</v>
      </c>
      <c r="I53" s="158">
        <v>13.82</v>
      </c>
      <c r="J53" s="158" t="s">
        <v>860</v>
      </c>
      <c r="K53" s="158">
        <v>1.12</v>
      </c>
      <c r="L53" s="158">
        <v>1.03</v>
      </c>
      <c r="M53" s="158">
        <v>161.6</v>
      </c>
      <c r="N53" s="158">
        <v>19.9</v>
      </c>
      <c r="O53" s="158" t="s">
        <v>860</v>
      </c>
      <c r="P53" s="158" t="s">
        <v>861</v>
      </c>
      <c r="Q53" s="158" t="s">
        <v>860</v>
      </c>
      <c r="R53" s="158" t="s">
        <v>861</v>
      </c>
      <c r="S53" s="158" t="s">
        <v>860</v>
      </c>
      <c r="T53" s="158" t="s">
        <v>860</v>
      </c>
      <c r="U53" s="158" t="s">
        <v>860</v>
      </c>
      <c r="V53" s="158">
        <v>0.48</v>
      </c>
    </row>
    <row r="54" spans="1:22" ht="12.75">
      <c r="A54" t="s">
        <v>77</v>
      </c>
      <c r="B54" s="158">
        <v>14.3</v>
      </c>
      <c r="C54" s="158">
        <v>5.4</v>
      </c>
      <c r="D54" s="158">
        <v>1.85</v>
      </c>
      <c r="E54" s="158">
        <v>40.2</v>
      </c>
      <c r="F54" s="158">
        <v>2.01</v>
      </c>
      <c r="G54" s="158" t="s">
        <v>860</v>
      </c>
      <c r="H54" s="158" t="s">
        <v>860</v>
      </c>
      <c r="I54" s="158" t="s">
        <v>860</v>
      </c>
      <c r="J54" s="158" t="s">
        <v>860</v>
      </c>
      <c r="K54" s="158">
        <v>3.01</v>
      </c>
      <c r="L54" s="158">
        <v>1.54</v>
      </c>
      <c r="M54" s="158">
        <v>193.8</v>
      </c>
      <c r="N54" s="158">
        <v>25.7</v>
      </c>
      <c r="O54" s="158" t="s">
        <v>860</v>
      </c>
      <c r="P54" s="158" t="s">
        <v>861</v>
      </c>
      <c r="Q54" s="158" t="s">
        <v>860</v>
      </c>
      <c r="R54" s="158" t="s">
        <v>861</v>
      </c>
      <c r="S54" s="158" t="s">
        <v>860</v>
      </c>
      <c r="T54" s="158" t="s">
        <v>860</v>
      </c>
      <c r="U54" s="158" t="s">
        <v>860</v>
      </c>
      <c r="V54" s="158">
        <v>0.33</v>
      </c>
    </row>
    <row r="55" spans="1:22" ht="12.75">
      <c r="A55" t="s">
        <v>78</v>
      </c>
      <c r="B55" s="158">
        <v>28.4</v>
      </c>
      <c r="C55" s="158">
        <v>13.2</v>
      </c>
      <c r="D55" s="158">
        <v>3.44</v>
      </c>
      <c r="E55" s="158">
        <v>53.2</v>
      </c>
      <c r="F55" s="158">
        <v>3.49</v>
      </c>
      <c r="G55" s="158" t="s">
        <v>860</v>
      </c>
      <c r="H55" s="158" t="s">
        <v>860</v>
      </c>
      <c r="I55" s="158" t="s">
        <v>860</v>
      </c>
      <c r="J55" s="158" t="s">
        <v>860</v>
      </c>
      <c r="K55" s="158">
        <v>1.61</v>
      </c>
      <c r="L55" s="158">
        <v>0.58</v>
      </c>
      <c r="M55" s="158">
        <v>215.5</v>
      </c>
      <c r="N55" s="158">
        <v>35.2</v>
      </c>
      <c r="O55" s="158" t="s">
        <v>860</v>
      </c>
      <c r="P55" s="158" t="s">
        <v>861</v>
      </c>
      <c r="Q55" s="158" t="s">
        <v>860</v>
      </c>
      <c r="R55" s="158" t="s">
        <v>861</v>
      </c>
      <c r="S55" s="158" t="s">
        <v>860</v>
      </c>
      <c r="T55" s="158" t="s">
        <v>860</v>
      </c>
      <c r="U55" s="158" t="s">
        <v>860</v>
      </c>
      <c r="V55" s="158">
        <v>0.49</v>
      </c>
    </row>
    <row r="56" spans="1:22" ht="12.75">
      <c r="A56" t="s">
        <v>79</v>
      </c>
      <c r="B56" s="158">
        <v>40.8</v>
      </c>
      <c r="C56" s="158">
        <v>14.3</v>
      </c>
      <c r="D56" s="158">
        <v>3.15</v>
      </c>
      <c r="E56" s="158">
        <v>103.4</v>
      </c>
      <c r="F56" s="158">
        <v>8.95</v>
      </c>
      <c r="G56" s="158" t="s">
        <v>860</v>
      </c>
      <c r="H56" s="158" t="s">
        <v>860</v>
      </c>
      <c r="I56" s="158" t="s">
        <v>860</v>
      </c>
      <c r="J56" s="158" t="s">
        <v>860</v>
      </c>
      <c r="K56" s="158">
        <v>1.73</v>
      </c>
      <c r="L56" s="158">
        <v>1.01</v>
      </c>
      <c r="M56" s="158">
        <v>573.2</v>
      </c>
      <c r="N56" s="158">
        <v>78</v>
      </c>
      <c r="O56" s="158" t="s">
        <v>860</v>
      </c>
      <c r="P56" s="158" t="s">
        <v>861</v>
      </c>
      <c r="Q56" s="158" t="s">
        <v>860</v>
      </c>
      <c r="R56" s="158" t="s">
        <v>861</v>
      </c>
      <c r="S56" s="158" t="s">
        <v>860</v>
      </c>
      <c r="T56" s="158" t="s">
        <v>860</v>
      </c>
      <c r="U56" s="158" t="s">
        <v>860</v>
      </c>
      <c r="V56" s="158">
        <v>3.1</v>
      </c>
    </row>
    <row r="57" spans="1:22" ht="12.75">
      <c r="A57" t="s">
        <v>81</v>
      </c>
      <c r="B57" s="158">
        <v>51.5</v>
      </c>
      <c r="C57" s="158">
        <v>8.6</v>
      </c>
      <c r="D57" s="158">
        <v>2.65</v>
      </c>
      <c r="E57" s="158">
        <v>69.7</v>
      </c>
      <c r="F57" s="158">
        <v>1.7</v>
      </c>
      <c r="G57" s="158" t="s">
        <v>860</v>
      </c>
      <c r="H57" s="158">
        <v>2.24</v>
      </c>
      <c r="I57" s="158">
        <v>3.88</v>
      </c>
      <c r="J57" s="158" t="s">
        <v>860</v>
      </c>
      <c r="K57" s="158">
        <v>5.47</v>
      </c>
      <c r="L57" s="158">
        <v>3.74</v>
      </c>
      <c r="M57" s="158">
        <v>333.1</v>
      </c>
      <c r="N57" s="158">
        <v>27.2</v>
      </c>
      <c r="O57" s="158" t="s">
        <v>860</v>
      </c>
      <c r="P57" s="158" t="s">
        <v>861</v>
      </c>
      <c r="Q57" s="158" t="s">
        <v>860</v>
      </c>
      <c r="R57" s="158" t="s">
        <v>861</v>
      </c>
      <c r="S57" s="158" t="s">
        <v>860</v>
      </c>
      <c r="T57" s="158" t="s">
        <v>860</v>
      </c>
      <c r="U57" s="158" t="s">
        <v>860</v>
      </c>
      <c r="V57" s="158">
        <v>1.89</v>
      </c>
    </row>
    <row r="58" spans="1:22" ht="12.75">
      <c r="A58" t="s">
        <v>83</v>
      </c>
      <c r="B58" s="158">
        <v>58.6</v>
      </c>
      <c r="C58" s="158">
        <v>12.8</v>
      </c>
      <c r="D58" s="158">
        <v>6.64</v>
      </c>
      <c r="E58" s="158">
        <v>56.9</v>
      </c>
      <c r="F58" s="158">
        <v>18.01</v>
      </c>
      <c r="G58" s="158">
        <v>1.04</v>
      </c>
      <c r="H58" s="158" t="s">
        <v>860</v>
      </c>
      <c r="I58" s="158">
        <v>2.65</v>
      </c>
      <c r="J58" s="158" t="s">
        <v>860</v>
      </c>
      <c r="K58" s="158">
        <v>18.02</v>
      </c>
      <c r="L58" s="158">
        <v>20.39</v>
      </c>
      <c r="M58" s="158">
        <v>491.6</v>
      </c>
      <c r="N58" s="158">
        <v>32.1</v>
      </c>
      <c r="O58" s="158" t="s">
        <v>860</v>
      </c>
      <c r="P58" s="158" t="s">
        <v>861</v>
      </c>
      <c r="Q58" s="158" t="s">
        <v>860</v>
      </c>
      <c r="R58" s="158" t="s">
        <v>861</v>
      </c>
      <c r="S58" s="158" t="s">
        <v>860</v>
      </c>
      <c r="T58" s="158" t="s">
        <v>860</v>
      </c>
      <c r="U58" s="158" t="s">
        <v>860</v>
      </c>
      <c r="V58" s="158">
        <v>1</v>
      </c>
    </row>
    <row r="59" spans="1:22" ht="12.75">
      <c r="A59" t="s">
        <v>85</v>
      </c>
      <c r="B59" s="158">
        <v>57.7</v>
      </c>
      <c r="C59" s="158">
        <v>12.8</v>
      </c>
      <c r="D59" s="158">
        <v>6.65</v>
      </c>
      <c r="E59" s="158">
        <v>61.6</v>
      </c>
      <c r="F59" s="158">
        <v>18.63</v>
      </c>
      <c r="G59" s="158">
        <v>1.06</v>
      </c>
      <c r="H59" s="158">
        <v>0.37</v>
      </c>
      <c r="I59" s="158">
        <v>8.25</v>
      </c>
      <c r="J59" s="158">
        <v>2.53</v>
      </c>
      <c r="K59" s="158">
        <v>18.97</v>
      </c>
      <c r="L59" s="158">
        <v>20.71</v>
      </c>
      <c r="M59" s="158">
        <v>499.6</v>
      </c>
      <c r="N59" s="158">
        <v>32.6</v>
      </c>
      <c r="O59" s="158" t="s">
        <v>860</v>
      </c>
      <c r="P59" s="158" t="s">
        <v>861</v>
      </c>
      <c r="Q59" s="158" t="s">
        <v>860</v>
      </c>
      <c r="R59" s="158" t="s">
        <v>861</v>
      </c>
      <c r="S59" s="158" t="s">
        <v>860</v>
      </c>
      <c r="T59" s="158" t="s">
        <v>860</v>
      </c>
      <c r="U59" s="158" t="s">
        <v>860</v>
      </c>
      <c r="V59" s="158">
        <v>1.04</v>
      </c>
    </row>
    <row r="60" spans="1:22" ht="12.75">
      <c r="A60" t="s">
        <v>87</v>
      </c>
      <c r="B60" s="158">
        <v>55.8</v>
      </c>
      <c r="C60" s="158">
        <v>12.1</v>
      </c>
      <c r="D60" s="158">
        <v>6.51</v>
      </c>
      <c r="E60" s="158">
        <v>55.2</v>
      </c>
      <c r="F60" s="158">
        <v>21.69</v>
      </c>
      <c r="G60" s="158">
        <v>0.45</v>
      </c>
      <c r="H60" s="158" t="s">
        <v>860</v>
      </c>
      <c r="I60" s="158" t="s">
        <v>860</v>
      </c>
      <c r="J60" s="158" t="s">
        <v>860</v>
      </c>
      <c r="K60" s="158">
        <v>20.2</v>
      </c>
      <c r="L60" s="158">
        <v>22.3</v>
      </c>
      <c r="M60" s="158">
        <v>447.7</v>
      </c>
      <c r="N60" s="158">
        <v>31.1</v>
      </c>
      <c r="O60" s="158" t="s">
        <v>860</v>
      </c>
      <c r="P60" s="158" t="s">
        <v>861</v>
      </c>
      <c r="Q60" s="158" t="s">
        <v>860</v>
      </c>
      <c r="R60" s="158" t="s">
        <v>861</v>
      </c>
      <c r="S60" s="158">
        <v>2.81</v>
      </c>
      <c r="T60" s="158" t="s">
        <v>860</v>
      </c>
      <c r="U60" s="158" t="s">
        <v>860</v>
      </c>
      <c r="V60" s="158">
        <v>0.81</v>
      </c>
    </row>
    <row r="61" spans="1:22" ht="12.75">
      <c r="A61" t="s">
        <v>89</v>
      </c>
      <c r="B61" s="158">
        <v>55.8</v>
      </c>
      <c r="C61" s="158">
        <v>11.5</v>
      </c>
      <c r="D61" s="158">
        <v>6.57</v>
      </c>
      <c r="E61" s="158">
        <v>49.4</v>
      </c>
      <c r="F61" s="158">
        <v>25.56</v>
      </c>
      <c r="G61" s="158">
        <v>0.68</v>
      </c>
      <c r="H61" s="158" t="s">
        <v>860</v>
      </c>
      <c r="I61" s="158" t="s">
        <v>860</v>
      </c>
      <c r="J61" s="158" t="s">
        <v>860</v>
      </c>
      <c r="K61" s="158">
        <v>23.99</v>
      </c>
      <c r="L61" s="158">
        <v>24.83</v>
      </c>
      <c r="M61" s="158">
        <v>413.8</v>
      </c>
      <c r="N61" s="158">
        <v>25.4</v>
      </c>
      <c r="O61" s="158" t="s">
        <v>860</v>
      </c>
      <c r="P61" s="158" t="s">
        <v>861</v>
      </c>
      <c r="Q61" s="158" t="s">
        <v>860</v>
      </c>
      <c r="R61" s="158" t="s">
        <v>861</v>
      </c>
      <c r="S61" s="158" t="s">
        <v>860</v>
      </c>
      <c r="T61" s="158" t="s">
        <v>860</v>
      </c>
      <c r="U61" s="158" t="s">
        <v>860</v>
      </c>
      <c r="V61" s="158">
        <v>0.67</v>
      </c>
    </row>
    <row r="62" spans="1:22" ht="12.75">
      <c r="A62" t="s">
        <v>91</v>
      </c>
      <c r="B62" s="158">
        <v>55.9</v>
      </c>
      <c r="C62" s="158">
        <v>11.5</v>
      </c>
      <c r="D62" s="158">
        <v>6.6</v>
      </c>
      <c r="E62" s="158">
        <v>47.7</v>
      </c>
      <c r="F62" s="158">
        <v>27.05</v>
      </c>
      <c r="G62" s="158">
        <v>1.11</v>
      </c>
      <c r="H62" s="158" t="s">
        <v>860</v>
      </c>
      <c r="I62" s="158">
        <v>4.11</v>
      </c>
      <c r="J62" s="158" t="s">
        <v>860</v>
      </c>
      <c r="K62" s="158">
        <v>25.25</v>
      </c>
      <c r="L62" s="158">
        <v>25.39</v>
      </c>
      <c r="M62" s="158">
        <v>405.5</v>
      </c>
      <c r="N62" s="158">
        <v>23.6</v>
      </c>
      <c r="O62" s="158" t="s">
        <v>860</v>
      </c>
      <c r="P62" s="158" t="s">
        <v>861</v>
      </c>
      <c r="Q62" s="158" t="s">
        <v>860</v>
      </c>
      <c r="R62" s="158" t="s">
        <v>861</v>
      </c>
      <c r="S62" s="158" t="s">
        <v>860</v>
      </c>
      <c r="T62" s="158" t="s">
        <v>860</v>
      </c>
      <c r="U62" s="158" t="s">
        <v>860</v>
      </c>
      <c r="V62" s="158">
        <v>0.66</v>
      </c>
    </row>
    <row r="63" spans="1:22" ht="12.75">
      <c r="A63" t="s">
        <v>92</v>
      </c>
      <c r="B63" s="158">
        <v>75</v>
      </c>
      <c r="C63" s="158">
        <v>18.1</v>
      </c>
      <c r="D63" s="158">
        <v>8.31</v>
      </c>
      <c r="E63" s="158">
        <v>94.7</v>
      </c>
      <c r="F63" s="158">
        <v>11.82</v>
      </c>
      <c r="G63" s="158">
        <v>0.47</v>
      </c>
      <c r="H63" s="158">
        <v>0.49</v>
      </c>
      <c r="I63" s="158" t="s">
        <v>860</v>
      </c>
      <c r="J63" s="158" t="s">
        <v>860</v>
      </c>
      <c r="K63" s="158">
        <v>18.1</v>
      </c>
      <c r="L63" s="158">
        <v>19.14</v>
      </c>
      <c r="M63" s="158">
        <v>730.3</v>
      </c>
      <c r="N63" s="158">
        <v>48.8</v>
      </c>
      <c r="O63" s="158" t="s">
        <v>860</v>
      </c>
      <c r="P63" s="158" t="s">
        <v>861</v>
      </c>
      <c r="Q63" s="158" t="s">
        <v>860</v>
      </c>
      <c r="R63" s="158" t="s">
        <v>861</v>
      </c>
      <c r="S63" s="158" t="s">
        <v>860</v>
      </c>
      <c r="T63" s="158" t="s">
        <v>860</v>
      </c>
      <c r="U63" s="158" t="s">
        <v>860</v>
      </c>
      <c r="V63" s="158">
        <v>1.54</v>
      </c>
    </row>
    <row r="64" spans="1:22" ht="12.75">
      <c r="A64" t="s">
        <v>94</v>
      </c>
      <c r="B64" s="158">
        <v>158.5</v>
      </c>
      <c r="C64" s="158">
        <v>1.5</v>
      </c>
      <c r="D64" s="158">
        <v>18.87</v>
      </c>
      <c r="E64" s="158">
        <v>21</v>
      </c>
      <c r="F64" s="158">
        <v>51.9</v>
      </c>
      <c r="G64" s="158">
        <v>6.55</v>
      </c>
      <c r="H64" s="158" t="s">
        <v>860</v>
      </c>
      <c r="I64" s="158" t="s">
        <v>860</v>
      </c>
      <c r="J64" s="158" t="s">
        <v>860</v>
      </c>
      <c r="K64" s="158">
        <v>68.46</v>
      </c>
      <c r="L64" s="158">
        <v>47.54</v>
      </c>
      <c r="M64" s="158">
        <v>130.2</v>
      </c>
      <c r="N64" s="158">
        <v>19.6</v>
      </c>
      <c r="O64" s="158" t="s">
        <v>860</v>
      </c>
      <c r="P64" s="158" t="s">
        <v>861</v>
      </c>
      <c r="Q64" s="158" t="s">
        <v>860</v>
      </c>
      <c r="R64" s="158" t="s">
        <v>861</v>
      </c>
      <c r="S64" s="158" t="s">
        <v>860</v>
      </c>
      <c r="T64" s="158" t="s">
        <v>860</v>
      </c>
      <c r="U64" s="158" t="s">
        <v>860</v>
      </c>
      <c r="V64" s="158">
        <v>1.33</v>
      </c>
    </row>
    <row r="65" spans="1:22" ht="12.75">
      <c r="A65" t="s">
        <v>96</v>
      </c>
      <c r="B65" s="158">
        <v>52.9</v>
      </c>
      <c r="C65" s="158">
        <v>11.4</v>
      </c>
      <c r="D65" s="158">
        <v>6.14</v>
      </c>
      <c r="E65" s="158">
        <v>47.5</v>
      </c>
      <c r="F65" s="158">
        <v>26.43</v>
      </c>
      <c r="G65" s="158">
        <v>0.69</v>
      </c>
      <c r="H65" s="158" t="s">
        <v>860</v>
      </c>
      <c r="I65" s="158" t="s">
        <v>860</v>
      </c>
      <c r="J65" s="158" t="s">
        <v>860</v>
      </c>
      <c r="K65" s="158">
        <v>24.13</v>
      </c>
      <c r="L65" s="158">
        <v>23.98</v>
      </c>
      <c r="M65" s="158">
        <v>399.1</v>
      </c>
      <c r="N65" s="158">
        <v>22.5</v>
      </c>
      <c r="O65" s="158" t="s">
        <v>860</v>
      </c>
      <c r="P65" s="158" t="s">
        <v>861</v>
      </c>
      <c r="Q65" s="158" t="s">
        <v>860</v>
      </c>
      <c r="R65" s="158" t="s">
        <v>861</v>
      </c>
      <c r="S65" s="158" t="s">
        <v>860</v>
      </c>
      <c r="T65" s="158" t="s">
        <v>860</v>
      </c>
      <c r="U65" s="158" t="s">
        <v>860</v>
      </c>
      <c r="V65" s="158">
        <v>0.65</v>
      </c>
    </row>
    <row r="66" spans="1:22" ht="12.75">
      <c r="A66" t="s">
        <v>97</v>
      </c>
      <c r="B66" s="158">
        <v>60</v>
      </c>
      <c r="C66" s="158">
        <v>14.1</v>
      </c>
      <c r="D66" s="158">
        <v>6.39</v>
      </c>
      <c r="E66" s="158">
        <v>99.9</v>
      </c>
      <c r="F66" s="158">
        <v>12.1</v>
      </c>
      <c r="G66" s="158">
        <v>1.02</v>
      </c>
      <c r="H66" s="158">
        <v>0.26</v>
      </c>
      <c r="I66" s="158">
        <v>19.38</v>
      </c>
      <c r="J66" s="158" t="s">
        <v>860</v>
      </c>
      <c r="K66" s="158">
        <v>16.17</v>
      </c>
      <c r="L66" s="158">
        <v>15.03</v>
      </c>
      <c r="M66" s="158">
        <v>697.4</v>
      </c>
      <c r="N66" s="158">
        <v>47.7</v>
      </c>
      <c r="O66" s="158" t="s">
        <v>860</v>
      </c>
      <c r="P66" s="158" t="s">
        <v>861</v>
      </c>
      <c r="Q66" s="158" t="s">
        <v>860</v>
      </c>
      <c r="R66" s="158" t="s">
        <v>861</v>
      </c>
      <c r="S66" s="158" t="s">
        <v>860</v>
      </c>
      <c r="T66" s="158" t="s">
        <v>860</v>
      </c>
      <c r="U66" s="158" t="s">
        <v>860</v>
      </c>
      <c r="V66" s="158">
        <v>1.51</v>
      </c>
    </row>
    <row r="67" spans="1:22" ht="12.75">
      <c r="A67" t="s">
        <v>99</v>
      </c>
      <c r="B67" s="158">
        <v>324.9</v>
      </c>
      <c r="C67" s="158">
        <v>41.2</v>
      </c>
      <c r="D67" s="158">
        <v>19.75</v>
      </c>
      <c r="E67" s="158">
        <v>246.9</v>
      </c>
      <c r="F67" s="158">
        <v>19.86</v>
      </c>
      <c r="G67" s="158">
        <v>0.85</v>
      </c>
      <c r="H67" s="158" t="s">
        <v>860</v>
      </c>
      <c r="I67" s="158" t="s">
        <v>860</v>
      </c>
      <c r="J67" s="158" t="s">
        <v>860</v>
      </c>
      <c r="K67" s="158">
        <v>14.11</v>
      </c>
      <c r="L67" s="158">
        <v>14.48</v>
      </c>
      <c r="M67" s="158">
        <v>2703.8</v>
      </c>
      <c r="N67" s="158">
        <v>37.9</v>
      </c>
      <c r="O67" s="158" t="s">
        <v>860</v>
      </c>
      <c r="P67" s="158" t="s">
        <v>861</v>
      </c>
      <c r="Q67" s="158" t="s">
        <v>860</v>
      </c>
      <c r="R67" s="158" t="s">
        <v>861</v>
      </c>
      <c r="S67" s="158" t="s">
        <v>860</v>
      </c>
      <c r="T67" s="158" t="s">
        <v>860</v>
      </c>
      <c r="U67" s="158" t="s">
        <v>860</v>
      </c>
      <c r="V67" s="158">
        <v>10.87</v>
      </c>
    </row>
    <row r="68" spans="1:22" ht="12.75">
      <c r="A68" t="s">
        <v>101</v>
      </c>
      <c r="B68" s="158">
        <v>71</v>
      </c>
      <c r="C68" s="158">
        <v>19.8</v>
      </c>
      <c r="D68" s="158">
        <v>8.22</v>
      </c>
      <c r="E68" s="158">
        <v>76.1</v>
      </c>
      <c r="F68" s="158">
        <v>0.89</v>
      </c>
      <c r="G68" s="158">
        <v>0.62</v>
      </c>
      <c r="H68" s="158" t="s">
        <v>860</v>
      </c>
      <c r="I68" s="158" t="s">
        <v>860</v>
      </c>
      <c r="J68" s="158" t="s">
        <v>860</v>
      </c>
      <c r="K68" s="158">
        <v>51.8</v>
      </c>
      <c r="L68" s="158">
        <v>35.38</v>
      </c>
      <c r="M68" s="158">
        <v>958.3</v>
      </c>
      <c r="N68" s="158">
        <v>57.8</v>
      </c>
      <c r="O68" s="158" t="s">
        <v>860</v>
      </c>
      <c r="P68" s="158" t="s">
        <v>861</v>
      </c>
      <c r="Q68" s="158" t="s">
        <v>860</v>
      </c>
      <c r="R68" s="158" t="s">
        <v>861</v>
      </c>
      <c r="S68" s="158" t="s">
        <v>860</v>
      </c>
      <c r="T68" s="158" t="s">
        <v>860</v>
      </c>
      <c r="U68" s="158" t="s">
        <v>860</v>
      </c>
      <c r="V68" s="158">
        <v>0.46</v>
      </c>
    </row>
    <row r="69" spans="1:22" ht="12.75">
      <c r="A69" t="s">
        <v>102</v>
      </c>
      <c r="B69" s="158">
        <v>4.2</v>
      </c>
      <c r="C69" s="158">
        <v>1.7</v>
      </c>
      <c r="D69" s="158">
        <v>0.82</v>
      </c>
      <c r="E69" s="158">
        <v>27.1</v>
      </c>
      <c r="F69" s="158">
        <v>0.37</v>
      </c>
      <c r="G69" s="158">
        <v>0.73</v>
      </c>
      <c r="H69" s="158">
        <v>0.29</v>
      </c>
      <c r="I69" s="158" t="s">
        <v>860</v>
      </c>
      <c r="J69" s="158" t="s">
        <v>860</v>
      </c>
      <c r="K69" s="158" t="s">
        <v>860</v>
      </c>
      <c r="L69" s="158">
        <v>2.39</v>
      </c>
      <c r="M69" s="158">
        <v>61.8</v>
      </c>
      <c r="N69" s="158">
        <v>5.3</v>
      </c>
      <c r="O69" s="158" t="s">
        <v>860</v>
      </c>
      <c r="P69" s="158" t="s">
        <v>861</v>
      </c>
      <c r="Q69" s="158" t="s">
        <v>860</v>
      </c>
      <c r="R69" s="158" t="s">
        <v>861</v>
      </c>
      <c r="S69" s="158" t="s">
        <v>860</v>
      </c>
      <c r="T69" s="158" t="s">
        <v>860</v>
      </c>
      <c r="U69" s="158" t="s">
        <v>860</v>
      </c>
      <c r="V69" s="158">
        <v>0.1</v>
      </c>
    </row>
    <row r="70" spans="1:22" ht="12.75">
      <c r="A70" t="s">
        <v>104</v>
      </c>
      <c r="B70" s="158">
        <v>12.9</v>
      </c>
      <c r="C70" s="158">
        <v>8.5</v>
      </c>
      <c r="D70" s="158">
        <v>1.41</v>
      </c>
      <c r="E70" s="158">
        <v>25.4</v>
      </c>
      <c r="F70" s="158">
        <v>0.48</v>
      </c>
      <c r="G70" s="158">
        <v>0.72</v>
      </c>
      <c r="H70" s="158" t="s">
        <v>860</v>
      </c>
      <c r="I70" s="158">
        <v>4.91</v>
      </c>
      <c r="J70" s="158" t="s">
        <v>860</v>
      </c>
      <c r="K70" s="158" t="s">
        <v>860</v>
      </c>
      <c r="L70" s="158">
        <v>0.78</v>
      </c>
      <c r="M70" s="158">
        <v>345.9</v>
      </c>
      <c r="N70" s="158">
        <v>38.3</v>
      </c>
      <c r="O70" s="158" t="s">
        <v>860</v>
      </c>
      <c r="P70" s="158" t="s">
        <v>861</v>
      </c>
      <c r="Q70" s="158" t="s">
        <v>860</v>
      </c>
      <c r="R70" s="158" t="s">
        <v>861</v>
      </c>
      <c r="S70" s="158" t="s">
        <v>860</v>
      </c>
      <c r="T70" s="158" t="s">
        <v>860</v>
      </c>
      <c r="U70" s="158" t="s">
        <v>860</v>
      </c>
      <c r="V70" s="158">
        <v>1.28</v>
      </c>
    </row>
    <row r="71" spans="1:22" ht="12.75">
      <c r="A71" t="s">
        <v>106</v>
      </c>
      <c r="B71" s="158">
        <v>9.7</v>
      </c>
      <c r="C71" s="158">
        <v>6.7</v>
      </c>
      <c r="D71" s="158">
        <v>2.87</v>
      </c>
      <c r="E71" s="158">
        <v>26.3</v>
      </c>
      <c r="F71" s="158">
        <v>2.06</v>
      </c>
      <c r="G71" s="158">
        <v>2.62</v>
      </c>
      <c r="H71" s="158" t="s">
        <v>860</v>
      </c>
      <c r="I71" s="158">
        <v>15.08</v>
      </c>
      <c r="J71" s="158" t="s">
        <v>860</v>
      </c>
      <c r="K71" s="158">
        <v>2.97</v>
      </c>
      <c r="L71" s="158">
        <v>2.41</v>
      </c>
      <c r="M71" s="158">
        <v>140.4</v>
      </c>
      <c r="N71" s="158">
        <v>33.3</v>
      </c>
      <c r="O71" s="158" t="s">
        <v>860</v>
      </c>
      <c r="P71" s="158" t="s">
        <v>861</v>
      </c>
      <c r="Q71" s="158" t="s">
        <v>860</v>
      </c>
      <c r="R71" s="158" t="s">
        <v>861</v>
      </c>
      <c r="S71" s="158" t="s">
        <v>860</v>
      </c>
      <c r="T71" s="158" t="s">
        <v>860</v>
      </c>
      <c r="U71" s="158" t="s">
        <v>860</v>
      </c>
      <c r="V71" s="158">
        <v>1.04</v>
      </c>
    </row>
    <row r="72" spans="1:22" ht="12.75">
      <c r="A72" t="s">
        <v>108</v>
      </c>
      <c r="B72" s="158">
        <v>7.5</v>
      </c>
      <c r="C72" s="158">
        <v>0.9</v>
      </c>
      <c r="D72" s="158">
        <v>2.4</v>
      </c>
      <c r="E72" s="158">
        <v>3.8</v>
      </c>
      <c r="F72" s="158">
        <v>0.17</v>
      </c>
      <c r="G72" s="158">
        <v>0.48</v>
      </c>
      <c r="H72" s="158">
        <v>0.5</v>
      </c>
      <c r="I72" s="158">
        <v>2.2</v>
      </c>
      <c r="J72" s="158">
        <v>5.32</v>
      </c>
      <c r="K72" s="158" t="s">
        <v>860</v>
      </c>
      <c r="L72" s="158">
        <v>2.06</v>
      </c>
      <c r="M72" s="158">
        <v>14.7</v>
      </c>
      <c r="N72" s="158">
        <v>4.1</v>
      </c>
      <c r="O72" s="158" t="s">
        <v>860</v>
      </c>
      <c r="P72" s="158" t="s">
        <v>861</v>
      </c>
      <c r="Q72" s="158" t="s">
        <v>860</v>
      </c>
      <c r="R72" s="158" t="s">
        <v>861</v>
      </c>
      <c r="S72" s="158" t="s">
        <v>860</v>
      </c>
      <c r="T72" s="158" t="s">
        <v>860</v>
      </c>
      <c r="U72" s="158" t="s">
        <v>860</v>
      </c>
      <c r="V72" s="158">
        <v>0.06</v>
      </c>
    </row>
    <row r="73" spans="1:22" ht="12.75">
      <c r="A73" t="s">
        <v>110</v>
      </c>
      <c r="B73" s="158">
        <v>5.7</v>
      </c>
      <c r="C73" s="158">
        <v>2.9</v>
      </c>
      <c r="D73" s="158">
        <v>1.73</v>
      </c>
      <c r="E73" s="158">
        <v>3.8</v>
      </c>
      <c r="F73" s="158">
        <v>0.7</v>
      </c>
      <c r="G73" s="158">
        <v>0.88</v>
      </c>
      <c r="H73" s="158">
        <v>0.4</v>
      </c>
      <c r="I73" s="158" t="s">
        <v>860</v>
      </c>
      <c r="J73" s="158" t="s">
        <v>860</v>
      </c>
      <c r="K73" s="158" t="s">
        <v>860</v>
      </c>
      <c r="L73" s="158">
        <v>1.15</v>
      </c>
      <c r="M73" s="158">
        <v>31</v>
      </c>
      <c r="N73" s="158">
        <v>17.8</v>
      </c>
      <c r="O73" s="158" t="s">
        <v>860</v>
      </c>
      <c r="P73" s="158" t="s">
        <v>861</v>
      </c>
      <c r="Q73" s="158" t="s">
        <v>860</v>
      </c>
      <c r="R73" s="158" t="s">
        <v>861</v>
      </c>
      <c r="S73" s="158" t="s">
        <v>860</v>
      </c>
      <c r="T73" s="158" t="s">
        <v>860</v>
      </c>
      <c r="U73" s="158" t="s">
        <v>860</v>
      </c>
      <c r="V73" s="158">
        <v>0.01</v>
      </c>
    </row>
    <row r="74" spans="1:22" ht="12.75">
      <c r="A74" t="s">
        <v>112</v>
      </c>
      <c r="B74" s="158">
        <v>21.5</v>
      </c>
      <c r="C74" s="158">
        <v>17.8</v>
      </c>
      <c r="D74" s="158">
        <v>4.78</v>
      </c>
      <c r="E74" s="158">
        <v>85.3</v>
      </c>
      <c r="F74" s="158">
        <v>0.64</v>
      </c>
      <c r="G74" s="158">
        <v>1.16</v>
      </c>
      <c r="H74" s="158">
        <v>0.35</v>
      </c>
      <c r="I74" s="158">
        <v>7.15</v>
      </c>
      <c r="J74" s="158">
        <v>3.34</v>
      </c>
      <c r="K74" s="158">
        <v>10.13</v>
      </c>
      <c r="L74" s="158">
        <v>13.46</v>
      </c>
      <c r="M74" s="158">
        <v>683.9</v>
      </c>
      <c r="N74" s="158">
        <v>53.1</v>
      </c>
      <c r="O74" s="158" t="s">
        <v>860</v>
      </c>
      <c r="P74" s="158" t="s">
        <v>861</v>
      </c>
      <c r="Q74" s="158" t="s">
        <v>860</v>
      </c>
      <c r="R74" s="158" t="s">
        <v>861</v>
      </c>
      <c r="S74" s="158" t="s">
        <v>860</v>
      </c>
      <c r="T74" s="158" t="s">
        <v>860</v>
      </c>
      <c r="U74" s="158" t="s">
        <v>860</v>
      </c>
      <c r="V74" s="158">
        <v>0.49</v>
      </c>
    </row>
    <row r="75" spans="1:22" ht="12.75">
      <c r="A75" t="s">
        <v>113</v>
      </c>
      <c r="B75" s="158">
        <v>4.2</v>
      </c>
      <c r="C75" s="158">
        <v>15.1</v>
      </c>
      <c r="D75" s="158">
        <v>2.74</v>
      </c>
      <c r="E75" s="158">
        <v>43.8</v>
      </c>
      <c r="F75" s="158">
        <v>0.92</v>
      </c>
      <c r="G75" s="158">
        <v>1.07</v>
      </c>
      <c r="H75" s="158">
        <v>0.85</v>
      </c>
      <c r="I75" s="158">
        <v>4.98</v>
      </c>
      <c r="J75" s="158" t="s">
        <v>860</v>
      </c>
      <c r="K75" s="158">
        <v>0.86</v>
      </c>
      <c r="L75" s="158">
        <v>1.59</v>
      </c>
      <c r="M75" s="158">
        <v>110.8</v>
      </c>
      <c r="N75" s="158">
        <v>40.1</v>
      </c>
      <c r="O75" s="158" t="s">
        <v>860</v>
      </c>
      <c r="P75" s="158" t="s">
        <v>861</v>
      </c>
      <c r="Q75" s="158" t="s">
        <v>860</v>
      </c>
      <c r="R75" s="158" t="s">
        <v>861</v>
      </c>
      <c r="S75" s="158" t="s">
        <v>860</v>
      </c>
      <c r="T75" s="158" t="s">
        <v>860</v>
      </c>
      <c r="U75" s="158" t="s">
        <v>860</v>
      </c>
      <c r="V75" s="158">
        <v>0.57</v>
      </c>
    </row>
    <row r="76" spans="1:22" ht="12.75">
      <c r="A76" t="s">
        <v>114</v>
      </c>
      <c r="B76" s="158">
        <v>17.3</v>
      </c>
      <c r="C76" s="158">
        <v>17.6</v>
      </c>
      <c r="D76" s="158">
        <v>3.07</v>
      </c>
      <c r="E76" s="158">
        <v>80.9</v>
      </c>
      <c r="F76" s="158">
        <v>0.48</v>
      </c>
      <c r="G76" s="158">
        <v>0.97</v>
      </c>
      <c r="H76" s="158" t="s">
        <v>860</v>
      </c>
      <c r="I76" s="158" t="s">
        <v>860</v>
      </c>
      <c r="J76" s="158" t="s">
        <v>860</v>
      </c>
      <c r="K76" s="158">
        <v>10.25</v>
      </c>
      <c r="L76" s="158">
        <v>9.06</v>
      </c>
      <c r="M76" s="158">
        <v>677.2</v>
      </c>
      <c r="N76" s="158">
        <v>47.2</v>
      </c>
      <c r="O76" s="158" t="s">
        <v>860</v>
      </c>
      <c r="P76" s="158" t="s">
        <v>861</v>
      </c>
      <c r="Q76" s="158" t="s">
        <v>860</v>
      </c>
      <c r="R76" s="158" t="s">
        <v>861</v>
      </c>
      <c r="S76" s="158" t="s">
        <v>860</v>
      </c>
      <c r="T76" s="158" t="s">
        <v>860</v>
      </c>
      <c r="U76" s="158" t="s">
        <v>860</v>
      </c>
      <c r="V76" s="158">
        <v>0.53</v>
      </c>
    </row>
    <row r="77" spans="1:22" ht="12.75">
      <c r="A77" t="s">
        <v>115</v>
      </c>
      <c r="B77" s="158">
        <v>10.2</v>
      </c>
      <c r="C77" s="158">
        <v>9.8</v>
      </c>
      <c r="D77" s="158">
        <v>1.82</v>
      </c>
      <c r="E77" s="158">
        <v>131</v>
      </c>
      <c r="F77" s="158">
        <v>2.84</v>
      </c>
      <c r="G77" s="158">
        <v>0.96</v>
      </c>
      <c r="H77" s="158" t="s">
        <v>860</v>
      </c>
      <c r="I77" s="158">
        <v>1.96</v>
      </c>
      <c r="J77" s="158" t="s">
        <v>860</v>
      </c>
      <c r="K77" s="158">
        <v>1.91</v>
      </c>
      <c r="L77" s="158">
        <v>1.51</v>
      </c>
      <c r="M77" s="158">
        <v>968.3</v>
      </c>
      <c r="N77" s="158">
        <v>21.1</v>
      </c>
      <c r="O77" s="158" t="s">
        <v>860</v>
      </c>
      <c r="P77" s="158" t="s">
        <v>861</v>
      </c>
      <c r="Q77" s="158" t="s">
        <v>860</v>
      </c>
      <c r="R77" s="158" t="s">
        <v>861</v>
      </c>
      <c r="S77" s="158" t="s">
        <v>860</v>
      </c>
      <c r="T77" s="158" t="s">
        <v>860</v>
      </c>
      <c r="U77" s="158" t="s">
        <v>860</v>
      </c>
      <c r="V77" s="158">
        <v>0.23</v>
      </c>
    </row>
    <row r="78" spans="1:22" ht="12.75">
      <c r="A78" t="s">
        <v>118</v>
      </c>
      <c r="B78" s="158">
        <v>4.5</v>
      </c>
      <c r="C78" s="158">
        <v>9.8</v>
      </c>
      <c r="D78" s="158">
        <v>0.85</v>
      </c>
      <c r="E78" s="158">
        <v>125.4</v>
      </c>
      <c r="F78" s="158">
        <v>0.35</v>
      </c>
      <c r="G78" s="158">
        <v>0.9</v>
      </c>
      <c r="H78" s="158" t="s">
        <v>860</v>
      </c>
      <c r="I78" s="158" t="s">
        <v>860</v>
      </c>
      <c r="J78" s="158" t="s">
        <v>860</v>
      </c>
      <c r="K78" s="158" t="s">
        <v>860</v>
      </c>
      <c r="L78" s="158">
        <v>0.66</v>
      </c>
      <c r="M78" s="158">
        <v>616.9</v>
      </c>
      <c r="N78" s="158">
        <v>19</v>
      </c>
      <c r="O78" s="158" t="s">
        <v>860</v>
      </c>
      <c r="P78" s="158" t="s">
        <v>861</v>
      </c>
      <c r="Q78" s="158" t="s">
        <v>860</v>
      </c>
      <c r="R78" s="158" t="s">
        <v>861</v>
      </c>
      <c r="S78" s="158" t="s">
        <v>860</v>
      </c>
      <c r="T78" s="158" t="s">
        <v>860</v>
      </c>
      <c r="U78" s="158" t="s">
        <v>860</v>
      </c>
      <c r="V78" s="158">
        <v>0.17</v>
      </c>
    </row>
    <row r="79" spans="1:22" ht="12.75">
      <c r="A79" t="s">
        <v>119</v>
      </c>
      <c r="B79" s="158">
        <v>22.4</v>
      </c>
      <c r="C79" s="158">
        <v>6.9</v>
      </c>
      <c r="D79" s="158">
        <v>4.25</v>
      </c>
      <c r="E79" s="158">
        <v>19.5</v>
      </c>
      <c r="F79" s="158">
        <v>2.81</v>
      </c>
      <c r="G79" s="158">
        <v>0.33</v>
      </c>
      <c r="H79" s="158" t="s">
        <v>860</v>
      </c>
      <c r="I79" s="158">
        <v>3.1</v>
      </c>
      <c r="J79" s="158" t="s">
        <v>860</v>
      </c>
      <c r="K79" s="158">
        <v>16.8</v>
      </c>
      <c r="L79" s="158">
        <v>7.02</v>
      </c>
      <c r="M79" s="158">
        <v>188.3</v>
      </c>
      <c r="N79" s="158">
        <v>27.8</v>
      </c>
      <c r="O79" s="158" t="s">
        <v>860</v>
      </c>
      <c r="P79" s="158" t="s">
        <v>861</v>
      </c>
      <c r="Q79" s="158" t="s">
        <v>860</v>
      </c>
      <c r="R79" s="158" t="s">
        <v>861</v>
      </c>
      <c r="S79" s="158" t="s">
        <v>860</v>
      </c>
      <c r="T79" s="158" t="s">
        <v>860</v>
      </c>
      <c r="U79" s="158" t="s">
        <v>860</v>
      </c>
      <c r="V79" s="158">
        <v>0.21</v>
      </c>
    </row>
    <row r="80" spans="1:22" ht="12.75">
      <c r="A80" t="s">
        <v>120</v>
      </c>
      <c r="B80" s="158">
        <v>21.2</v>
      </c>
      <c r="C80" s="158">
        <v>4.4</v>
      </c>
      <c r="D80" s="158">
        <v>3.31</v>
      </c>
      <c r="E80" s="158">
        <v>15.7</v>
      </c>
      <c r="F80" s="158">
        <v>4.31</v>
      </c>
      <c r="G80" s="158">
        <v>0.51</v>
      </c>
      <c r="H80" s="158" t="s">
        <v>860</v>
      </c>
      <c r="I80" s="158">
        <v>19.96</v>
      </c>
      <c r="J80" s="158" t="s">
        <v>860</v>
      </c>
      <c r="K80" s="158">
        <v>2.41</v>
      </c>
      <c r="L80" s="158">
        <v>5.63</v>
      </c>
      <c r="M80" s="158">
        <v>95</v>
      </c>
      <c r="N80" s="158">
        <v>19.1</v>
      </c>
      <c r="O80" s="158" t="s">
        <v>860</v>
      </c>
      <c r="P80" s="158" t="s">
        <v>861</v>
      </c>
      <c r="Q80" s="158" t="s">
        <v>860</v>
      </c>
      <c r="R80" s="158" t="s">
        <v>861</v>
      </c>
      <c r="S80" s="158" t="s">
        <v>860</v>
      </c>
      <c r="T80" s="158" t="s">
        <v>860</v>
      </c>
      <c r="U80" s="158" t="s">
        <v>860</v>
      </c>
      <c r="V80" s="158">
        <v>0.11</v>
      </c>
    </row>
    <row r="81" spans="1:22" ht="12.75">
      <c r="A81" t="s">
        <v>123</v>
      </c>
      <c r="B81" s="158">
        <v>127.3</v>
      </c>
      <c r="C81" s="158">
        <v>7.5</v>
      </c>
      <c r="D81" s="158">
        <v>10.49</v>
      </c>
      <c r="E81" s="158">
        <v>16.6</v>
      </c>
      <c r="F81" s="158">
        <v>6.86</v>
      </c>
      <c r="G81" s="158">
        <v>0.51</v>
      </c>
      <c r="H81" s="158" t="s">
        <v>860</v>
      </c>
      <c r="I81" s="158" t="s">
        <v>860</v>
      </c>
      <c r="J81" s="158" t="s">
        <v>860</v>
      </c>
      <c r="K81" s="158">
        <v>33</v>
      </c>
      <c r="L81" s="158">
        <v>42.93</v>
      </c>
      <c r="M81" s="158">
        <v>466.5</v>
      </c>
      <c r="N81" s="158">
        <v>29.3</v>
      </c>
      <c r="O81" s="158" t="s">
        <v>860</v>
      </c>
      <c r="P81" s="158" t="s">
        <v>861</v>
      </c>
      <c r="Q81" s="158" t="s">
        <v>860</v>
      </c>
      <c r="R81" s="158" t="s">
        <v>861</v>
      </c>
      <c r="S81" s="158" t="s">
        <v>860</v>
      </c>
      <c r="T81" s="158" t="s">
        <v>860</v>
      </c>
      <c r="U81" s="158" t="s">
        <v>860</v>
      </c>
      <c r="V81" s="158">
        <v>0.63</v>
      </c>
    </row>
    <row r="82" spans="1:22" ht="12.75">
      <c r="A82" t="s">
        <v>124</v>
      </c>
      <c r="B82" s="158">
        <v>15.1</v>
      </c>
      <c r="C82" s="158">
        <v>21.3</v>
      </c>
      <c r="D82" s="158">
        <v>11.85</v>
      </c>
      <c r="E82" s="158">
        <v>40.2</v>
      </c>
      <c r="F82" s="158" t="s">
        <v>860</v>
      </c>
      <c r="G82" s="158" t="s">
        <v>860</v>
      </c>
      <c r="H82" s="158" t="s">
        <v>860</v>
      </c>
      <c r="I82" s="158" t="s">
        <v>860</v>
      </c>
      <c r="J82" s="158" t="s">
        <v>860</v>
      </c>
      <c r="K82" s="158" t="s">
        <v>860</v>
      </c>
      <c r="L82" s="158">
        <v>28.12</v>
      </c>
      <c r="M82" s="158">
        <v>956.3</v>
      </c>
      <c r="N82" s="158">
        <v>65.2</v>
      </c>
      <c r="O82" s="158" t="s">
        <v>860</v>
      </c>
      <c r="P82" s="158" t="s">
        <v>861</v>
      </c>
      <c r="Q82" s="158" t="s">
        <v>860</v>
      </c>
      <c r="R82" s="158" t="s">
        <v>861</v>
      </c>
      <c r="S82" s="158" t="s">
        <v>860</v>
      </c>
      <c r="T82" s="158" t="s">
        <v>860</v>
      </c>
      <c r="U82" s="158" t="s">
        <v>860</v>
      </c>
      <c r="V82" s="158">
        <v>5.67</v>
      </c>
    </row>
    <row r="83" spans="1:22" ht="12.75">
      <c r="A83" t="s">
        <v>127</v>
      </c>
      <c r="B83" s="158">
        <v>35.9</v>
      </c>
      <c r="C83" s="158">
        <v>10</v>
      </c>
      <c r="D83" s="158">
        <v>4.55</v>
      </c>
      <c r="E83" s="158">
        <v>40.5</v>
      </c>
      <c r="F83" s="158">
        <v>33</v>
      </c>
      <c r="G83" s="158">
        <v>0.48</v>
      </c>
      <c r="H83" s="158" t="s">
        <v>860</v>
      </c>
      <c r="I83" s="158" t="s">
        <v>860</v>
      </c>
      <c r="J83" s="158" t="s">
        <v>860</v>
      </c>
      <c r="K83" s="158">
        <v>14.51</v>
      </c>
      <c r="L83" s="158">
        <v>17.38</v>
      </c>
      <c r="M83" s="158">
        <v>330.3</v>
      </c>
      <c r="N83" s="158">
        <v>21.4</v>
      </c>
      <c r="O83" s="158" t="s">
        <v>860</v>
      </c>
      <c r="P83" s="158" t="s">
        <v>861</v>
      </c>
      <c r="Q83" s="158" t="s">
        <v>860</v>
      </c>
      <c r="R83" s="158" t="s">
        <v>861</v>
      </c>
      <c r="S83" s="158" t="s">
        <v>860</v>
      </c>
      <c r="T83" s="158" t="s">
        <v>860</v>
      </c>
      <c r="U83" s="158" t="s">
        <v>860</v>
      </c>
      <c r="V83" s="158">
        <v>0.57</v>
      </c>
    </row>
    <row r="84" spans="1:22" ht="12.75">
      <c r="A84" t="s">
        <v>129</v>
      </c>
      <c r="B84" s="158">
        <v>60.3</v>
      </c>
      <c r="C84" s="158">
        <v>14.8</v>
      </c>
      <c r="D84" s="158">
        <v>6.36</v>
      </c>
      <c r="E84" s="158">
        <v>66.7</v>
      </c>
      <c r="F84" s="158">
        <v>12.27</v>
      </c>
      <c r="G84" s="158">
        <v>0.53</v>
      </c>
      <c r="H84" s="158" t="s">
        <v>860</v>
      </c>
      <c r="I84" s="158">
        <v>2.81</v>
      </c>
      <c r="J84" s="158" t="s">
        <v>860</v>
      </c>
      <c r="K84" s="158">
        <v>12.4</v>
      </c>
      <c r="L84" s="158">
        <v>15.28</v>
      </c>
      <c r="M84" s="158">
        <v>703.9</v>
      </c>
      <c r="N84" s="158">
        <v>43.7</v>
      </c>
      <c r="O84" s="158" t="s">
        <v>860</v>
      </c>
      <c r="P84" s="158" t="s">
        <v>861</v>
      </c>
      <c r="Q84" s="158" t="s">
        <v>860</v>
      </c>
      <c r="R84" s="158" t="s">
        <v>861</v>
      </c>
      <c r="S84" s="158" t="s">
        <v>860</v>
      </c>
      <c r="T84" s="158" t="s">
        <v>860</v>
      </c>
      <c r="U84" s="158" t="s">
        <v>860</v>
      </c>
      <c r="V84" s="158">
        <v>1.38</v>
      </c>
    </row>
    <row r="85" spans="1:22" ht="12.75">
      <c r="A85" t="s">
        <v>130</v>
      </c>
      <c r="B85" s="158">
        <v>1</v>
      </c>
      <c r="C85" s="158">
        <v>0.8</v>
      </c>
      <c r="D85" s="158">
        <v>1.31</v>
      </c>
      <c r="E85" s="158">
        <v>7.2</v>
      </c>
      <c r="F85" s="158">
        <v>0.56</v>
      </c>
      <c r="G85" s="158">
        <v>0.59</v>
      </c>
      <c r="H85" s="158">
        <v>0.43</v>
      </c>
      <c r="I85" s="158" t="s">
        <v>860</v>
      </c>
      <c r="J85" s="158" t="s">
        <v>860</v>
      </c>
      <c r="K85" s="158">
        <v>15.36</v>
      </c>
      <c r="L85" s="158">
        <v>1.76</v>
      </c>
      <c r="M85" s="158">
        <v>26.2</v>
      </c>
      <c r="N85" s="158">
        <v>13.3</v>
      </c>
      <c r="O85" s="158" t="s">
        <v>860</v>
      </c>
      <c r="P85" s="158" t="s">
        <v>861</v>
      </c>
      <c r="Q85" s="158" t="s">
        <v>860</v>
      </c>
      <c r="R85" s="158" t="s">
        <v>861</v>
      </c>
      <c r="S85" s="158" t="s">
        <v>860</v>
      </c>
      <c r="T85" s="158" t="s">
        <v>860</v>
      </c>
      <c r="U85" s="158" t="s">
        <v>860</v>
      </c>
      <c r="V85" s="158">
        <v>0.01</v>
      </c>
    </row>
    <row r="86" spans="1:22" ht="12.75">
      <c r="A86" t="s">
        <v>131</v>
      </c>
      <c r="B86" s="158">
        <v>5.9</v>
      </c>
      <c r="C86" s="158">
        <v>5.1</v>
      </c>
      <c r="D86" s="158">
        <v>2.78</v>
      </c>
      <c r="E86" s="158">
        <v>21.3</v>
      </c>
      <c r="F86" s="158">
        <v>0.97</v>
      </c>
      <c r="G86" s="158">
        <v>0.32</v>
      </c>
      <c r="H86" s="158" t="s">
        <v>860</v>
      </c>
      <c r="I86" s="158" t="s">
        <v>860</v>
      </c>
      <c r="J86" s="158" t="s">
        <v>860</v>
      </c>
      <c r="K86" s="158" t="s">
        <v>860</v>
      </c>
      <c r="L86" s="158">
        <v>3.13</v>
      </c>
      <c r="M86" s="158">
        <v>169.2</v>
      </c>
      <c r="N86" s="158">
        <v>20.9</v>
      </c>
      <c r="O86" s="158" t="s">
        <v>860</v>
      </c>
      <c r="P86" s="158" t="s">
        <v>861</v>
      </c>
      <c r="Q86" s="158" t="s">
        <v>860</v>
      </c>
      <c r="R86" s="158" t="s">
        <v>861</v>
      </c>
      <c r="S86" s="158" t="s">
        <v>860</v>
      </c>
      <c r="T86" s="158" t="s">
        <v>860</v>
      </c>
      <c r="U86" s="158" t="s">
        <v>860</v>
      </c>
      <c r="V86" s="158">
        <v>0.02</v>
      </c>
    </row>
    <row r="87" spans="1:22" ht="12.75">
      <c r="A87" t="s">
        <v>132</v>
      </c>
      <c r="B87" s="158">
        <v>14.7</v>
      </c>
      <c r="C87" s="158">
        <v>12.3</v>
      </c>
      <c r="D87" s="158">
        <v>10.22</v>
      </c>
      <c r="E87" s="158">
        <v>40.7</v>
      </c>
      <c r="F87" s="158">
        <v>2.79</v>
      </c>
      <c r="G87" s="158">
        <v>0.47</v>
      </c>
      <c r="H87" s="158" t="s">
        <v>860</v>
      </c>
      <c r="I87" s="158">
        <v>2.15</v>
      </c>
      <c r="J87" s="158">
        <v>3.5</v>
      </c>
      <c r="K87" s="158">
        <v>2.74</v>
      </c>
      <c r="L87" s="158">
        <v>21.82</v>
      </c>
      <c r="M87" s="158">
        <v>554.2</v>
      </c>
      <c r="N87" s="158">
        <v>59</v>
      </c>
      <c r="O87" s="158" t="s">
        <v>860</v>
      </c>
      <c r="P87" s="158" t="s">
        <v>861</v>
      </c>
      <c r="Q87" s="158" t="s">
        <v>860</v>
      </c>
      <c r="R87" s="158" t="s">
        <v>861</v>
      </c>
      <c r="S87" s="158" t="s">
        <v>860</v>
      </c>
      <c r="T87" s="158" t="s">
        <v>860</v>
      </c>
      <c r="U87" s="158" t="s">
        <v>860</v>
      </c>
      <c r="V87" s="158">
        <v>1.64</v>
      </c>
    </row>
    <row r="88" spans="1:22" ht="12.75">
      <c r="A88" t="s">
        <v>133</v>
      </c>
      <c r="B88" s="158">
        <v>13.9</v>
      </c>
      <c r="C88" s="158">
        <v>17.3</v>
      </c>
      <c r="D88" s="158">
        <v>11.33</v>
      </c>
      <c r="E88" s="158">
        <v>19.8</v>
      </c>
      <c r="F88" s="158">
        <v>1.39</v>
      </c>
      <c r="G88" s="158">
        <v>0.33</v>
      </c>
      <c r="H88" s="158" t="s">
        <v>860</v>
      </c>
      <c r="I88" s="158">
        <v>8.12</v>
      </c>
      <c r="J88" s="158">
        <v>2.59</v>
      </c>
      <c r="K88" s="158">
        <v>0.75</v>
      </c>
      <c r="L88" s="158">
        <v>26.88</v>
      </c>
      <c r="M88" s="158">
        <v>659.1</v>
      </c>
      <c r="N88" s="158">
        <v>40</v>
      </c>
      <c r="O88" s="158" t="s">
        <v>860</v>
      </c>
      <c r="P88" s="158" t="s">
        <v>861</v>
      </c>
      <c r="Q88" s="158" t="s">
        <v>860</v>
      </c>
      <c r="R88" s="158" t="s">
        <v>861</v>
      </c>
      <c r="S88" s="158" t="s">
        <v>860</v>
      </c>
      <c r="T88" s="158" t="s">
        <v>860</v>
      </c>
      <c r="U88" s="158" t="s">
        <v>860</v>
      </c>
      <c r="V88" s="158">
        <v>2.56</v>
      </c>
    </row>
    <row r="89" spans="1:22" ht="12.75">
      <c r="A89" t="s">
        <v>134</v>
      </c>
      <c r="B89" s="158">
        <v>14</v>
      </c>
      <c r="C89" s="158">
        <v>17.6</v>
      </c>
      <c r="D89" s="158">
        <v>11.39</v>
      </c>
      <c r="E89" s="158">
        <v>22.8</v>
      </c>
      <c r="F89" s="158">
        <v>2.19</v>
      </c>
      <c r="G89" s="158">
        <v>0.35</v>
      </c>
      <c r="H89" s="158">
        <v>0.54</v>
      </c>
      <c r="I89" s="158">
        <v>9.61</v>
      </c>
      <c r="J89" s="158" t="s">
        <v>860</v>
      </c>
      <c r="K89" s="158" t="s">
        <v>860</v>
      </c>
      <c r="L89" s="158">
        <v>26.61</v>
      </c>
      <c r="M89" s="158">
        <v>693.2</v>
      </c>
      <c r="N89" s="158">
        <v>42.9</v>
      </c>
      <c r="O89" s="158" t="s">
        <v>860</v>
      </c>
      <c r="P89" s="158" t="s">
        <v>861</v>
      </c>
      <c r="Q89" s="158" t="s">
        <v>860</v>
      </c>
      <c r="R89" s="158" t="s">
        <v>861</v>
      </c>
      <c r="S89" s="158" t="s">
        <v>860</v>
      </c>
      <c r="T89" s="158" t="s">
        <v>860</v>
      </c>
      <c r="U89" s="158" t="s">
        <v>860</v>
      </c>
      <c r="V89" s="158">
        <v>2.63</v>
      </c>
    </row>
    <row r="90" spans="1:22" ht="12.75">
      <c r="A90" t="s">
        <v>135</v>
      </c>
      <c r="B90" s="158">
        <v>4.4</v>
      </c>
      <c r="C90" s="158">
        <v>0.8</v>
      </c>
      <c r="D90" s="158">
        <v>2.82</v>
      </c>
      <c r="E90" s="158">
        <v>4.8</v>
      </c>
      <c r="F90" s="158">
        <v>12.49</v>
      </c>
      <c r="G90" s="158">
        <v>0.29</v>
      </c>
      <c r="H90" s="158" t="s">
        <v>860</v>
      </c>
      <c r="I90" s="158" t="s">
        <v>860</v>
      </c>
      <c r="J90" s="158" t="s">
        <v>860</v>
      </c>
      <c r="K90" s="158" t="s">
        <v>860</v>
      </c>
      <c r="L90" s="158">
        <v>9.44</v>
      </c>
      <c r="M90" s="158">
        <v>48.9</v>
      </c>
      <c r="N90" s="158">
        <v>7.1</v>
      </c>
      <c r="O90" s="158" t="s">
        <v>860</v>
      </c>
      <c r="P90" s="158" t="s">
        <v>861</v>
      </c>
      <c r="Q90" s="158" t="s">
        <v>860</v>
      </c>
      <c r="R90" s="158" t="s">
        <v>861</v>
      </c>
      <c r="S90" s="158" t="s">
        <v>860</v>
      </c>
      <c r="T90" s="158" t="s">
        <v>860</v>
      </c>
      <c r="U90" s="158" t="s">
        <v>860</v>
      </c>
      <c r="V90" s="158">
        <v>0.02</v>
      </c>
    </row>
    <row r="91" spans="1:22" ht="12.75">
      <c r="A91" t="s">
        <v>136</v>
      </c>
      <c r="B91" s="158">
        <v>4.6</v>
      </c>
      <c r="C91" s="158">
        <v>2.2</v>
      </c>
      <c r="D91" s="158">
        <v>2.9</v>
      </c>
      <c r="E91" s="158">
        <v>5.7</v>
      </c>
      <c r="F91" s="158">
        <v>11.94</v>
      </c>
      <c r="G91" s="158">
        <v>0.44</v>
      </c>
      <c r="H91" s="158">
        <v>0.43</v>
      </c>
      <c r="I91" s="158">
        <v>3.86</v>
      </c>
      <c r="J91" s="158" t="s">
        <v>860</v>
      </c>
      <c r="K91" s="158" t="s">
        <v>860</v>
      </c>
      <c r="L91" s="158">
        <v>9.42</v>
      </c>
      <c r="M91" s="158">
        <v>57.8</v>
      </c>
      <c r="N91" s="158">
        <v>10.5</v>
      </c>
      <c r="O91" s="158" t="s">
        <v>860</v>
      </c>
      <c r="P91" s="158" t="s">
        <v>861</v>
      </c>
      <c r="Q91" s="158" t="s">
        <v>860</v>
      </c>
      <c r="R91" s="158" t="s">
        <v>861</v>
      </c>
      <c r="S91" s="158" t="s">
        <v>860</v>
      </c>
      <c r="T91" s="158" t="s">
        <v>860</v>
      </c>
      <c r="U91" s="158" t="s">
        <v>860</v>
      </c>
      <c r="V91" s="158">
        <v>0.01</v>
      </c>
    </row>
    <row r="92" spans="1:22" ht="12.75">
      <c r="A92" t="s">
        <v>137</v>
      </c>
      <c r="B92" s="158">
        <v>4.7</v>
      </c>
      <c r="C92" s="158">
        <v>1.1</v>
      </c>
      <c r="D92" s="158">
        <v>3</v>
      </c>
      <c r="E92" s="158">
        <v>5.1</v>
      </c>
      <c r="F92" s="158">
        <v>12.6</v>
      </c>
      <c r="G92" s="158">
        <v>0.43</v>
      </c>
      <c r="H92" s="158" t="s">
        <v>860</v>
      </c>
      <c r="I92" s="158">
        <v>2.37</v>
      </c>
      <c r="J92" s="158" t="s">
        <v>860</v>
      </c>
      <c r="K92" s="158">
        <v>1.1</v>
      </c>
      <c r="L92" s="158">
        <v>9.49</v>
      </c>
      <c r="M92" s="158">
        <v>49.5</v>
      </c>
      <c r="N92" s="158">
        <v>9.2</v>
      </c>
      <c r="O92" s="158" t="s">
        <v>860</v>
      </c>
      <c r="P92" s="158" t="s">
        <v>861</v>
      </c>
      <c r="Q92" s="158" t="s">
        <v>860</v>
      </c>
      <c r="R92" s="158" t="s">
        <v>861</v>
      </c>
      <c r="S92" s="158" t="s">
        <v>860</v>
      </c>
      <c r="T92" s="158" t="s">
        <v>860</v>
      </c>
      <c r="U92" s="158" t="s">
        <v>860</v>
      </c>
      <c r="V92" s="158">
        <v>0.02</v>
      </c>
    </row>
    <row r="93" spans="1:22" ht="12.75">
      <c r="A93" t="s">
        <v>138</v>
      </c>
      <c r="B93" s="158">
        <v>5.1</v>
      </c>
      <c r="C93" s="158">
        <v>2.1</v>
      </c>
      <c r="D93" s="158">
        <v>2.64</v>
      </c>
      <c r="E93" s="158">
        <v>5.2</v>
      </c>
      <c r="F93" s="158">
        <v>12.84</v>
      </c>
      <c r="G93" s="158">
        <v>0.47</v>
      </c>
      <c r="H93" s="158">
        <v>0.31</v>
      </c>
      <c r="I93" s="158" t="s">
        <v>860</v>
      </c>
      <c r="J93" s="158" t="s">
        <v>860</v>
      </c>
      <c r="K93" s="158" t="s">
        <v>860</v>
      </c>
      <c r="L93" s="158">
        <v>9.96</v>
      </c>
      <c r="M93" s="158">
        <v>51.4</v>
      </c>
      <c r="N93" s="158">
        <v>8.7</v>
      </c>
      <c r="O93" s="158" t="s">
        <v>860</v>
      </c>
      <c r="P93" s="158" t="s">
        <v>861</v>
      </c>
      <c r="Q93" s="158" t="s">
        <v>860</v>
      </c>
      <c r="R93" s="158" t="s">
        <v>861</v>
      </c>
      <c r="S93" s="158" t="s">
        <v>860</v>
      </c>
      <c r="T93" s="158" t="s">
        <v>860</v>
      </c>
      <c r="U93" s="158" t="s">
        <v>860</v>
      </c>
      <c r="V93" s="158">
        <v>0.01</v>
      </c>
    </row>
    <row r="94" spans="1:22" ht="12.75">
      <c r="A94" t="s">
        <v>139</v>
      </c>
      <c r="B94" s="158">
        <v>4.8</v>
      </c>
      <c r="C94" s="158">
        <v>1.9</v>
      </c>
      <c r="D94" s="158">
        <v>2.32</v>
      </c>
      <c r="E94" s="158">
        <v>4.9</v>
      </c>
      <c r="F94" s="158">
        <v>12.63</v>
      </c>
      <c r="G94" s="158">
        <v>0.67</v>
      </c>
      <c r="H94" s="158" t="s">
        <v>860</v>
      </c>
      <c r="I94" s="158">
        <v>11.39</v>
      </c>
      <c r="J94" s="158" t="s">
        <v>860</v>
      </c>
      <c r="K94" s="158">
        <v>0.8</v>
      </c>
      <c r="L94" s="158">
        <v>9.62</v>
      </c>
      <c r="M94" s="158">
        <v>49.3</v>
      </c>
      <c r="N94" s="158">
        <v>7.9</v>
      </c>
      <c r="O94" s="158" t="s">
        <v>860</v>
      </c>
      <c r="P94" s="158" t="s">
        <v>861</v>
      </c>
      <c r="Q94" s="158" t="s">
        <v>860</v>
      </c>
      <c r="R94" s="158" t="s">
        <v>861</v>
      </c>
      <c r="S94" s="158" t="s">
        <v>860</v>
      </c>
      <c r="T94" s="158" t="s">
        <v>860</v>
      </c>
      <c r="U94" s="158" t="s">
        <v>860</v>
      </c>
      <c r="V94" s="158">
        <v>0.01</v>
      </c>
    </row>
    <row r="95" spans="1:22" ht="12.75">
      <c r="A95" t="s">
        <v>140</v>
      </c>
      <c r="B95" s="158">
        <v>5</v>
      </c>
      <c r="C95" s="158">
        <v>2</v>
      </c>
      <c r="D95" s="158">
        <v>2.32</v>
      </c>
      <c r="E95" s="158">
        <v>5.1</v>
      </c>
      <c r="F95" s="158">
        <v>12.64</v>
      </c>
      <c r="G95" s="158">
        <v>0.43</v>
      </c>
      <c r="H95" s="158" t="s">
        <v>860</v>
      </c>
      <c r="I95" s="158" t="s">
        <v>860</v>
      </c>
      <c r="J95" s="158" t="s">
        <v>860</v>
      </c>
      <c r="K95" s="158" t="s">
        <v>860</v>
      </c>
      <c r="L95" s="158">
        <v>9.42</v>
      </c>
      <c r="M95" s="158">
        <v>48.7</v>
      </c>
      <c r="N95" s="158">
        <v>6.2</v>
      </c>
      <c r="O95" s="158" t="s">
        <v>860</v>
      </c>
      <c r="P95" s="158" t="s">
        <v>861</v>
      </c>
      <c r="Q95" s="158" t="s">
        <v>860</v>
      </c>
      <c r="R95" s="158" t="s">
        <v>861</v>
      </c>
      <c r="S95" s="158" t="s">
        <v>860</v>
      </c>
      <c r="T95" s="158" t="s">
        <v>860</v>
      </c>
      <c r="U95" s="158" t="s">
        <v>860</v>
      </c>
      <c r="V95" s="158">
        <v>0.04</v>
      </c>
    </row>
    <row r="96" spans="1:22" ht="12.75">
      <c r="A96" t="s">
        <v>141</v>
      </c>
      <c r="B96" s="158">
        <v>20.1</v>
      </c>
      <c r="C96" s="158">
        <v>6.2</v>
      </c>
      <c r="D96" s="158">
        <v>3.57</v>
      </c>
      <c r="E96" s="158">
        <v>22</v>
      </c>
      <c r="F96" s="158">
        <v>3.18</v>
      </c>
      <c r="G96" s="158">
        <v>0.4</v>
      </c>
      <c r="H96" s="158" t="s">
        <v>860</v>
      </c>
      <c r="I96" s="158" t="s">
        <v>860</v>
      </c>
      <c r="J96" s="158" t="s">
        <v>860</v>
      </c>
      <c r="K96" s="158">
        <v>1.78</v>
      </c>
      <c r="L96" s="158">
        <v>6.85</v>
      </c>
      <c r="M96" s="158">
        <v>135.9</v>
      </c>
      <c r="N96" s="158">
        <v>28.8</v>
      </c>
      <c r="O96" s="158" t="s">
        <v>860</v>
      </c>
      <c r="P96" s="158" t="s">
        <v>861</v>
      </c>
      <c r="Q96" s="158" t="s">
        <v>860</v>
      </c>
      <c r="R96" s="158" t="s">
        <v>861</v>
      </c>
      <c r="S96" s="158" t="s">
        <v>860</v>
      </c>
      <c r="T96" s="158" t="s">
        <v>860</v>
      </c>
      <c r="U96" s="158" t="s">
        <v>860</v>
      </c>
      <c r="V96" s="158">
        <v>0.06</v>
      </c>
    </row>
    <row r="97" spans="1:22" ht="12.75">
      <c r="A97" t="s">
        <v>142</v>
      </c>
      <c r="B97" s="158">
        <v>21.7</v>
      </c>
      <c r="C97" s="158">
        <v>6.6</v>
      </c>
      <c r="D97" s="158">
        <v>3.85</v>
      </c>
      <c r="E97" s="158">
        <v>23.8</v>
      </c>
      <c r="F97" s="158">
        <v>3.2</v>
      </c>
      <c r="G97" s="158">
        <v>0.43</v>
      </c>
      <c r="H97" s="158" t="s">
        <v>860</v>
      </c>
      <c r="I97" s="158" t="s">
        <v>860</v>
      </c>
      <c r="J97" s="158" t="s">
        <v>860</v>
      </c>
      <c r="K97" s="158">
        <v>1.79</v>
      </c>
      <c r="L97" s="158">
        <v>7.06</v>
      </c>
      <c r="M97" s="158">
        <v>145.9</v>
      </c>
      <c r="N97" s="158">
        <v>29.9</v>
      </c>
      <c r="O97" s="158" t="s">
        <v>860</v>
      </c>
      <c r="P97" s="158" t="s">
        <v>861</v>
      </c>
      <c r="Q97" s="158" t="s">
        <v>860</v>
      </c>
      <c r="R97" s="158" t="s">
        <v>861</v>
      </c>
      <c r="S97" s="158" t="s">
        <v>860</v>
      </c>
      <c r="T97" s="158" t="s">
        <v>860</v>
      </c>
      <c r="U97" s="158" t="s">
        <v>860</v>
      </c>
      <c r="V97" s="158">
        <v>0.05</v>
      </c>
    </row>
    <row r="98" spans="1:22" ht="12.75">
      <c r="A98" t="s">
        <v>143</v>
      </c>
      <c r="B98" s="158">
        <v>144</v>
      </c>
      <c r="C98" s="158">
        <v>7.8</v>
      </c>
      <c r="D98" s="158">
        <v>11.64</v>
      </c>
      <c r="E98" s="158">
        <v>27.3</v>
      </c>
      <c r="F98" s="158">
        <v>7.71</v>
      </c>
      <c r="G98" s="158">
        <v>0.9</v>
      </c>
      <c r="H98" s="158" t="s">
        <v>860</v>
      </c>
      <c r="I98" s="158">
        <v>23.45</v>
      </c>
      <c r="J98" s="158" t="s">
        <v>860</v>
      </c>
      <c r="K98" s="158">
        <v>39.97</v>
      </c>
      <c r="L98" s="158">
        <v>52.04</v>
      </c>
      <c r="M98" s="158">
        <v>545.8</v>
      </c>
      <c r="N98" s="158">
        <v>33</v>
      </c>
      <c r="O98" s="158" t="s">
        <v>860</v>
      </c>
      <c r="P98" s="158" t="s">
        <v>861</v>
      </c>
      <c r="Q98" s="158" t="s">
        <v>860</v>
      </c>
      <c r="R98" s="158" t="s">
        <v>861</v>
      </c>
      <c r="S98" s="158" t="s">
        <v>860</v>
      </c>
      <c r="T98" s="158" t="s">
        <v>860</v>
      </c>
      <c r="U98" s="158" t="s">
        <v>860</v>
      </c>
      <c r="V98" s="158">
        <v>0.63</v>
      </c>
    </row>
    <row r="99" spans="1:22" ht="12.75">
      <c r="A99" t="s">
        <v>145</v>
      </c>
      <c r="B99" s="158">
        <v>6.3</v>
      </c>
      <c r="C99" s="158">
        <v>2.8</v>
      </c>
      <c r="D99" s="158">
        <v>2.61</v>
      </c>
      <c r="E99" s="158">
        <v>9.7</v>
      </c>
      <c r="F99" s="158">
        <v>3.3</v>
      </c>
      <c r="G99" s="158">
        <v>0.65</v>
      </c>
      <c r="H99" s="158" t="s">
        <v>860</v>
      </c>
      <c r="I99" s="158">
        <v>4.08</v>
      </c>
      <c r="J99" s="158" t="s">
        <v>860</v>
      </c>
      <c r="K99" s="158">
        <v>1.44</v>
      </c>
      <c r="L99" s="158">
        <v>5.68</v>
      </c>
      <c r="M99" s="158">
        <v>89.2</v>
      </c>
      <c r="N99" s="158">
        <v>13.6</v>
      </c>
      <c r="O99" s="158" t="s">
        <v>860</v>
      </c>
      <c r="P99" s="158" t="s">
        <v>861</v>
      </c>
      <c r="Q99" s="158" t="s">
        <v>860</v>
      </c>
      <c r="R99" s="158" t="s">
        <v>861</v>
      </c>
      <c r="S99" s="158" t="s">
        <v>860</v>
      </c>
      <c r="T99" s="158" t="s">
        <v>860</v>
      </c>
      <c r="U99" s="158" t="s">
        <v>860</v>
      </c>
      <c r="V99" s="158">
        <v>0.06</v>
      </c>
    </row>
    <row r="100" spans="1:22" ht="12.75">
      <c r="A100" t="s">
        <v>146</v>
      </c>
      <c r="B100" s="158">
        <v>81.1</v>
      </c>
      <c r="C100" s="158">
        <v>62.8</v>
      </c>
      <c r="D100" s="158">
        <v>21.19</v>
      </c>
      <c r="E100" s="158">
        <v>148.3</v>
      </c>
      <c r="F100" s="158">
        <v>0.18</v>
      </c>
      <c r="G100" s="158">
        <v>1.15</v>
      </c>
      <c r="H100" s="158">
        <v>0.34</v>
      </c>
      <c r="I100" s="158">
        <v>7.96</v>
      </c>
      <c r="J100" s="158" t="s">
        <v>860</v>
      </c>
      <c r="K100" s="158">
        <v>3.45</v>
      </c>
      <c r="L100" s="158">
        <v>2.92</v>
      </c>
      <c r="M100" s="158">
        <v>1566.9</v>
      </c>
      <c r="N100" s="158">
        <v>57.1</v>
      </c>
      <c r="O100" s="158" t="s">
        <v>860</v>
      </c>
      <c r="P100" s="158" t="s">
        <v>861</v>
      </c>
      <c r="Q100" s="158" t="s">
        <v>860</v>
      </c>
      <c r="R100" s="158" t="s">
        <v>861</v>
      </c>
      <c r="S100" s="158" t="s">
        <v>860</v>
      </c>
      <c r="T100" s="158" t="s">
        <v>860</v>
      </c>
      <c r="U100" s="158" t="s">
        <v>860</v>
      </c>
      <c r="V100" s="158">
        <v>0.15</v>
      </c>
    </row>
    <row r="101" spans="1:22" ht="12.75">
      <c r="A101" t="s">
        <v>148</v>
      </c>
      <c r="B101" s="158">
        <v>78.1</v>
      </c>
      <c r="C101" s="158">
        <v>17.6</v>
      </c>
      <c r="D101" s="158">
        <v>6.04</v>
      </c>
      <c r="E101" s="158">
        <v>91.4</v>
      </c>
      <c r="F101" s="158">
        <v>0.09</v>
      </c>
      <c r="G101" s="158">
        <v>0.22</v>
      </c>
      <c r="H101" s="158">
        <v>0.32</v>
      </c>
      <c r="I101" s="158">
        <v>2.46</v>
      </c>
      <c r="J101" s="158" t="s">
        <v>860</v>
      </c>
      <c r="K101" s="158">
        <v>12.28</v>
      </c>
      <c r="L101" s="158">
        <v>23.72</v>
      </c>
      <c r="M101" s="158">
        <v>1130.4</v>
      </c>
      <c r="N101" s="158">
        <v>43</v>
      </c>
      <c r="O101" s="158" t="s">
        <v>860</v>
      </c>
      <c r="P101" s="158" t="s">
        <v>861</v>
      </c>
      <c r="Q101" s="158" t="s">
        <v>860</v>
      </c>
      <c r="R101" s="158" t="s">
        <v>861</v>
      </c>
      <c r="S101" s="158" t="s">
        <v>860</v>
      </c>
      <c r="T101" s="158" t="s">
        <v>860</v>
      </c>
      <c r="U101" s="158" t="s">
        <v>860</v>
      </c>
      <c r="V101" s="158">
        <v>0.52</v>
      </c>
    </row>
    <row r="102" spans="1:22" ht="12.75">
      <c r="A102" t="s">
        <v>149</v>
      </c>
      <c r="B102" s="158">
        <v>901.5</v>
      </c>
      <c r="C102" s="158">
        <v>151.6</v>
      </c>
      <c r="D102" s="158">
        <v>49.92</v>
      </c>
      <c r="E102" s="158">
        <v>583</v>
      </c>
      <c r="F102" s="158">
        <v>0.54</v>
      </c>
      <c r="G102" s="158">
        <v>0.44</v>
      </c>
      <c r="H102" s="158">
        <v>0.43</v>
      </c>
      <c r="I102" s="158">
        <v>2.82</v>
      </c>
      <c r="J102" s="158" t="s">
        <v>860</v>
      </c>
      <c r="K102" s="158">
        <v>4.48</v>
      </c>
      <c r="L102" s="158">
        <v>15.12</v>
      </c>
      <c r="M102" s="158">
        <v>4989.4</v>
      </c>
      <c r="N102" s="158">
        <v>17.2</v>
      </c>
      <c r="O102" s="158" t="s">
        <v>860</v>
      </c>
      <c r="P102" s="158" t="s">
        <v>861</v>
      </c>
      <c r="Q102" s="158" t="s">
        <v>860</v>
      </c>
      <c r="R102" s="158" t="s">
        <v>861</v>
      </c>
      <c r="S102" s="158" t="s">
        <v>860</v>
      </c>
      <c r="T102" s="158" t="s">
        <v>860</v>
      </c>
      <c r="U102" s="158" t="s">
        <v>860</v>
      </c>
      <c r="V102" s="158">
        <v>2.25</v>
      </c>
    </row>
    <row r="103" spans="1:22" ht="12.75">
      <c r="A103" t="s">
        <v>150</v>
      </c>
      <c r="B103" s="158">
        <v>24.8</v>
      </c>
      <c r="C103" s="158">
        <v>12</v>
      </c>
      <c r="D103" s="158">
        <v>2.91</v>
      </c>
      <c r="E103" s="158">
        <v>94.9</v>
      </c>
      <c r="F103" s="158">
        <v>1.08</v>
      </c>
      <c r="G103" s="158">
        <v>0.5</v>
      </c>
      <c r="H103" s="158" t="s">
        <v>860</v>
      </c>
      <c r="I103" s="158" t="s">
        <v>860</v>
      </c>
      <c r="J103" s="158" t="s">
        <v>860</v>
      </c>
      <c r="K103" s="158">
        <v>2.02</v>
      </c>
      <c r="L103" s="158">
        <v>5</v>
      </c>
      <c r="M103" s="158">
        <v>1026.8</v>
      </c>
      <c r="N103" s="158">
        <v>29.4</v>
      </c>
      <c r="O103" s="158" t="s">
        <v>860</v>
      </c>
      <c r="P103" s="158" t="s">
        <v>861</v>
      </c>
      <c r="Q103" s="158" t="s">
        <v>860</v>
      </c>
      <c r="R103" s="158" t="s">
        <v>861</v>
      </c>
      <c r="S103" s="158" t="s">
        <v>860</v>
      </c>
      <c r="T103" s="158" t="s">
        <v>860</v>
      </c>
      <c r="U103" s="158" t="s">
        <v>860</v>
      </c>
      <c r="V103" s="158">
        <v>0.33</v>
      </c>
    </row>
    <row r="104" spans="1:22" ht="12.75">
      <c r="A104" t="s">
        <v>151</v>
      </c>
      <c r="B104" s="158">
        <v>82.4</v>
      </c>
      <c r="C104" s="158">
        <v>14.5</v>
      </c>
      <c r="D104" s="158">
        <v>7.58</v>
      </c>
      <c r="E104" s="158">
        <v>51.4</v>
      </c>
      <c r="F104" s="158">
        <v>2.96</v>
      </c>
      <c r="G104" s="158">
        <v>0.46</v>
      </c>
      <c r="H104" s="158" t="s">
        <v>860</v>
      </c>
      <c r="I104" s="158">
        <v>2.14</v>
      </c>
      <c r="J104" s="158" t="s">
        <v>860</v>
      </c>
      <c r="K104" s="158">
        <v>14.56</v>
      </c>
      <c r="L104" s="158">
        <v>15.58</v>
      </c>
      <c r="M104" s="158">
        <v>575.7</v>
      </c>
      <c r="N104" s="158">
        <v>37.8</v>
      </c>
      <c r="O104" s="158" t="s">
        <v>860</v>
      </c>
      <c r="P104" s="158" t="s">
        <v>861</v>
      </c>
      <c r="Q104" s="158" t="s">
        <v>860</v>
      </c>
      <c r="R104" s="158" t="s">
        <v>861</v>
      </c>
      <c r="S104" s="158" t="s">
        <v>860</v>
      </c>
      <c r="T104" s="158" t="s">
        <v>860</v>
      </c>
      <c r="U104" s="158" t="s">
        <v>860</v>
      </c>
      <c r="V104" s="158">
        <v>0.59</v>
      </c>
    </row>
    <row r="105" spans="1:22" ht="12.75">
      <c r="A105" t="s">
        <v>152</v>
      </c>
      <c r="B105" s="158">
        <v>82</v>
      </c>
      <c r="C105" s="158">
        <v>13.3</v>
      </c>
      <c r="D105" s="158">
        <v>7.02</v>
      </c>
      <c r="E105" s="158">
        <v>42.9</v>
      </c>
      <c r="F105" s="158">
        <v>2.16</v>
      </c>
      <c r="G105" s="158">
        <v>0.36</v>
      </c>
      <c r="H105" s="158" t="s">
        <v>860</v>
      </c>
      <c r="I105" s="158" t="s">
        <v>860</v>
      </c>
      <c r="J105" s="158" t="s">
        <v>860</v>
      </c>
      <c r="K105" s="158">
        <v>19.37</v>
      </c>
      <c r="L105" s="158">
        <v>19.09</v>
      </c>
      <c r="M105" s="158">
        <v>554.3</v>
      </c>
      <c r="N105" s="158">
        <v>30.6</v>
      </c>
      <c r="O105" s="158" t="s">
        <v>860</v>
      </c>
      <c r="P105" s="158" t="s">
        <v>861</v>
      </c>
      <c r="Q105" s="158" t="s">
        <v>860</v>
      </c>
      <c r="R105" s="158" t="s">
        <v>861</v>
      </c>
      <c r="S105" s="158" t="s">
        <v>860</v>
      </c>
      <c r="T105" s="158" t="s">
        <v>860</v>
      </c>
      <c r="U105" s="158" t="s">
        <v>860</v>
      </c>
      <c r="V105" s="158">
        <v>0.59</v>
      </c>
    </row>
    <row r="106" spans="1:22" ht="12.75">
      <c r="A106" t="s">
        <v>154</v>
      </c>
      <c r="B106" s="158">
        <v>126.9</v>
      </c>
      <c r="C106" s="158">
        <v>31.3</v>
      </c>
      <c r="D106" s="158">
        <v>12.39</v>
      </c>
      <c r="E106" s="158">
        <v>65.3</v>
      </c>
      <c r="F106" s="158">
        <v>6.27</v>
      </c>
      <c r="G106" s="158">
        <v>0.34</v>
      </c>
      <c r="H106" s="158" t="s">
        <v>860</v>
      </c>
      <c r="I106" s="158" t="s">
        <v>860</v>
      </c>
      <c r="J106" s="158" t="s">
        <v>860</v>
      </c>
      <c r="K106" s="158">
        <v>3.93</v>
      </c>
      <c r="L106" s="158">
        <v>14.14</v>
      </c>
      <c r="M106" s="158">
        <v>774.6</v>
      </c>
      <c r="N106" s="158">
        <v>55.2</v>
      </c>
      <c r="O106" s="158" t="s">
        <v>860</v>
      </c>
      <c r="P106" s="158" t="s">
        <v>861</v>
      </c>
      <c r="Q106" s="158" t="s">
        <v>860</v>
      </c>
      <c r="R106" s="158" t="s">
        <v>861</v>
      </c>
      <c r="S106" s="158" t="s">
        <v>860</v>
      </c>
      <c r="T106" s="158" t="s">
        <v>860</v>
      </c>
      <c r="U106" s="158" t="s">
        <v>860</v>
      </c>
      <c r="V106" s="158">
        <v>1.55</v>
      </c>
    </row>
    <row r="107" spans="1:22" ht="12.75">
      <c r="A107" t="s">
        <v>156</v>
      </c>
      <c r="B107" s="158">
        <v>84.4</v>
      </c>
      <c r="C107" s="158">
        <v>14.7</v>
      </c>
      <c r="D107" s="158">
        <v>7.67</v>
      </c>
      <c r="E107" s="158">
        <v>56.1</v>
      </c>
      <c r="F107" s="158">
        <v>3.63</v>
      </c>
      <c r="G107" s="158">
        <v>0.33</v>
      </c>
      <c r="H107" s="158" t="s">
        <v>860</v>
      </c>
      <c r="I107" s="158" t="s">
        <v>860</v>
      </c>
      <c r="J107" s="158" t="s">
        <v>860</v>
      </c>
      <c r="K107" s="158">
        <v>17.62</v>
      </c>
      <c r="L107" s="158">
        <v>17.24</v>
      </c>
      <c r="M107" s="158">
        <v>594.5</v>
      </c>
      <c r="N107" s="158">
        <v>38.1</v>
      </c>
      <c r="O107" s="158" t="s">
        <v>860</v>
      </c>
      <c r="P107" s="158" t="s">
        <v>861</v>
      </c>
      <c r="Q107" s="158" t="s">
        <v>860</v>
      </c>
      <c r="R107" s="158" t="s">
        <v>861</v>
      </c>
      <c r="S107" s="158" t="s">
        <v>860</v>
      </c>
      <c r="T107" s="158" t="s">
        <v>860</v>
      </c>
      <c r="U107" s="158" t="s">
        <v>860</v>
      </c>
      <c r="V107" s="158">
        <v>0.62</v>
      </c>
    </row>
    <row r="108" spans="1:22" ht="12.75">
      <c r="A108" t="s">
        <v>157</v>
      </c>
      <c r="B108" s="158">
        <v>36.5</v>
      </c>
      <c r="C108" s="158">
        <v>8.8</v>
      </c>
      <c r="D108" s="158">
        <v>5.06</v>
      </c>
      <c r="E108" s="158">
        <v>52.8</v>
      </c>
      <c r="F108" s="158">
        <v>2.78</v>
      </c>
      <c r="G108" s="158">
        <v>0.62</v>
      </c>
      <c r="H108" s="158">
        <v>0.35</v>
      </c>
      <c r="I108" s="158">
        <v>13.43</v>
      </c>
      <c r="J108" s="158" t="s">
        <v>860</v>
      </c>
      <c r="K108" s="158">
        <v>2.64</v>
      </c>
      <c r="L108" s="158">
        <v>6.14</v>
      </c>
      <c r="M108" s="158">
        <v>368.4</v>
      </c>
      <c r="N108" s="158">
        <v>42.9</v>
      </c>
      <c r="O108" s="158" t="s">
        <v>860</v>
      </c>
      <c r="P108" s="158" t="s">
        <v>861</v>
      </c>
      <c r="Q108" s="158" t="s">
        <v>860</v>
      </c>
      <c r="R108" s="158" t="s">
        <v>861</v>
      </c>
      <c r="S108" s="158" t="s">
        <v>860</v>
      </c>
      <c r="T108" s="158" t="s">
        <v>860</v>
      </c>
      <c r="U108" s="158" t="s">
        <v>860</v>
      </c>
      <c r="V108" s="158">
        <v>1.27</v>
      </c>
    </row>
    <row r="109" spans="1:22" ht="12.75">
      <c r="A109" t="s">
        <v>158</v>
      </c>
      <c r="B109" s="158">
        <v>50.2</v>
      </c>
      <c r="C109" s="158">
        <v>12.3</v>
      </c>
      <c r="D109" s="158">
        <v>6.2</v>
      </c>
      <c r="E109" s="158">
        <v>43.9</v>
      </c>
      <c r="F109" s="158">
        <v>24.25</v>
      </c>
      <c r="G109" s="158">
        <v>0.48</v>
      </c>
      <c r="H109" s="158" t="s">
        <v>860</v>
      </c>
      <c r="I109" s="158" t="s">
        <v>860</v>
      </c>
      <c r="J109" s="158" t="s">
        <v>860</v>
      </c>
      <c r="K109" s="158">
        <v>18.19</v>
      </c>
      <c r="L109" s="158">
        <v>21.31</v>
      </c>
      <c r="M109" s="158">
        <v>427.1</v>
      </c>
      <c r="N109" s="158">
        <v>26.1</v>
      </c>
      <c r="O109" s="158" t="s">
        <v>860</v>
      </c>
      <c r="P109" s="158" t="s">
        <v>861</v>
      </c>
      <c r="Q109" s="158" t="s">
        <v>860</v>
      </c>
      <c r="R109" s="158" t="s">
        <v>861</v>
      </c>
      <c r="S109" s="158" t="s">
        <v>860</v>
      </c>
      <c r="T109" s="158" t="s">
        <v>860</v>
      </c>
      <c r="U109" s="158" t="s">
        <v>860</v>
      </c>
      <c r="V109" s="158">
        <v>0.75</v>
      </c>
    </row>
    <row r="110" spans="1:22" ht="12.75">
      <c r="A110" t="s">
        <v>159</v>
      </c>
      <c r="B110" s="158">
        <v>48.9</v>
      </c>
      <c r="C110" s="158">
        <v>11.8</v>
      </c>
      <c r="D110" s="158">
        <v>5.77</v>
      </c>
      <c r="E110" s="158">
        <v>50.9</v>
      </c>
      <c r="F110" s="158">
        <v>28.79</v>
      </c>
      <c r="G110" s="158">
        <v>0.48</v>
      </c>
      <c r="H110" s="158" t="s">
        <v>860</v>
      </c>
      <c r="I110" s="158" t="s">
        <v>860</v>
      </c>
      <c r="J110" s="158" t="s">
        <v>860</v>
      </c>
      <c r="K110" s="158">
        <v>21.78</v>
      </c>
      <c r="L110" s="158">
        <v>23.17</v>
      </c>
      <c r="M110" s="158">
        <v>407.8</v>
      </c>
      <c r="N110" s="158">
        <v>25.5</v>
      </c>
      <c r="O110" s="158" t="s">
        <v>860</v>
      </c>
      <c r="P110" s="158" t="s">
        <v>861</v>
      </c>
      <c r="Q110" s="158" t="s">
        <v>860</v>
      </c>
      <c r="R110" s="158" t="s">
        <v>861</v>
      </c>
      <c r="S110" s="158" t="s">
        <v>860</v>
      </c>
      <c r="T110" s="158" t="s">
        <v>860</v>
      </c>
      <c r="U110" s="158" t="s">
        <v>860</v>
      </c>
      <c r="V110" s="158">
        <v>0.71</v>
      </c>
    </row>
    <row r="111" spans="1:22" ht="12.75">
      <c r="A111" t="s">
        <v>160</v>
      </c>
      <c r="B111" s="158">
        <v>50.8</v>
      </c>
      <c r="C111" s="158">
        <v>11.6</v>
      </c>
      <c r="D111" s="158">
        <v>6.02</v>
      </c>
      <c r="E111" s="158">
        <v>40.3</v>
      </c>
      <c r="F111" s="158">
        <v>30.56</v>
      </c>
      <c r="G111" s="158">
        <v>0.52</v>
      </c>
      <c r="H111" s="158" t="s">
        <v>860</v>
      </c>
      <c r="I111" s="158" t="s">
        <v>860</v>
      </c>
      <c r="J111" s="158" t="s">
        <v>860</v>
      </c>
      <c r="K111" s="158">
        <v>24.4</v>
      </c>
      <c r="L111" s="158">
        <v>25.06</v>
      </c>
      <c r="M111" s="158">
        <v>388</v>
      </c>
      <c r="N111" s="158">
        <v>21.9</v>
      </c>
      <c r="O111" s="158" t="s">
        <v>860</v>
      </c>
      <c r="P111" s="158" t="s">
        <v>861</v>
      </c>
      <c r="Q111" s="158" t="s">
        <v>860</v>
      </c>
      <c r="R111" s="158" t="s">
        <v>861</v>
      </c>
      <c r="S111" s="158" t="s">
        <v>860</v>
      </c>
      <c r="T111" s="158" t="s">
        <v>860</v>
      </c>
      <c r="U111" s="158" t="s">
        <v>860</v>
      </c>
      <c r="V111" s="158">
        <v>0.59</v>
      </c>
    </row>
    <row r="112" spans="1:22" ht="12.75">
      <c r="A112" t="s">
        <v>162</v>
      </c>
      <c r="B112" s="158">
        <v>10.8</v>
      </c>
      <c r="C112" s="158">
        <v>4.7</v>
      </c>
      <c r="D112" s="158">
        <v>3.51</v>
      </c>
      <c r="E112" s="158">
        <v>24.8</v>
      </c>
      <c r="F112" s="158">
        <v>1.98</v>
      </c>
      <c r="G112" s="158" t="s">
        <v>860</v>
      </c>
      <c r="H112" s="158" t="s">
        <v>860</v>
      </c>
      <c r="I112" s="158" t="s">
        <v>860</v>
      </c>
      <c r="J112" s="158" t="s">
        <v>860</v>
      </c>
      <c r="K112" s="158">
        <v>3.45</v>
      </c>
      <c r="L112" s="158">
        <v>8.19</v>
      </c>
      <c r="M112" s="158">
        <v>168.4</v>
      </c>
      <c r="N112" s="158">
        <v>15.7</v>
      </c>
      <c r="O112" s="158" t="s">
        <v>860</v>
      </c>
      <c r="P112" s="158" t="s">
        <v>861</v>
      </c>
      <c r="Q112" s="158" t="s">
        <v>860</v>
      </c>
      <c r="R112" s="158" t="s">
        <v>861</v>
      </c>
      <c r="S112" s="158" t="s">
        <v>860</v>
      </c>
      <c r="T112" s="158" t="s">
        <v>860</v>
      </c>
      <c r="U112" s="158" t="s">
        <v>860</v>
      </c>
      <c r="V112" s="158">
        <v>0.07</v>
      </c>
    </row>
    <row r="113" spans="1:22" ht="12.75">
      <c r="A113" t="s">
        <v>164</v>
      </c>
      <c r="B113" s="158">
        <v>12.6</v>
      </c>
      <c r="C113" s="158">
        <v>6.2</v>
      </c>
      <c r="D113" s="158">
        <v>4.54</v>
      </c>
      <c r="E113" s="158">
        <v>33.1</v>
      </c>
      <c r="F113" s="158">
        <v>4.22</v>
      </c>
      <c r="G113" s="158">
        <v>0.84</v>
      </c>
      <c r="H113" s="158" t="s">
        <v>860</v>
      </c>
      <c r="I113" s="158">
        <v>3.53</v>
      </c>
      <c r="J113" s="158" t="s">
        <v>860</v>
      </c>
      <c r="K113" s="158">
        <v>2.41</v>
      </c>
      <c r="L113" s="158">
        <v>5.8</v>
      </c>
      <c r="M113" s="158">
        <v>154.1</v>
      </c>
      <c r="N113" s="158">
        <v>32.9</v>
      </c>
      <c r="O113" s="158" t="s">
        <v>860</v>
      </c>
      <c r="P113" s="158" t="s">
        <v>861</v>
      </c>
      <c r="Q113" s="158" t="s">
        <v>860</v>
      </c>
      <c r="R113" s="158" t="s">
        <v>861</v>
      </c>
      <c r="S113" s="158" t="s">
        <v>860</v>
      </c>
      <c r="T113" s="158" t="s">
        <v>860</v>
      </c>
      <c r="U113" s="158" t="s">
        <v>860</v>
      </c>
      <c r="V113" s="158">
        <v>0.33</v>
      </c>
    </row>
    <row r="114" spans="1:22" ht="12.75">
      <c r="A114" t="s">
        <v>165</v>
      </c>
      <c r="B114" s="158">
        <v>11</v>
      </c>
      <c r="C114" s="158">
        <v>3.5</v>
      </c>
      <c r="D114" s="158">
        <v>3.44</v>
      </c>
      <c r="E114" s="158">
        <v>23.2</v>
      </c>
      <c r="F114" s="158">
        <v>3.01</v>
      </c>
      <c r="G114" s="158">
        <v>0.3</v>
      </c>
      <c r="H114" s="158">
        <v>0.35</v>
      </c>
      <c r="I114" s="158">
        <v>4.52</v>
      </c>
      <c r="J114" s="158" t="s">
        <v>860</v>
      </c>
      <c r="K114" s="158">
        <v>6.32</v>
      </c>
      <c r="L114" s="158">
        <v>9.57</v>
      </c>
      <c r="M114" s="158">
        <v>181</v>
      </c>
      <c r="N114" s="158">
        <v>10.7</v>
      </c>
      <c r="O114" s="158" t="s">
        <v>860</v>
      </c>
      <c r="P114" s="158" t="s">
        <v>861</v>
      </c>
      <c r="Q114" s="158" t="s">
        <v>860</v>
      </c>
      <c r="R114" s="158" t="s">
        <v>861</v>
      </c>
      <c r="S114" s="158" t="s">
        <v>860</v>
      </c>
      <c r="T114" s="158" t="s">
        <v>860</v>
      </c>
      <c r="U114" s="158" t="s">
        <v>860</v>
      </c>
      <c r="V114" s="158">
        <v>0.05</v>
      </c>
    </row>
    <row r="115" spans="1:22" ht="12.75">
      <c r="A115" t="s">
        <v>166</v>
      </c>
      <c r="B115" s="158">
        <v>19.1</v>
      </c>
      <c r="C115" s="158">
        <v>19.6</v>
      </c>
      <c r="D115" s="158">
        <v>2.69</v>
      </c>
      <c r="E115" s="158">
        <v>63.5</v>
      </c>
      <c r="F115" s="158">
        <v>0.74</v>
      </c>
      <c r="G115" s="158">
        <v>0.66</v>
      </c>
      <c r="H115" s="158" t="s">
        <v>860</v>
      </c>
      <c r="I115" s="158">
        <v>3.82</v>
      </c>
      <c r="J115" s="158" t="s">
        <v>860</v>
      </c>
      <c r="K115" s="158" t="s">
        <v>860</v>
      </c>
      <c r="L115" s="158">
        <v>2.24</v>
      </c>
      <c r="M115" s="158">
        <v>496.6</v>
      </c>
      <c r="N115" s="158">
        <v>21.5</v>
      </c>
      <c r="O115" s="158" t="s">
        <v>860</v>
      </c>
      <c r="P115" s="158" t="s">
        <v>861</v>
      </c>
      <c r="Q115" s="158" t="s">
        <v>860</v>
      </c>
      <c r="R115" s="158" t="s">
        <v>861</v>
      </c>
      <c r="S115" s="158" t="s">
        <v>860</v>
      </c>
      <c r="T115" s="158" t="s">
        <v>860</v>
      </c>
      <c r="U115" s="158" t="s">
        <v>860</v>
      </c>
      <c r="V115" s="158">
        <v>0.26</v>
      </c>
    </row>
    <row r="116" spans="1:22" ht="12.75">
      <c r="A116" t="s">
        <v>167</v>
      </c>
      <c r="B116" s="158">
        <v>368.4</v>
      </c>
      <c r="C116" s="158">
        <v>43.6</v>
      </c>
      <c r="D116" s="158" t="s">
        <v>861</v>
      </c>
      <c r="E116" s="158">
        <v>177</v>
      </c>
      <c r="F116" s="158">
        <v>0.34</v>
      </c>
      <c r="G116" s="158" t="s">
        <v>861</v>
      </c>
      <c r="H116" s="158">
        <v>0.63</v>
      </c>
      <c r="I116" s="158">
        <v>5.19</v>
      </c>
      <c r="J116" s="158" t="s">
        <v>861</v>
      </c>
      <c r="K116" s="158" t="s">
        <v>861</v>
      </c>
      <c r="L116" s="158">
        <v>2.69</v>
      </c>
      <c r="M116" s="158">
        <v>1958.8</v>
      </c>
      <c r="N116" s="158">
        <v>31.1</v>
      </c>
      <c r="O116" s="158">
        <v>6.3</v>
      </c>
      <c r="P116" s="158">
        <v>0.96</v>
      </c>
      <c r="Q116" s="158">
        <v>6.94</v>
      </c>
      <c r="R116" s="158">
        <v>0.99</v>
      </c>
      <c r="S116" s="158">
        <v>0.95</v>
      </c>
      <c r="T116" s="158" t="s">
        <v>861</v>
      </c>
      <c r="U116" s="158">
        <v>0.224</v>
      </c>
      <c r="V116" s="158">
        <v>0.16</v>
      </c>
    </row>
    <row r="117" spans="1:22" ht="12.75">
      <c r="A117" t="s">
        <v>168</v>
      </c>
      <c r="B117" s="158">
        <v>3.3</v>
      </c>
      <c r="C117" s="158">
        <v>3</v>
      </c>
      <c r="D117" s="158" t="s">
        <v>861</v>
      </c>
      <c r="E117" s="158">
        <v>48</v>
      </c>
      <c r="F117" s="158">
        <v>0.99</v>
      </c>
      <c r="G117" s="158" t="s">
        <v>861</v>
      </c>
      <c r="H117" s="158">
        <v>0.2</v>
      </c>
      <c r="I117" s="158">
        <v>2.57</v>
      </c>
      <c r="J117" s="158" t="s">
        <v>861</v>
      </c>
      <c r="K117" s="158" t="s">
        <v>861</v>
      </c>
      <c r="L117" s="158">
        <v>0.25</v>
      </c>
      <c r="M117" s="158">
        <v>390.5</v>
      </c>
      <c r="N117" s="158">
        <v>15.4</v>
      </c>
      <c r="O117" s="158">
        <v>3.43</v>
      </c>
      <c r="P117" s="158">
        <v>0.69</v>
      </c>
      <c r="Q117" s="158">
        <v>6.82</v>
      </c>
      <c r="R117" s="158" t="s">
        <v>860</v>
      </c>
      <c r="S117" s="158">
        <v>0.4</v>
      </c>
      <c r="T117" s="158" t="s">
        <v>861</v>
      </c>
      <c r="U117" s="158">
        <v>0.123</v>
      </c>
      <c r="V117" s="158">
        <v>0.16</v>
      </c>
    </row>
    <row r="118" spans="1:22" ht="12.75">
      <c r="A118" t="s">
        <v>169</v>
      </c>
      <c r="B118" s="158">
        <v>3.1</v>
      </c>
      <c r="C118" s="158">
        <v>2.6</v>
      </c>
      <c r="D118" s="158" t="s">
        <v>861</v>
      </c>
      <c r="E118" s="158">
        <v>39</v>
      </c>
      <c r="F118" s="158">
        <v>1.02</v>
      </c>
      <c r="G118" s="158" t="s">
        <v>861</v>
      </c>
      <c r="H118" s="158">
        <v>0.23</v>
      </c>
      <c r="I118" s="158">
        <v>5.91</v>
      </c>
      <c r="J118" s="158" t="s">
        <v>861</v>
      </c>
      <c r="K118" s="158" t="s">
        <v>861</v>
      </c>
      <c r="L118" s="158">
        <v>0.2</v>
      </c>
      <c r="M118" s="158">
        <v>333.1</v>
      </c>
      <c r="N118" s="158">
        <v>7.4</v>
      </c>
      <c r="O118" s="158">
        <v>3.73</v>
      </c>
      <c r="P118" s="158">
        <v>0.51</v>
      </c>
      <c r="Q118" s="158">
        <v>2.34</v>
      </c>
      <c r="R118" s="158" t="s">
        <v>860</v>
      </c>
      <c r="S118" s="158">
        <v>0.22</v>
      </c>
      <c r="T118" s="158" t="s">
        <v>861</v>
      </c>
      <c r="U118" s="158">
        <v>0.12</v>
      </c>
      <c r="V118" s="158">
        <v>0.08</v>
      </c>
    </row>
    <row r="119" spans="1:22" ht="12.75">
      <c r="A119" t="s">
        <v>170</v>
      </c>
      <c r="B119" s="158">
        <v>36.2</v>
      </c>
      <c r="C119" s="158">
        <v>7.5</v>
      </c>
      <c r="D119" s="158" t="s">
        <v>861</v>
      </c>
      <c r="E119" s="158">
        <v>46.9</v>
      </c>
      <c r="F119" s="158">
        <v>0.19</v>
      </c>
      <c r="G119" s="158" t="s">
        <v>861</v>
      </c>
      <c r="H119" s="158">
        <v>0.25</v>
      </c>
      <c r="I119" s="158">
        <v>2.52</v>
      </c>
      <c r="J119" s="158" t="s">
        <v>861</v>
      </c>
      <c r="K119" s="158" t="s">
        <v>861</v>
      </c>
      <c r="L119" s="158">
        <v>12.12</v>
      </c>
      <c r="M119" s="158">
        <v>521.5</v>
      </c>
      <c r="N119" s="158">
        <v>20</v>
      </c>
      <c r="O119" s="158">
        <v>2.43</v>
      </c>
      <c r="P119" s="158">
        <v>0.33</v>
      </c>
      <c r="Q119" s="158">
        <v>1.25</v>
      </c>
      <c r="R119" s="158" t="s">
        <v>860</v>
      </c>
      <c r="S119" s="158">
        <v>0.44</v>
      </c>
      <c r="T119" s="158" t="s">
        <v>861</v>
      </c>
      <c r="U119" s="158">
        <v>0.09</v>
      </c>
      <c r="V119" s="158">
        <v>0.23</v>
      </c>
    </row>
    <row r="120" spans="1:22" ht="12.75">
      <c r="A120" t="s">
        <v>171</v>
      </c>
      <c r="B120" s="158">
        <v>18.5</v>
      </c>
      <c r="C120" s="158">
        <v>6.1</v>
      </c>
      <c r="D120" s="158" t="s">
        <v>861</v>
      </c>
      <c r="E120" s="158">
        <v>83.2</v>
      </c>
      <c r="F120" s="158">
        <v>0.6</v>
      </c>
      <c r="G120" s="158" t="s">
        <v>861</v>
      </c>
      <c r="H120" s="158">
        <v>0.2</v>
      </c>
      <c r="I120" s="158">
        <v>3.03</v>
      </c>
      <c r="J120" s="158" t="s">
        <v>861</v>
      </c>
      <c r="K120" s="158" t="s">
        <v>861</v>
      </c>
      <c r="L120" s="158">
        <v>0.45</v>
      </c>
      <c r="M120" s="158">
        <v>704.7</v>
      </c>
      <c r="N120" s="158">
        <v>19</v>
      </c>
      <c r="O120" s="158">
        <v>3.18</v>
      </c>
      <c r="P120" s="158">
        <v>0.54</v>
      </c>
      <c r="Q120" s="158">
        <v>2.04</v>
      </c>
      <c r="R120" s="158">
        <v>0.43</v>
      </c>
      <c r="S120" s="158">
        <v>0.51</v>
      </c>
      <c r="T120" s="158" t="s">
        <v>861</v>
      </c>
      <c r="U120" s="158">
        <v>0.124</v>
      </c>
      <c r="V120" s="158">
        <v>0.18</v>
      </c>
    </row>
    <row r="121" spans="1:22" ht="12.75">
      <c r="A121" t="s">
        <v>172</v>
      </c>
      <c r="B121" s="158">
        <v>3.1</v>
      </c>
      <c r="C121" s="158">
        <v>9.5</v>
      </c>
      <c r="D121" s="158" t="s">
        <v>861</v>
      </c>
      <c r="E121" s="158">
        <v>59.4</v>
      </c>
      <c r="F121" s="158">
        <v>0.54</v>
      </c>
      <c r="G121" s="158" t="s">
        <v>861</v>
      </c>
      <c r="H121" s="158">
        <v>0.19</v>
      </c>
      <c r="I121" s="158">
        <v>2.21</v>
      </c>
      <c r="J121" s="158" t="s">
        <v>861</v>
      </c>
      <c r="K121" s="158" t="s">
        <v>861</v>
      </c>
      <c r="L121" s="158">
        <v>0.35</v>
      </c>
      <c r="M121" s="158">
        <v>893.8</v>
      </c>
      <c r="N121" s="158">
        <v>11.6</v>
      </c>
      <c r="O121" s="158">
        <v>2.32</v>
      </c>
      <c r="P121" s="158">
        <v>0.31</v>
      </c>
      <c r="Q121" s="158">
        <v>1.52</v>
      </c>
      <c r="R121" s="158" t="s">
        <v>860</v>
      </c>
      <c r="S121" s="158">
        <v>0.26</v>
      </c>
      <c r="T121" s="158" t="s">
        <v>861</v>
      </c>
      <c r="U121" s="158">
        <v>0.119</v>
      </c>
      <c r="V121" s="158">
        <v>0.31</v>
      </c>
    </row>
    <row r="122" spans="1:22" ht="12.75">
      <c r="A122" t="s">
        <v>363</v>
      </c>
      <c r="B122" s="158">
        <v>16</v>
      </c>
      <c r="C122" s="158">
        <v>5.9</v>
      </c>
      <c r="D122" s="158" t="s">
        <v>861</v>
      </c>
      <c r="E122" s="158">
        <v>12.3</v>
      </c>
      <c r="F122" s="158">
        <v>1.65</v>
      </c>
      <c r="G122" s="158" t="s">
        <v>861</v>
      </c>
      <c r="H122" s="158">
        <v>0.02</v>
      </c>
      <c r="I122" s="158">
        <v>0.25</v>
      </c>
      <c r="J122" s="158" t="s">
        <v>861</v>
      </c>
      <c r="K122" s="158" t="s">
        <v>861</v>
      </c>
      <c r="L122" s="158">
        <v>0.48</v>
      </c>
      <c r="M122" s="158">
        <v>132.6</v>
      </c>
      <c r="N122" s="158">
        <v>6.1</v>
      </c>
      <c r="O122" s="158" t="s">
        <v>860</v>
      </c>
      <c r="P122" s="158" t="s">
        <v>860</v>
      </c>
      <c r="Q122" s="158" t="s">
        <v>860</v>
      </c>
      <c r="R122" s="158" t="s">
        <v>860</v>
      </c>
      <c r="S122" s="158">
        <v>0.14</v>
      </c>
      <c r="T122" s="158" t="s">
        <v>861</v>
      </c>
      <c r="U122" s="158">
        <v>0.023</v>
      </c>
      <c r="V122" s="158">
        <v>3.51</v>
      </c>
    </row>
    <row r="123" spans="1:22" ht="12.75">
      <c r="A123" t="s">
        <v>361</v>
      </c>
      <c r="B123" s="158">
        <v>16</v>
      </c>
      <c r="C123" s="158">
        <v>5.9</v>
      </c>
      <c r="D123" s="158" t="s">
        <v>861</v>
      </c>
      <c r="E123" s="158">
        <v>10.9</v>
      </c>
      <c r="F123" s="158">
        <v>0.38</v>
      </c>
      <c r="G123" s="158" t="s">
        <v>861</v>
      </c>
      <c r="H123" s="158">
        <v>0.01</v>
      </c>
      <c r="I123" s="158">
        <v>0.11</v>
      </c>
      <c r="J123" s="158" t="s">
        <v>861</v>
      </c>
      <c r="K123" s="158" t="s">
        <v>861</v>
      </c>
      <c r="L123" s="158">
        <v>0.29</v>
      </c>
      <c r="M123" s="158">
        <v>154.1</v>
      </c>
      <c r="N123" s="158">
        <v>7.4</v>
      </c>
      <c r="O123" s="158" t="s">
        <v>860</v>
      </c>
      <c r="P123" s="158" t="s">
        <v>860</v>
      </c>
      <c r="Q123" s="158" t="s">
        <v>860</v>
      </c>
      <c r="R123" s="158" t="s">
        <v>860</v>
      </c>
      <c r="S123" s="158">
        <v>0.12</v>
      </c>
      <c r="T123" s="158" t="s">
        <v>861</v>
      </c>
      <c r="U123" s="158">
        <v>0.015</v>
      </c>
      <c r="V123" s="158">
        <v>0.97</v>
      </c>
    </row>
    <row r="124" spans="1:22" ht="12.75">
      <c r="A124" t="s">
        <v>359</v>
      </c>
      <c r="B124" s="158">
        <v>2143.4</v>
      </c>
      <c r="C124" s="158">
        <v>252.1</v>
      </c>
      <c r="D124" s="158" t="s">
        <v>861</v>
      </c>
      <c r="E124" s="158">
        <v>84.4</v>
      </c>
      <c r="F124" s="158">
        <v>0.31</v>
      </c>
      <c r="G124" s="158" t="s">
        <v>861</v>
      </c>
      <c r="H124" s="158">
        <v>0.09</v>
      </c>
      <c r="I124" s="158">
        <v>0.29</v>
      </c>
      <c r="J124" s="158" t="s">
        <v>861</v>
      </c>
      <c r="K124" s="158" t="s">
        <v>861</v>
      </c>
      <c r="L124" s="158">
        <v>14.76</v>
      </c>
      <c r="M124" s="158">
        <v>1213.3</v>
      </c>
      <c r="N124" s="158">
        <v>32.9</v>
      </c>
      <c r="O124" s="158">
        <v>0.28</v>
      </c>
      <c r="P124" s="158" t="s">
        <v>860</v>
      </c>
      <c r="Q124" s="158">
        <v>0.42</v>
      </c>
      <c r="R124" s="158" t="s">
        <v>860</v>
      </c>
      <c r="S124" s="158">
        <v>0.68</v>
      </c>
      <c r="T124" s="158" t="s">
        <v>861</v>
      </c>
      <c r="U124" s="158">
        <v>0.024</v>
      </c>
      <c r="V124" s="158">
        <v>0.54</v>
      </c>
    </row>
    <row r="125" spans="1:22" ht="12.75">
      <c r="A125" t="s">
        <v>357</v>
      </c>
      <c r="B125" s="158">
        <v>10.3</v>
      </c>
      <c r="C125" s="158">
        <v>5.9</v>
      </c>
      <c r="D125" s="158" t="s">
        <v>861</v>
      </c>
      <c r="E125" s="158">
        <v>21.5</v>
      </c>
      <c r="F125" s="158">
        <v>0.32</v>
      </c>
      <c r="G125" s="158" t="s">
        <v>861</v>
      </c>
      <c r="H125" s="158">
        <v>0.05</v>
      </c>
      <c r="I125" s="158">
        <v>0.17</v>
      </c>
      <c r="J125" s="158" t="s">
        <v>861</v>
      </c>
      <c r="K125" s="158" t="s">
        <v>861</v>
      </c>
      <c r="L125" s="158">
        <v>0.8</v>
      </c>
      <c r="M125" s="158">
        <v>201.9</v>
      </c>
      <c r="N125" s="158">
        <v>6.3</v>
      </c>
      <c r="O125" s="158" t="s">
        <v>860</v>
      </c>
      <c r="P125" s="158" t="s">
        <v>860</v>
      </c>
      <c r="Q125" s="158" t="s">
        <v>860</v>
      </c>
      <c r="R125" s="158" t="s">
        <v>860</v>
      </c>
      <c r="S125" s="158">
        <v>0.1</v>
      </c>
      <c r="T125" s="158" t="s">
        <v>861</v>
      </c>
      <c r="U125" s="158">
        <v>0.028</v>
      </c>
      <c r="V125" s="158">
        <v>0.51</v>
      </c>
    </row>
    <row r="126" spans="1:22" ht="12.75">
      <c r="A126" t="s">
        <v>355</v>
      </c>
      <c r="B126" s="158">
        <v>7.9</v>
      </c>
      <c r="C126" s="158">
        <v>4.2</v>
      </c>
      <c r="D126" s="158" t="s">
        <v>861</v>
      </c>
      <c r="E126" s="158">
        <v>12.8</v>
      </c>
      <c r="F126" s="158">
        <v>0.29</v>
      </c>
      <c r="G126" s="158" t="s">
        <v>861</v>
      </c>
      <c r="H126" s="158">
        <v>0.01</v>
      </c>
      <c r="I126" s="158">
        <v>0.05</v>
      </c>
      <c r="J126" s="158" t="s">
        <v>861</v>
      </c>
      <c r="K126" s="158" t="s">
        <v>861</v>
      </c>
      <c r="L126" s="158">
        <v>0.19</v>
      </c>
      <c r="M126" s="158">
        <v>162.6</v>
      </c>
      <c r="N126" s="158">
        <v>13.8</v>
      </c>
      <c r="O126" s="158" t="s">
        <v>860</v>
      </c>
      <c r="P126" s="158" t="s">
        <v>860</v>
      </c>
      <c r="Q126" s="158" t="s">
        <v>860</v>
      </c>
      <c r="R126" s="158" t="s">
        <v>860</v>
      </c>
      <c r="S126" s="158">
        <v>0.32</v>
      </c>
      <c r="T126" s="158" t="s">
        <v>861</v>
      </c>
      <c r="U126" s="158">
        <v>0.011</v>
      </c>
      <c r="V126" s="158">
        <v>0.19</v>
      </c>
    </row>
    <row r="127" spans="1:22" ht="12.75">
      <c r="A127" t="s">
        <v>556</v>
      </c>
      <c r="B127" s="158">
        <v>3.3</v>
      </c>
      <c r="C127" s="158">
        <v>6.1</v>
      </c>
      <c r="D127" s="158" t="s">
        <v>861</v>
      </c>
      <c r="E127" s="158">
        <v>46.3</v>
      </c>
      <c r="F127" s="158">
        <v>0.11</v>
      </c>
      <c r="G127" s="158" t="s">
        <v>861</v>
      </c>
      <c r="H127" s="158">
        <v>0.03</v>
      </c>
      <c r="I127" s="158">
        <v>0.22</v>
      </c>
      <c r="J127" s="158" t="s">
        <v>861</v>
      </c>
      <c r="K127" s="158" t="s">
        <v>861</v>
      </c>
      <c r="L127" s="158">
        <v>0.16</v>
      </c>
      <c r="M127" s="158">
        <v>208</v>
      </c>
      <c r="N127" s="158">
        <v>22.9</v>
      </c>
      <c r="O127" s="158" t="s">
        <v>860</v>
      </c>
      <c r="P127" s="158" t="s">
        <v>860</v>
      </c>
      <c r="Q127" s="158" t="s">
        <v>860</v>
      </c>
      <c r="R127" s="158" t="s">
        <v>860</v>
      </c>
      <c r="S127" s="158">
        <v>0.55</v>
      </c>
      <c r="T127" s="158" t="s">
        <v>861</v>
      </c>
      <c r="U127" s="158">
        <v>0.004</v>
      </c>
      <c r="V127" s="158">
        <v>0.14</v>
      </c>
    </row>
    <row r="128" spans="1:22" ht="12.75">
      <c r="A128" t="s">
        <v>558</v>
      </c>
      <c r="B128" s="158">
        <v>2</v>
      </c>
      <c r="C128" s="158">
        <v>5.1</v>
      </c>
      <c r="D128" s="158" t="s">
        <v>861</v>
      </c>
      <c r="E128" s="158">
        <v>42.5</v>
      </c>
      <c r="F128" s="158">
        <v>0.75</v>
      </c>
      <c r="G128" s="158" t="s">
        <v>861</v>
      </c>
      <c r="H128" s="158">
        <v>0.16</v>
      </c>
      <c r="I128" s="158">
        <v>0.23</v>
      </c>
      <c r="J128" s="158" t="s">
        <v>861</v>
      </c>
      <c r="K128" s="158" t="s">
        <v>861</v>
      </c>
      <c r="L128" s="158">
        <v>0.25</v>
      </c>
      <c r="M128" s="158">
        <v>218.6</v>
      </c>
      <c r="N128" s="158">
        <v>14.9</v>
      </c>
      <c r="O128" s="158">
        <v>2.12</v>
      </c>
      <c r="P128" s="158">
        <v>0.4</v>
      </c>
      <c r="Q128" s="158">
        <v>1.84</v>
      </c>
      <c r="R128" s="158">
        <v>0.66</v>
      </c>
      <c r="S128" s="158">
        <v>0.44</v>
      </c>
      <c r="T128" s="158" t="s">
        <v>861</v>
      </c>
      <c r="U128" s="158">
        <v>0.037</v>
      </c>
      <c r="V128" s="158">
        <v>0.17</v>
      </c>
    </row>
    <row r="129" spans="1:22" ht="12.75">
      <c r="A129" t="s">
        <v>560</v>
      </c>
      <c r="B129" s="158">
        <v>7</v>
      </c>
      <c r="C129" s="158">
        <v>7.9</v>
      </c>
      <c r="D129" s="158" t="s">
        <v>861</v>
      </c>
      <c r="E129" s="158">
        <v>91.7</v>
      </c>
      <c r="F129" s="158">
        <v>0.74</v>
      </c>
      <c r="G129" s="158" t="s">
        <v>861</v>
      </c>
      <c r="H129" s="158">
        <v>0.07</v>
      </c>
      <c r="I129" s="158">
        <v>0.38</v>
      </c>
      <c r="J129" s="158" t="s">
        <v>861</v>
      </c>
      <c r="K129" s="158" t="s">
        <v>861</v>
      </c>
      <c r="L129" s="158">
        <v>1.84</v>
      </c>
      <c r="M129" s="158">
        <v>820.5</v>
      </c>
      <c r="N129" s="158">
        <v>23.9</v>
      </c>
      <c r="O129" s="158" t="s">
        <v>860</v>
      </c>
      <c r="P129" s="158" t="s">
        <v>860</v>
      </c>
      <c r="Q129" s="158">
        <v>0.41</v>
      </c>
      <c r="R129" s="158" t="s">
        <v>860</v>
      </c>
      <c r="S129" s="158">
        <v>0.5</v>
      </c>
      <c r="T129" s="158" t="s">
        <v>861</v>
      </c>
      <c r="U129" s="158">
        <v>0.018</v>
      </c>
      <c r="V129" s="158">
        <v>0.17</v>
      </c>
    </row>
    <row r="130" spans="1:22" ht="12.75">
      <c r="A130" t="s">
        <v>562</v>
      </c>
      <c r="B130" s="158">
        <v>3.5</v>
      </c>
      <c r="C130" s="158">
        <v>4.4</v>
      </c>
      <c r="D130" s="158" t="s">
        <v>861</v>
      </c>
      <c r="E130" s="158">
        <v>26.9</v>
      </c>
      <c r="F130" s="158">
        <v>0.97</v>
      </c>
      <c r="G130" s="158" t="s">
        <v>861</v>
      </c>
      <c r="H130" s="158">
        <v>0.05</v>
      </c>
      <c r="I130" s="158">
        <v>0.21</v>
      </c>
      <c r="J130" s="158" t="s">
        <v>861</v>
      </c>
      <c r="K130" s="158" t="s">
        <v>861</v>
      </c>
      <c r="L130" s="158">
        <v>0.83</v>
      </c>
      <c r="M130" s="158">
        <v>190.1</v>
      </c>
      <c r="N130" s="158">
        <v>8.9</v>
      </c>
      <c r="O130" s="158">
        <v>0.25</v>
      </c>
      <c r="P130" s="158" t="s">
        <v>860</v>
      </c>
      <c r="Q130" s="158">
        <v>0.37</v>
      </c>
      <c r="R130" s="158" t="s">
        <v>860</v>
      </c>
      <c r="S130" s="158">
        <v>0.19</v>
      </c>
      <c r="T130" s="158" t="s">
        <v>861</v>
      </c>
      <c r="U130" s="158">
        <v>0.037</v>
      </c>
      <c r="V130" s="158">
        <v>0.14</v>
      </c>
    </row>
    <row r="131" spans="1:22" ht="12.75">
      <c r="A131" t="s">
        <v>553</v>
      </c>
      <c r="B131" s="158">
        <v>0.3</v>
      </c>
      <c r="C131" s="158">
        <v>0</v>
      </c>
      <c r="D131" s="158" t="s">
        <v>861</v>
      </c>
      <c r="E131" s="158">
        <v>0.4</v>
      </c>
      <c r="F131" s="158">
        <v>0.01</v>
      </c>
      <c r="G131" s="158" t="s">
        <v>861</v>
      </c>
      <c r="H131" s="158">
        <v>0.05</v>
      </c>
      <c r="I131" s="158">
        <v>0.24</v>
      </c>
      <c r="J131" s="158" t="s">
        <v>861</v>
      </c>
      <c r="K131" s="158" t="s">
        <v>861</v>
      </c>
      <c r="L131" s="158">
        <v>0.17</v>
      </c>
      <c r="M131" s="158">
        <v>2.6</v>
      </c>
      <c r="N131" s="158">
        <v>0.2</v>
      </c>
      <c r="O131" s="158">
        <v>0.57</v>
      </c>
      <c r="P131" s="158">
        <v>0.13</v>
      </c>
      <c r="Q131" s="158">
        <v>0.76</v>
      </c>
      <c r="R131" s="158" t="s">
        <v>860</v>
      </c>
      <c r="S131" s="158">
        <v>0.06</v>
      </c>
      <c r="T131" s="158" t="s">
        <v>861</v>
      </c>
      <c r="U131" s="158">
        <v>0.015</v>
      </c>
      <c r="V131" s="158">
        <v>0</v>
      </c>
    </row>
    <row r="132" spans="1:22" ht="12.75">
      <c r="A132" t="s">
        <v>549</v>
      </c>
      <c r="B132" s="158">
        <v>0.2</v>
      </c>
      <c r="C132" s="158">
        <v>0</v>
      </c>
      <c r="D132" s="158" t="s">
        <v>861</v>
      </c>
      <c r="E132" s="158">
        <v>0.4</v>
      </c>
      <c r="F132" s="158">
        <v>0.01</v>
      </c>
      <c r="G132" s="158" t="s">
        <v>861</v>
      </c>
      <c r="H132" s="158">
        <v>0.12</v>
      </c>
      <c r="I132" s="158">
        <v>0.15</v>
      </c>
      <c r="J132" s="158" t="s">
        <v>861</v>
      </c>
      <c r="K132" s="158" t="s">
        <v>861</v>
      </c>
      <c r="L132" s="158">
        <v>0.15</v>
      </c>
      <c r="M132" s="158">
        <v>2.9</v>
      </c>
      <c r="N132" s="158">
        <v>0.2</v>
      </c>
      <c r="O132" s="158">
        <v>0.34</v>
      </c>
      <c r="P132" s="158">
        <v>0.09</v>
      </c>
      <c r="Q132" s="158">
        <v>0.53</v>
      </c>
      <c r="R132" s="158" t="s">
        <v>860</v>
      </c>
      <c r="S132" s="158">
        <v>0.07</v>
      </c>
      <c r="T132" s="158" t="s">
        <v>861</v>
      </c>
      <c r="U132" s="158">
        <v>0.021</v>
      </c>
      <c r="V132" s="158">
        <v>0</v>
      </c>
    </row>
    <row r="133" spans="1:22" ht="12.75">
      <c r="A133" t="s">
        <v>551</v>
      </c>
      <c r="B133" s="158">
        <v>0.2</v>
      </c>
      <c r="C133" s="158">
        <v>0</v>
      </c>
      <c r="D133" s="158" t="s">
        <v>861</v>
      </c>
      <c r="E133" s="158">
        <v>0.4</v>
      </c>
      <c r="F133" s="158">
        <v>0.01</v>
      </c>
      <c r="G133" s="158" t="s">
        <v>861</v>
      </c>
      <c r="H133" s="158">
        <v>0.24</v>
      </c>
      <c r="I133" s="158">
        <v>5.13</v>
      </c>
      <c r="J133" s="158" t="s">
        <v>861</v>
      </c>
      <c r="K133" s="158" t="s">
        <v>861</v>
      </c>
      <c r="L133" s="158">
        <v>0.15</v>
      </c>
      <c r="M133" s="158">
        <v>2.7</v>
      </c>
      <c r="N133" s="158">
        <v>0.2</v>
      </c>
      <c r="O133" s="158">
        <v>1.1</v>
      </c>
      <c r="P133" s="158">
        <v>0.17</v>
      </c>
      <c r="Q133" s="158">
        <v>1.17</v>
      </c>
      <c r="R133" s="158" t="s">
        <v>860</v>
      </c>
      <c r="S133" s="158" t="s">
        <v>860</v>
      </c>
      <c r="T133" s="158" t="s">
        <v>861</v>
      </c>
      <c r="U133" s="158">
        <v>0.011</v>
      </c>
      <c r="V133" s="158">
        <v>0</v>
      </c>
    </row>
    <row r="134" spans="1:22" ht="12.75">
      <c r="A134" t="s">
        <v>173</v>
      </c>
      <c r="B134" s="158">
        <v>130.4</v>
      </c>
      <c r="C134" s="158">
        <v>9.7</v>
      </c>
      <c r="D134" s="158" t="s">
        <v>861</v>
      </c>
      <c r="E134" s="158">
        <v>39.5</v>
      </c>
      <c r="F134" s="158">
        <v>0.75</v>
      </c>
      <c r="G134" s="158" t="s">
        <v>861</v>
      </c>
      <c r="H134" s="158">
        <v>0.07</v>
      </c>
      <c r="I134" s="158">
        <v>0.18</v>
      </c>
      <c r="J134" s="158" t="s">
        <v>861</v>
      </c>
      <c r="K134" s="158" t="s">
        <v>861</v>
      </c>
      <c r="L134" s="158">
        <v>38.02</v>
      </c>
      <c r="M134" s="158">
        <v>597.6</v>
      </c>
      <c r="N134" s="158">
        <v>17.7</v>
      </c>
      <c r="O134" s="158">
        <v>0.38</v>
      </c>
      <c r="P134" s="158">
        <v>0.14</v>
      </c>
      <c r="Q134" s="158">
        <v>0.64</v>
      </c>
      <c r="R134" s="158" t="s">
        <v>860</v>
      </c>
      <c r="S134" s="158">
        <v>0.35</v>
      </c>
      <c r="T134" s="158" t="s">
        <v>861</v>
      </c>
      <c r="U134" s="158">
        <v>0.03</v>
      </c>
      <c r="V134" s="158">
        <v>0.42</v>
      </c>
    </row>
    <row r="135" spans="1:22" ht="12.75">
      <c r="A135" t="s">
        <v>174</v>
      </c>
      <c r="B135" s="158">
        <v>131.2</v>
      </c>
      <c r="C135" s="158">
        <v>10.2</v>
      </c>
      <c r="D135" s="158" t="s">
        <v>861</v>
      </c>
      <c r="E135" s="158">
        <v>40.9</v>
      </c>
      <c r="F135" s="158">
        <v>0.73</v>
      </c>
      <c r="G135" s="158" t="s">
        <v>861</v>
      </c>
      <c r="H135" s="158">
        <v>0.04</v>
      </c>
      <c r="I135" s="158">
        <v>0.22</v>
      </c>
      <c r="J135" s="158" t="s">
        <v>861</v>
      </c>
      <c r="K135" s="158" t="s">
        <v>861</v>
      </c>
      <c r="L135" s="158">
        <v>34.62</v>
      </c>
      <c r="M135" s="158">
        <v>614.5</v>
      </c>
      <c r="N135" s="158">
        <v>17.6</v>
      </c>
      <c r="O135" s="158">
        <v>0.29</v>
      </c>
      <c r="P135" s="158" t="s">
        <v>860</v>
      </c>
      <c r="Q135" s="158" t="s">
        <v>860</v>
      </c>
      <c r="R135" s="158" t="s">
        <v>860</v>
      </c>
      <c r="S135" s="158">
        <v>0.42</v>
      </c>
      <c r="T135" s="158" t="s">
        <v>861</v>
      </c>
      <c r="U135" s="158">
        <v>0.016</v>
      </c>
      <c r="V135" s="158">
        <v>0.56</v>
      </c>
    </row>
    <row r="136" spans="1:22" ht="12.75">
      <c r="A136" t="s">
        <v>175</v>
      </c>
      <c r="B136" s="158">
        <v>123.5</v>
      </c>
      <c r="C136" s="158">
        <v>9.9</v>
      </c>
      <c r="D136" s="158" t="s">
        <v>861</v>
      </c>
      <c r="E136" s="158">
        <v>40.8</v>
      </c>
      <c r="F136" s="158">
        <v>0.6</v>
      </c>
      <c r="G136" s="158" t="s">
        <v>861</v>
      </c>
      <c r="H136" s="158">
        <v>0.04</v>
      </c>
      <c r="I136" s="158">
        <v>0.12</v>
      </c>
      <c r="J136" s="158" t="s">
        <v>861</v>
      </c>
      <c r="K136" s="158" t="s">
        <v>861</v>
      </c>
      <c r="L136" s="158">
        <v>33.19</v>
      </c>
      <c r="M136" s="158">
        <v>581.9</v>
      </c>
      <c r="N136" s="158">
        <v>16.9</v>
      </c>
      <c r="O136" s="158" t="s">
        <v>860</v>
      </c>
      <c r="P136" s="158" t="s">
        <v>860</v>
      </c>
      <c r="Q136" s="158" t="s">
        <v>860</v>
      </c>
      <c r="R136" s="158" t="s">
        <v>860</v>
      </c>
      <c r="S136" s="158">
        <v>0.33</v>
      </c>
      <c r="T136" s="158" t="s">
        <v>861</v>
      </c>
      <c r="U136" s="158">
        <v>0.009</v>
      </c>
      <c r="V136" s="158">
        <v>0.51</v>
      </c>
    </row>
    <row r="137" spans="1:22" ht="12.75">
      <c r="A137" t="s">
        <v>176</v>
      </c>
      <c r="B137" s="158">
        <v>127.5</v>
      </c>
      <c r="C137" s="158">
        <v>10.2</v>
      </c>
      <c r="D137" s="158" t="s">
        <v>861</v>
      </c>
      <c r="E137" s="158">
        <v>43.1</v>
      </c>
      <c r="F137" s="158">
        <v>0.65</v>
      </c>
      <c r="G137" s="158" t="s">
        <v>861</v>
      </c>
      <c r="H137" s="158">
        <v>0.05</v>
      </c>
      <c r="I137" s="158">
        <v>0.12</v>
      </c>
      <c r="J137" s="158" t="s">
        <v>861</v>
      </c>
      <c r="K137" s="158" t="s">
        <v>861</v>
      </c>
      <c r="L137" s="158">
        <v>33.84</v>
      </c>
      <c r="M137" s="158">
        <v>600.3</v>
      </c>
      <c r="N137" s="158">
        <v>17.5</v>
      </c>
      <c r="O137" s="158" t="s">
        <v>860</v>
      </c>
      <c r="P137" s="158" t="s">
        <v>860</v>
      </c>
      <c r="Q137" s="158" t="s">
        <v>860</v>
      </c>
      <c r="R137" s="158" t="s">
        <v>860</v>
      </c>
      <c r="S137" s="158">
        <v>0.42</v>
      </c>
      <c r="T137" s="158" t="s">
        <v>861</v>
      </c>
      <c r="U137" s="158">
        <v>0.016</v>
      </c>
      <c r="V137" s="158">
        <v>0.53</v>
      </c>
    </row>
    <row r="138" spans="1:22" ht="12.75">
      <c r="A138" t="s">
        <v>177</v>
      </c>
      <c r="B138" s="158">
        <v>116</v>
      </c>
      <c r="C138" s="158">
        <v>14.8</v>
      </c>
      <c r="D138" s="158" t="s">
        <v>861</v>
      </c>
      <c r="E138" s="158">
        <v>89.8</v>
      </c>
      <c r="F138" s="158">
        <v>0.36</v>
      </c>
      <c r="G138" s="158" t="s">
        <v>861</v>
      </c>
      <c r="H138" s="158">
        <v>0.1</v>
      </c>
      <c r="I138" s="158">
        <v>0.16</v>
      </c>
      <c r="J138" s="158" t="s">
        <v>861</v>
      </c>
      <c r="K138" s="158" t="s">
        <v>861</v>
      </c>
      <c r="L138" s="158">
        <v>1.93</v>
      </c>
      <c r="M138" s="158">
        <v>533.2</v>
      </c>
      <c r="N138" s="158">
        <v>13.3</v>
      </c>
      <c r="O138" s="158" t="s">
        <v>860</v>
      </c>
      <c r="P138" s="158" t="s">
        <v>860</v>
      </c>
      <c r="Q138" s="158" t="s">
        <v>860</v>
      </c>
      <c r="R138" s="158" t="s">
        <v>860</v>
      </c>
      <c r="S138" s="158">
        <v>0.25</v>
      </c>
      <c r="T138" s="158" t="s">
        <v>861</v>
      </c>
      <c r="U138" s="158">
        <v>0.018</v>
      </c>
      <c r="V138" s="158">
        <v>1.03</v>
      </c>
    </row>
    <row r="139" spans="1:22" ht="12.75">
      <c r="A139" t="s">
        <v>178</v>
      </c>
      <c r="B139" s="158">
        <v>92.9</v>
      </c>
      <c r="C139" s="158">
        <v>15.6</v>
      </c>
      <c r="D139" s="158" t="s">
        <v>861</v>
      </c>
      <c r="E139" s="158">
        <v>97.5</v>
      </c>
      <c r="F139" s="158">
        <v>0.38</v>
      </c>
      <c r="G139" s="158" t="s">
        <v>861</v>
      </c>
      <c r="H139" s="158">
        <v>0.05</v>
      </c>
      <c r="I139" s="158">
        <v>0.19</v>
      </c>
      <c r="J139" s="158" t="s">
        <v>861</v>
      </c>
      <c r="K139" s="158" t="s">
        <v>861</v>
      </c>
      <c r="L139" s="158">
        <v>1.88</v>
      </c>
      <c r="M139" s="158">
        <v>638.6</v>
      </c>
      <c r="N139" s="158">
        <v>17.1</v>
      </c>
      <c r="O139" s="158" t="s">
        <v>860</v>
      </c>
      <c r="P139" s="158" t="s">
        <v>860</v>
      </c>
      <c r="Q139" s="158" t="s">
        <v>860</v>
      </c>
      <c r="R139" s="158" t="s">
        <v>860</v>
      </c>
      <c r="S139" s="158">
        <v>0.33</v>
      </c>
      <c r="T139" s="158" t="s">
        <v>861</v>
      </c>
      <c r="U139" s="158">
        <v>0.025</v>
      </c>
      <c r="V139" s="158">
        <v>0.87</v>
      </c>
    </row>
    <row r="140" spans="1:22" ht="12.75">
      <c r="A140" t="s">
        <v>179</v>
      </c>
      <c r="B140" s="158">
        <v>88.4</v>
      </c>
      <c r="C140" s="158">
        <v>14.5</v>
      </c>
      <c r="D140" s="158" t="s">
        <v>861</v>
      </c>
      <c r="E140" s="158">
        <v>96.9</v>
      </c>
      <c r="F140" s="158">
        <v>0.64</v>
      </c>
      <c r="G140" s="158" t="s">
        <v>861</v>
      </c>
      <c r="H140" s="158">
        <v>0.06</v>
      </c>
      <c r="I140" s="158">
        <v>0.28</v>
      </c>
      <c r="J140" s="158" t="s">
        <v>861</v>
      </c>
      <c r="K140" s="158" t="s">
        <v>861</v>
      </c>
      <c r="L140" s="158">
        <v>1.56</v>
      </c>
      <c r="M140" s="158">
        <v>637.5</v>
      </c>
      <c r="N140" s="158">
        <v>21.5</v>
      </c>
      <c r="O140" s="158" t="s">
        <v>860</v>
      </c>
      <c r="P140" s="158" t="s">
        <v>860</v>
      </c>
      <c r="Q140" s="158" t="s">
        <v>860</v>
      </c>
      <c r="R140" s="158" t="s">
        <v>860</v>
      </c>
      <c r="S140" s="158">
        <v>0.46</v>
      </c>
      <c r="T140" s="158" t="s">
        <v>861</v>
      </c>
      <c r="U140" s="158">
        <v>0.03</v>
      </c>
      <c r="V140" s="158">
        <v>1.45</v>
      </c>
    </row>
    <row r="141" spans="1:22" ht="12.75">
      <c r="A141" t="s">
        <v>180</v>
      </c>
      <c r="B141" s="158">
        <v>82.8</v>
      </c>
      <c r="C141" s="158">
        <v>13.2</v>
      </c>
      <c r="D141" s="158" t="s">
        <v>861</v>
      </c>
      <c r="E141" s="158">
        <v>88.1</v>
      </c>
      <c r="F141" s="158">
        <v>0.33</v>
      </c>
      <c r="G141" s="158" t="s">
        <v>861</v>
      </c>
      <c r="H141" s="158">
        <v>0.06</v>
      </c>
      <c r="I141" s="158">
        <v>0.1</v>
      </c>
      <c r="J141" s="158" t="s">
        <v>861</v>
      </c>
      <c r="K141" s="158" t="s">
        <v>861</v>
      </c>
      <c r="L141" s="158">
        <v>1.55</v>
      </c>
      <c r="M141" s="158">
        <v>588.8</v>
      </c>
      <c r="N141" s="158">
        <v>20.8</v>
      </c>
      <c r="O141" s="158" t="s">
        <v>860</v>
      </c>
      <c r="P141" s="158" t="s">
        <v>860</v>
      </c>
      <c r="Q141" s="158" t="s">
        <v>860</v>
      </c>
      <c r="R141" s="158" t="s">
        <v>860</v>
      </c>
      <c r="S141" s="158">
        <v>0.43</v>
      </c>
      <c r="T141" s="158" t="s">
        <v>861</v>
      </c>
      <c r="U141" s="158">
        <v>0.012</v>
      </c>
      <c r="V141" s="158">
        <v>1</v>
      </c>
    </row>
    <row r="142" spans="1:22" ht="12.75">
      <c r="A142" t="s">
        <v>181</v>
      </c>
      <c r="B142" s="158">
        <v>74.1</v>
      </c>
      <c r="C142" s="158">
        <v>11.2</v>
      </c>
      <c r="D142" s="158" t="s">
        <v>861</v>
      </c>
      <c r="E142" s="158">
        <v>60</v>
      </c>
      <c r="F142" s="158">
        <v>1.79</v>
      </c>
      <c r="G142" s="158" t="s">
        <v>861</v>
      </c>
      <c r="H142" s="158">
        <v>0.05</v>
      </c>
      <c r="I142" s="158">
        <v>0.1</v>
      </c>
      <c r="J142" s="158" t="s">
        <v>861</v>
      </c>
      <c r="K142" s="158" t="s">
        <v>861</v>
      </c>
      <c r="L142" s="158">
        <v>2.3</v>
      </c>
      <c r="M142" s="158">
        <v>509.8</v>
      </c>
      <c r="N142" s="158">
        <v>16.4</v>
      </c>
      <c r="O142" s="158" t="s">
        <v>860</v>
      </c>
      <c r="P142" s="158" t="s">
        <v>860</v>
      </c>
      <c r="Q142" s="158" t="s">
        <v>860</v>
      </c>
      <c r="R142" s="158" t="s">
        <v>860</v>
      </c>
      <c r="S142" s="158">
        <v>0.34</v>
      </c>
      <c r="T142" s="158" t="s">
        <v>861</v>
      </c>
      <c r="U142" s="158">
        <v>0.015</v>
      </c>
      <c r="V142" s="158">
        <v>2.18</v>
      </c>
    </row>
    <row r="143" spans="1:22" ht="12.75">
      <c r="A143" t="s">
        <v>182</v>
      </c>
      <c r="B143" s="158">
        <v>53.9</v>
      </c>
      <c r="C143" s="158">
        <v>6</v>
      </c>
      <c r="D143" s="158" t="s">
        <v>861</v>
      </c>
      <c r="E143" s="158">
        <v>40.4</v>
      </c>
      <c r="F143" s="158">
        <v>2.68</v>
      </c>
      <c r="G143" s="158" t="s">
        <v>861</v>
      </c>
      <c r="H143" s="158">
        <v>0.05</v>
      </c>
      <c r="I143" s="158">
        <v>0.17</v>
      </c>
      <c r="J143" s="158" t="s">
        <v>861</v>
      </c>
      <c r="K143" s="158" t="s">
        <v>861</v>
      </c>
      <c r="L143" s="158">
        <v>1.35</v>
      </c>
      <c r="M143" s="158">
        <v>320</v>
      </c>
      <c r="N143" s="158">
        <v>22.3</v>
      </c>
      <c r="O143" s="158" t="s">
        <v>860</v>
      </c>
      <c r="P143" s="158" t="s">
        <v>860</v>
      </c>
      <c r="Q143" s="158" t="s">
        <v>860</v>
      </c>
      <c r="R143" s="158" t="s">
        <v>860</v>
      </c>
      <c r="S143" s="158">
        <v>0.51</v>
      </c>
      <c r="T143" s="158" t="s">
        <v>861</v>
      </c>
      <c r="U143" s="158">
        <v>0.01</v>
      </c>
      <c r="V143" s="158">
        <v>2.72</v>
      </c>
    </row>
    <row r="144" spans="1:22" ht="12.75">
      <c r="A144" t="s">
        <v>183</v>
      </c>
      <c r="B144" s="158">
        <v>4.8</v>
      </c>
      <c r="C144" s="158">
        <v>1.1</v>
      </c>
      <c r="D144" s="158" t="s">
        <v>861</v>
      </c>
      <c r="E144" s="158">
        <v>6.7</v>
      </c>
      <c r="F144" s="158">
        <v>0.68</v>
      </c>
      <c r="G144" s="158" t="s">
        <v>861</v>
      </c>
      <c r="H144" s="158">
        <v>0.02</v>
      </c>
      <c r="I144" s="158">
        <v>0.2</v>
      </c>
      <c r="J144" s="158" t="s">
        <v>861</v>
      </c>
      <c r="K144" s="158" t="s">
        <v>861</v>
      </c>
      <c r="L144" s="158">
        <v>1.09</v>
      </c>
      <c r="M144" s="158">
        <v>46.1</v>
      </c>
      <c r="N144" s="158">
        <v>4.7</v>
      </c>
      <c r="O144" s="158">
        <v>0.24</v>
      </c>
      <c r="P144" s="158">
        <v>0.18</v>
      </c>
      <c r="Q144" s="158">
        <v>0.87</v>
      </c>
      <c r="R144" s="158" t="s">
        <v>860</v>
      </c>
      <c r="S144" s="158">
        <v>0.17</v>
      </c>
      <c r="T144" s="158" t="s">
        <v>861</v>
      </c>
      <c r="U144" s="158">
        <v>0.008</v>
      </c>
      <c r="V144" s="158">
        <v>0.12</v>
      </c>
    </row>
    <row r="145" spans="1:22" ht="12.75">
      <c r="A145" t="s">
        <v>184</v>
      </c>
      <c r="B145" s="158">
        <v>8.9</v>
      </c>
      <c r="C145" s="158">
        <v>2</v>
      </c>
      <c r="D145" s="158" t="s">
        <v>861</v>
      </c>
      <c r="E145" s="158">
        <v>7.8</v>
      </c>
      <c r="F145" s="158">
        <v>1.23</v>
      </c>
      <c r="G145" s="158" t="s">
        <v>861</v>
      </c>
      <c r="H145" s="158">
        <v>0.02</v>
      </c>
      <c r="I145" s="158">
        <v>0.09</v>
      </c>
      <c r="J145" s="158" t="s">
        <v>861</v>
      </c>
      <c r="K145" s="158" t="s">
        <v>861</v>
      </c>
      <c r="L145" s="158">
        <v>1.22</v>
      </c>
      <c r="M145" s="158">
        <v>127.9</v>
      </c>
      <c r="N145" s="158">
        <v>9.8</v>
      </c>
      <c r="O145" s="158" t="s">
        <v>860</v>
      </c>
      <c r="P145" s="158" t="s">
        <v>860</v>
      </c>
      <c r="Q145" s="158" t="s">
        <v>860</v>
      </c>
      <c r="R145" s="158" t="s">
        <v>860</v>
      </c>
      <c r="S145" s="158">
        <v>0.18</v>
      </c>
      <c r="T145" s="158" t="s">
        <v>861</v>
      </c>
      <c r="U145" s="158">
        <v>0.012</v>
      </c>
      <c r="V145" s="158">
        <v>0.47</v>
      </c>
    </row>
    <row r="146" spans="1:22" ht="12.75">
      <c r="A146" t="s">
        <v>185</v>
      </c>
      <c r="B146" s="158">
        <v>38.3</v>
      </c>
      <c r="C146" s="158">
        <v>4.2</v>
      </c>
      <c r="D146" s="158" t="s">
        <v>861</v>
      </c>
      <c r="E146" s="158">
        <v>23.2</v>
      </c>
      <c r="F146" s="158">
        <v>3.4</v>
      </c>
      <c r="G146" s="158" t="s">
        <v>861</v>
      </c>
      <c r="H146" s="158">
        <v>0.06</v>
      </c>
      <c r="I146" s="158">
        <v>0.1</v>
      </c>
      <c r="J146" s="158" t="s">
        <v>861</v>
      </c>
      <c r="K146" s="158" t="s">
        <v>861</v>
      </c>
      <c r="L146" s="158">
        <v>0.82</v>
      </c>
      <c r="M146" s="158">
        <v>235.6</v>
      </c>
      <c r="N146" s="158">
        <v>15.8</v>
      </c>
      <c r="O146" s="158">
        <v>0.66</v>
      </c>
      <c r="P146" s="158" t="s">
        <v>860</v>
      </c>
      <c r="Q146" s="158" t="s">
        <v>860</v>
      </c>
      <c r="R146" s="158" t="s">
        <v>860</v>
      </c>
      <c r="S146" s="158">
        <v>0.41</v>
      </c>
      <c r="T146" s="158" t="s">
        <v>861</v>
      </c>
      <c r="U146" s="158">
        <v>0.014</v>
      </c>
      <c r="V146" s="158">
        <v>0.01</v>
      </c>
    </row>
    <row r="147" spans="1:22" ht="12.75">
      <c r="A147" t="s">
        <v>186</v>
      </c>
      <c r="B147" s="158">
        <v>58.6</v>
      </c>
      <c r="C147" s="158">
        <v>11.2</v>
      </c>
      <c r="D147" s="158" t="s">
        <v>861</v>
      </c>
      <c r="E147" s="158">
        <v>21.3</v>
      </c>
      <c r="F147" s="158">
        <v>0.16</v>
      </c>
      <c r="G147" s="158" t="s">
        <v>861</v>
      </c>
      <c r="H147" s="158">
        <v>0.03</v>
      </c>
      <c r="I147" s="158">
        <v>0.3</v>
      </c>
      <c r="J147" s="158" t="s">
        <v>861</v>
      </c>
      <c r="K147" s="158" t="s">
        <v>861</v>
      </c>
      <c r="L147" s="158">
        <v>6.9</v>
      </c>
      <c r="M147" s="158">
        <v>352.9</v>
      </c>
      <c r="N147" s="158">
        <v>19.4</v>
      </c>
      <c r="O147" s="158">
        <v>0.33</v>
      </c>
      <c r="P147" s="158">
        <v>0.1</v>
      </c>
      <c r="Q147" s="158" t="s">
        <v>860</v>
      </c>
      <c r="R147" s="158" t="s">
        <v>860</v>
      </c>
      <c r="S147" s="158">
        <v>0.45</v>
      </c>
      <c r="T147" s="158" t="s">
        <v>861</v>
      </c>
      <c r="U147" s="158">
        <v>0.023</v>
      </c>
      <c r="V147" s="158">
        <v>0.11</v>
      </c>
    </row>
    <row r="148" spans="1:22" ht="12.75">
      <c r="A148" t="s">
        <v>188</v>
      </c>
      <c r="B148" s="158">
        <v>45.4</v>
      </c>
      <c r="C148" s="158">
        <v>4.1</v>
      </c>
      <c r="D148" s="158" t="s">
        <v>861</v>
      </c>
      <c r="E148" s="158">
        <v>18.2</v>
      </c>
      <c r="F148" s="158">
        <v>0.36</v>
      </c>
      <c r="G148" s="158" t="s">
        <v>861</v>
      </c>
      <c r="H148" s="158">
        <v>0.06</v>
      </c>
      <c r="I148" s="158">
        <v>0.14</v>
      </c>
      <c r="J148" s="158" t="s">
        <v>861</v>
      </c>
      <c r="K148" s="158" t="s">
        <v>861</v>
      </c>
      <c r="L148" s="158">
        <v>14.67</v>
      </c>
      <c r="M148" s="158">
        <v>391.6</v>
      </c>
      <c r="N148" s="158">
        <v>18.6</v>
      </c>
      <c r="O148" s="158" t="s">
        <v>860</v>
      </c>
      <c r="P148" s="158" t="s">
        <v>860</v>
      </c>
      <c r="Q148" s="158" t="s">
        <v>860</v>
      </c>
      <c r="R148" s="158" t="s">
        <v>860</v>
      </c>
      <c r="S148" s="158">
        <v>0.35</v>
      </c>
      <c r="T148" s="158" t="s">
        <v>861</v>
      </c>
      <c r="U148" s="158">
        <v>0.024</v>
      </c>
      <c r="V148" s="158">
        <v>0.11</v>
      </c>
    </row>
    <row r="149" spans="1:22" ht="12.75">
      <c r="A149" t="s">
        <v>189</v>
      </c>
      <c r="B149" s="158">
        <v>55.3</v>
      </c>
      <c r="C149" s="158">
        <v>10.5</v>
      </c>
      <c r="D149" s="158" t="s">
        <v>861</v>
      </c>
      <c r="E149" s="158">
        <v>20.8</v>
      </c>
      <c r="F149" s="158">
        <v>0.15</v>
      </c>
      <c r="G149" s="158" t="s">
        <v>861</v>
      </c>
      <c r="H149" s="158">
        <v>0.03</v>
      </c>
      <c r="I149" s="158">
        <v>0.71</v>
      </c>
      <c r="J149" s="158" t="s">
        <v>861</v>
      </c>
      <c r="K149" s="158" t="s">
        <v>861</v>
      </c>
      <c r="L149" s="158">
        <v>6.79</v>
      </c>
      <c r="M149" s="158">
        <v>337.6</v>
      </c>
      <c r="N149" s="158">
        <v>19.2</v>
      </c>
      <c r="O149" s="158">
        <v>0.41</v>
      </c>
      <c r="P149" s="158">
        <v>0.14</v>
      </c>
      <c r="Q149" s="158">
        <v>0.76</v>
      </c>
      <c r="R149" s="158" t="s">
        <v>860</v>
      </c>
      <c r="S149" s="158">
        <v>0.48</v>
      </c>
      <c r="T149" s="158" t="s">
        <v>861</v>
      </c>
      <c r="U149" s="158">
        <v>0.022</v>
      </c>
      <c r="V149" s="158">
        <v>0.11</v>
      </c>
    </row>
    <row r="150" spans="1:22" ht="12.75">
      <c r="A150" t="s">
        <v>190</v>
      </c>
      <c r="B150" s="158">
        <v>5.4</v>
      </c>
      <c r="C150" s="158">
        <v>3.7</v>
      </c>
      <c r="D150" s="158" t="s">
        <v>861</v>
      </c>
      <c r="E150" s="158">
        <v>26.1</v>
      </c>
      <c r="F150" s="158">
        <v>3.31</v>
      </c>
      <c r="G150" s="158" t="s">
        <v>861</v>
      </c>
      <c r="H150" s="158">
        <v>0.02</v>
      </c>
      <c r="I150" s="158">
        <v>0.22</v>
      </c>
      <c r="J150" s="158" t="s">
        <v>861</v>
      </c>
      <c r="K150" s="158" t="s">
        <v>861</v>
      </c>
      <c r="L150" s="158">
        <v>1.49</v>
      </c>
      <c r="M150" s="158">
        <v>85.9</v>
      </c>
      <c r="N150" s="158">
        <v>39.4</v>
      </c>
      <c r="O150" s="158" t="s">
        <v>860</v>
      </c>
      <c r="P150" s="158" t="s">
        <v>860</v>
      </c>
      <c r="Q150" s="158" t="s">
        <v>860</v>
      </c>
      <c r="R150" s="158" t="s">
        <v>860</v>
      </c>
      <c r="S150" s="158">
        <v>0.73</v>
      </c>
      <c r="T150" s="158" t="s">
        <v>861</v>
      </c>
      <c r="U150" s="158">
        <v>0.016</v>
      </c>
      <c r="V150" s="158">
        <v>0.09</v>
      </c>
    </row>
    <row r="151" spans="1:22" ht="12.75">
      <c r="A151" t="s">
        <v>191</v>
      </c>
      <c r="B151" s="158">
        <v>6.4</v>
      </c>
      <c r="C151" s="158">
        <v>3</v>
      </c>
      <c r="D151" s="158" t="s">
        <v>861</v>
      </c>
      <c r="E151" s="158">
        <v>14.4</v>
      </c>
      <c r="F151" s="158">
        <v>1.17</v>
      </c>
      <c r="G151" s="158" t="s">
        <v>861</v>
      </c>
      <c r="H151" s="158">
        <v>0.04</v>
      </c>
      <c r="I151" s="158">
        <v>0.13</v>
      </c>
      <c r="J151" s="158" t="s">
        <v>861</v>
      </c>
      <c r="K151" s="158" t="s">
        <v>861</v>
      </c>
      <c r="L151" s="158">
        <v>2.38</v>
      </c>
      <c r="M151" s="158">
        <v>131.6</v>
      </c>
      <c r="N151" s="158">
        <v>51.8</v>
      </c>
      <c r="O151" s="158" t="s">
        <v>860</v>
      </c>
      <c r="P151" s="158" t="s">
        <v>860</v>
      </c>
      <c r="Q151" s="158" t="s">
        <v>860</v>
      </c>
      <c r="R151" s="158" t="s">
        <v>860</v>
      </c>
      <c r="S151" s="158">
        <v>1.01</v>
      </c>
      <c r="T151" s="158" t="s">
        <v>861</v>
      </c>
      <c r="U151" s="158">
        <v>0.014</v>
      </c>
      <c r="V151" s="158">
        <v>0.2</v>
      </c>
    </row>
    <row r="152" spans="1:22" ht="12.75">
      <c r="A152" t="s">
        <v>192</v>
      </c>
      <c r="B152" s="158">
        <v>3</v>
      </c>
      <c r="C152" s="158">
        <v>1.2</v>
      </c>
      <c r="D152" s="158" t="s">
        <v>861</v>
      </c>
      <c r="E152" s="158">
        <v>6.5</v>
      </c>
      <c r="F152" s="158">
        <v>3.11</v>
      </c>
      <c r="G152" s="158" t="s">
        <v>861</v>
      </c>
      <c r="H152" s="158">
        <v>0.03</v>
      </c>
      <c r="I152" s="158">
        <v>0.56</v>
      </c>
      <c r="J152" s="158" t="s">
        <v>861</v>
      </c>
      <c r="K152" s="158" t="s">
        <v>861</v>
      </c>
      <c r="L152" s="158">
        <v>1.78</v>
      </c>
      <c r="M152" s="158">
        <v>87</v>
      </c>
      <c r="N152" s="158">
        <v>47</v>
      </c>
      <c r="O152" s="158">
        <v>0.3</v>
      </c>
      <c r="P152" s="158" t="s">
        <v>860</v>
      </c>
      <c r="Q152" s="158">
        <v>0.84</v>
      </c>
      <c r="R152" s="158" t="s">
        <v>860</v>
      </c>
      <c r="S152" s="158">
        <v>0.82</v>
      </c>
      <c r="T152" s="158" t="s">
        <v>861</v>
      </c>
      <c r="U152" s="158">
        <v>0.016</v>
      </c>
      <c r="V152" s="158">
        <v>0.02</v>
      </c>
    </row>
    <row r="153" spans="1:22" ht="12.75">
      <c r="A153" t="s">
        <v>193</v>
      </c>
      <c r="B153" s="158">
        <v>53.9</v>
      </c>
      <c r="C153" s="158">
        <v>7.5</v>
      </c>
      <c r="D153" s="158" t="s">
        <v>861</v>
      </c>
      <c r="E153" s="158">
        <v>13.9</v>
      </c>
      <c r="F153" s="158">
        <v>0.31</v>
      </c>
      <c r="G153" s="158" t="s">
        <v>861</v>
      </c>
      <c r="H153" s="158">
        <v>0.06</v>
      </c>
      <c r="I153" s="158">
        <v>0.12</v>
      </c>
      <c r="J153" s="158" t="s">
        <v>861</v>
      </c>
      <c r="K153" s="158" t="s">
        <v>861</v>
      </c>
      <c r="L153" s="158">
        <v>4.28</v>
      </c>
      <c r="M153" s="158">
        <v>308.9</v>
      </c>
      <c r="N153" s="158">
        <v>26.1</v>
      </c>
      <c r="O153" s="158">
        <v>0.23</v>
      </c>
      <c r="P153" s="158" t="s">
        <v>860</v>
      </c>
      <c r="Q153" s="158" t="s">
        <v>860</v>
      </c>
      <c r="R153" s="158" t="s">
        <v>860</v>
      </c>
      <c r="S153" s="158">
        <v>0.53</v>
      </c>
      <c r="T153" s="158" t="s">
        <v>861</v>
      </c>
      <c r="U153" s="158">
        <v>0.02</v>
      </c>
      <c r="V153" s="158">
        <v>0.06</v>
      </c>
    </row>
    <row r="154" spans="1:22" ht="12.75">
      <c r="A154" t="s">
        <v>194</v>
      </c>
      <c r="B154" s="158">
        <v>45.6</v>
      </c>
      <c r="C154" s="158">
        <v>3.9</v>
      </c>
      <c r="D154" s="158" t="s">
        <v>861</v>
      </c>
      <c r="E154" s="158">
        <v>16</v>
      </c>
      <c r="F154" s="158">
        <v>0.41</v>
      </c>
      <c r="G154" s="158" t="s">
        <v>861</v>
      </c>
      <c r="H154" s="158">
        <v>0.03</v>
      </c>
      <c r="I154" s="158">
        <v>0.11</v>
      </c>
      <c r="J154" s="158" t="s">
        <v>861</v>
      </c>
      <c r="K154" s="158" t="s">
        <v>861</v>
      </c>
      <c r="L154" s="158">
        <v>15.12</v>
      </c>
      <c r="M154" s="158">
        <v>394.9</v>
      </c>
      <c r="N154" s="158">
        <v>17.9</v>
      </c>
      <c r="O154" s="158" t="s">
        <v>860</v>
      </c>
      <c r="P154" s="158" t="s">
        <v>860</v>
      </c>
      <c r="Q154" s="158" t="s">
        <v>860</v>
      </c>
      <c r="R154" s="158" t="s">
        <v>860</v>
      </c>
      <c r="S154" s="158">
        <v>0.41</v>
      </c>
      <c r="T154" s="158" t="s">
        <v>861</v>
      </c>
      <c r="U154" s="158">
        <v>0.023</v>
      </c>
      <c r="V154" s="158">
        <v>0.12</v>
      </c>
    </row>
    <row r="155" spans="1:22" ht="12.75">
      <c r="A155" t="s">
        <v>195</v>
      </c>
      <c r="B155" s="158">
        <v>49.7</v>
      </c>
      <c r="C155" s="158">
        <v>4.2</v>
      </c>
      <c r="D155" s="158" t="s">
        <v>861</v>
      </c>
      <c r="E155" s="158">
        <v>16.4</v>
      </c>
      <c r="F155" s="158">
        <v>0.37</v>
      </c>
      <c r="G155" s="158" t="s">
        <v>861</v>
      </c>
      <c r="H155" s="158">
        <v>0.05</v>
      </c>
      <c r="I155" s="158">
        <v>0.25</v>
      </c>
      <c r="J155" s="158" t="s">
        <v>861</v>
      </c>
      <c r="K155" s="158" t="s">
        <v>861</v>
      </c>
      <c r="L155" s="158">
        <v>15.71</v>
      </c>
      <c r="M155" s="158">
        <v>419.3</v>
      </c>
      <c r="N155" s="158">
        <v>19.7</v>
      </c>
      <c r="O155" s="158" t="s">
        <v>860</v>
      </c>
      <c r="P155" s="158" t="s">
        <v>860</v>
      </c>
      <c r="Q155" s="158" t="s">
        <v>860</v>
      </c>
      <c r="R155" s="158" t="s">
        <v>860</v>
      </c>
      <c r="S155" s="158">
        <v>0.39</v>
      </c>
      <c r="T155" s="158" t="s">
        <v>861</v>
      </c>
      <c r="U155" s="158">
        <v>0.038</v>
      </c>
      <c r="V155" s="158">
        <v>0.12</v>
      </c>
    </row>
    <row r="156" spans="1:22" ht="12.75">
      <c r="A156" t="s">
        <v>196</v>
      </c>
      <c r="B156" s="158">
        <v>55.2</v>
      </c>
      <c r="C156" s="158">
        <v>11.4</v>
      </c>
      <c r="D156" s="158" t="s">
        <v>861</v>
      </c>
      <c r="E156" s="158">
        <v>19</v>
      </c>
      <c r="F156" s="158">
        <v>1.92</v>
      </c>
      <c r="G156" s="158" t="s">
        <v>861</v>
      </c>
      <c r="H156" s="158">
        <v>0.05</v>
      </c>
      <c r="I156" s="158">
        <v>0.56</v>
      </c>
      <c r="J156" s="158" t="s">
        <v>861</v>
      </c>
      <c r="K156" s="158" t="s">
        <v>861</v>
      </c>
      <c r="L156" s="158">
        <v>6.37</v>
      </c>
      <c r="M156" s="158">
        <v>209.5</v>
      </c>
      <c r="N156" s="158">
        <v>17</v>
      </c>
      <c r="O156" s="158" t="s">
        <v>860</v>
      </c>
      <c r="P156" s="158" t="s">
        <v>860</v>
      </c>
      <c r="Q156" s="158">
        <v>0.49</v>
      </c>
      <c r="R156" s="158" t="s">
        <v>860</v>
      </c>
      <c r="S156" s="158">
        <v>0.35</v>
      </c>
      <c r="T156" s="158" t="s">
        <v>861</v>
      </c>
      <c r="U156" s="158">
        <v>0.018</v>
      </c>
      <c r="V156" s="158">
        <v>2.3</v>
      </c>
    </row>
    <row r="157" spans="1:22" ht="12.75">
      <c r="A157" t="s">
        <v>197</v>
      </c>
      <c r="B157" s="158">
        <v>51.9</v>
      </c>
      <c r="C157" s="158">
        <v>11.1</v>
      </c>
      <c r="D157" s="158" t="s">
        <v>861</v>
      </c>
      <c r="E157" s="158">
        <v>22.1</v>
      </c>
      <c r="F157" s="158">
        <v>2.99</v>
      </c>
      <c r="G157" s="158" t="s">
        <v>861</v>
      </c>
      <c r="H157" s="158">
        <v>0.02</v>
      </c>
      <c r="I157" s="158">
        <v>0.13</v>
      </c>
      <c r="J157" s="158" t="s">
        <v>861</v>
      </c>
      <c r="K157" s="158" t="s">
        <v>861</v>
      </c>
      <c r="L157" s="158">
        <v>4.94</v>
      </c>
      <c r="M157" s="158">
        <v>232.3</v>
      </c>
      <c r="N157" s="158">
        <v>16.6</v>
      </c>
      <c r="O157" s="158" t="s">
        <v>860</v>
      </c>
      <c r="P157" s="158" t="s">
        <v>860</v>
      </c>
      <c r="Q157" s="158" t="s">
        <v>860</v>
      </c>
      <c r="R157" s="158" t="s">
        <v>860</v>
      </c>
      <c r="S157" s="158">
        <v>0.29</v>
      </c>
      <c r="T157" s="158" t="s">
        <v>861</v>
      </c>
      <c r="U157" s="158">
        <v>0.029</v>
      </c>
      <c r="V157" s="158">
        <v>2.89</v>
      </c>
    </row>
    <row r="158" spans="1:22" ht="12.75">
      <c r="A158" t="s">
        <v>198</v>
      </c>
      <c r="B158" s="158">
        <v>7.4</v>
      </c>
      <c r="C158" s="158">
        <v>2</v>
      </c>
      <c r="D158" s="158" t="s">
        <v>861</v>
      </c>
      <c r="E158" s="158">
        <v>5.2</v>
      </c>
      <c r="F158" s="158">
        <v>1.41</v>
      </c>
      <c r="G158" s="158" t="s">
        <v>861</v>
      </c>
      <c r="H158" s="158">
        <v>0.02</v>
      </c>
      <c r="I158" s="158">
        <v>0.22</v>
      </c>
      <c r="J158" s="158" t="s">
        <v>861</v>
      </c>
      <c r="K158" s="158" t="s">
        <v>861</v>
      </c>
      <c r="L158" s="158">
        <v>3.87</v>
      </c>
      <c r="M158" s="158">
        <v>35.8</v>
      </c>
      <c r="N158" s="158">
        <v>5.4</v>
      </c>
      <c r="O158" s="158" t="s">
        <v>860</v>
      </c>
      <c r="P158" s="158">
        <v>0.17</v>
      </c>
      <c r="Q158" s="158">
        <v>0.63</v>
      </c>
      <c r="R158" s="158" t="s">
        <v>860</v>
      </c>
      <c r="S158" s="158">
        <v>0.16</v>
      </c>
      <c r="T158" s="158" t="s">
        <v>861</v>
      </c>
      <c r="U158" s="158">
        <v>0.016</v>
      </c>
      <c r="V158" s="158">
        <v>0.01</v>
      </c>
    </row>
    <row r="159" spans="1:22" ht="12.75">
      <c r="A159" t="s">
        <v>199</v>
      </c>
      <c r="B159" s="158">
        <v>25.8</v>
      </c>
      <c r="C159" s="158">
        <v>6.2</v>
      </c>
      <c r="D159" s="158" t="s">
        <v>861</v>
      </c>
      <c r="E159" s="158">
        <v>30.7</v>
      </c>
      <c r="F159" s="158">
        <v>3.23</v>
      </c>
      <c r="G159" s="158" t="s">
        <v>861</v>
      </c>
      <c r="H159" s="158">
        <v>0.06</v>
      </c>
      <c r="I159" s="158">
        <v>0.31</v>
      </c>
      <c r="J159" s="158" t="s">
        <v>861</v>
      </c>
      <c r="K159" s="158" t="s">
        <v>861</v>
      </c>
      <c r="L159" s="158">
        <v>6.05</v>
      </c>
      <c r="M159" s="158">
        <v>261.4</v>
      </c>
      <c r="N159" s="158">
        <v>15.2</v>
      </c>
      <c r="O159" s="158">
        <v>0.26</v>
      </c>
      <c r="P159" s="158" t="s">
        <v>860</v>
      </c>
      <c r="Q159" s="158">
        <v>0.48</v>
      </c>
      <c r="R159" s="158" t="s">
        <v>860</v>
      </c>
      <c r="S159" s="158">
        <v>0.28</v>
      </c>
      <c r="T159" s="158" t="s">
        <v>861</v>
      </c>
      <c r="U159" s="158">
        <v>0.026</v>
      </c>
      <c r="V159" s="158">
        <v>0.58</v>
      </c>
    </row>
    <row r="160" spans="1:22" ht="12.75">
      <c r="A160" t="s">
        <v>566</v>
      </c>
      <c r="B160" s="158">
        <v>25</v>
      </c>
      <c r="C160" s="158">
        <v>1.9</v>
      </c>
      <c r="D160" s="158" t="s">
        <v>861</v>
      </c>
      <c r="E160" s="158">
        <v>18</v>
      </c>
      <c r="F160" s="158">
        <v>0.18</v>
      </c>
      <c r="G160" s="158" t="s">
        <v>861</v>
      </c>
      <c r="H160" s="158">
        <v>0.01</v>
      </c>
      <c r="I160" s="158">
        <v>0.32</v>
      </c>
      <c r="J160" s="158">
        <v>0.36</v>
      </c>
      <c r="K160" s="158" t="s">
        <v>861</v>
      </c>
      <c r="L160" s="158">
        <v>2.55</v>
      </c>
      <c r="M160" s="158">
        <v>169</v>
      </c>
      <c r="N160" s="158">
        <v>2.5</v>
      </c>
      <c r="O160" s="158" t="s">
        <v>860</v>
      </c>
      <c r="P160" s="158" t="s">
        <v>860</v>
      </c>
      <c r="Q160" s="158" t="s">
        <v>860</v>
      </c>
      <c r="R160" s="158" t="s">
        <v>860</v>
      </c>
      <c r="S160" s="158">
        <v>0.09</v>
      </c>
      <c r="T160" s="158" t="s">
        <v>861</v>
      </c>
      <c r="U160" s="158">
        <v>0.003</v>
      </c>
      <c r="V160" s="158">
        <v>0.06</v>
      </c>
    </row>
    <row r="161" spans="1:22" ht="12.75">
      <c r="A161" t="s">
        <v>200</v>
      </c>
      <c r="B161" s="158">
        <v>4.9</v>
      </c>
      <c r="C161" s="158">
        <v>1.2</v>
      </c>
      <c r="D161" s="158" t="s">
        <v>861</v>
      </c>
      <c r="E161" s="158">
        <v>6.5</v>
      </c>
      <c r="F161" s="158">
        <v>2.45</v>
      </c>
      <c r="G161" s="158" t="s">
        <v>861</v>
      </c>
      <c r="H161" s="158">
        <v>0.01</v>
      </c>
      <c r="I161" s="158">
        <v>0.28</v>
      </c>
      <c r="J161" s="158">
        <v>0.37</v>
      </c>
      <c r="K161" s="158" t="s">
        <v>861</v>
      </c>
      <c r="L161" s="158">
        <v>2.16</v>
      </c>
      <c r="M161" s="158">
        <v>53.2</v>
      </c>
      <c r="N161" s="158">
        <v>3.5</v>
      </c>
      <c r="O161" s="158" t="s">
        <v>860</v>
      </c>
      <c r="P161" s="158" t="s">
        <v>860</v>
      </c>
      <c r="Q161" s="158" t="s">
        <v>860</v>
      </c>
      <c r="R161" s="158" t="s">
        <v>860</v>
      </c>
      <c r="S161" s="158">
        <v>0.13</v>
      </c>
      <c r="T161" s="158" t="s">
        <v>861</v>
      </c>
      <c r="U161" s="158">
        <v>0.004</v>
      </c>
      <c r="V161" s="158">
        <v>0.1</v>
      </c>
    </row>
    <row r="162" spans="1:22" ht="12.75">
      <c r="A162" t="s">
        <v>201</v>
      </c>
      <c r="B162" s="158">
        <v>3.2</v>
      </c>
      <c r="C162" s="158">
        <v>0.6</v>
      </c>
      <c r="D162" s="158" t="s">
        <v>861</v>
      </c>
      <c r="E162" s="158">
        <v>4</v>
      </c>
      <c r="F162" s="158">
        <v>0.71</v>
      </c>
      <c r="G162" s="158" t="s">
        <v>861</v>
      </c>
      <c r="H162" s="158">
        <v>0.02</v>
      </c>
      <c r="I162" s="158">
        <v>0.49</v>
      </c>
      <c r="J162" s="158">
        <v>0.67</v>
      </c>
      <c r="K162" s="158" t="s">
        <v>861</v>
      </c>
      <c r="L162" s="158">
        <v>1.41</v>
      </c>
      <c r="M162" s="158">
        <v>27.1</v>
      </c>
      <c r="N162" s="158">
        <v>1.8</v>
      </c>
      <c r="O162" s="158" t="s">
        <v>860</v>
      </c>
      <c r="P162" s="158" t="s">
        <v>860</v>
      </c>
      <c r="Q162" s="158" t="s">
        <v>860</v>
      </c>
      <c r="R162" s="158" t="s">
        <v>860</v>
      </c>
      <c r="S162" s="158" t="s">
        <v>860</v>
      </c>
      <c r="T162" s="158" t="s">
        <v>861</v>
      </c>
      <c r="U162" s="158">
        <v>0.004</v>
      </c>
      <c r="V162" s="158">
        <v>0.06</v>
      </c>
    </row>
    <row r="163" spans="1:22" ht="12.75">
      <c r="A163" t="s">
        <v>202</v>
      </c>
      <c r="B163" s="158">
        <v>14.7</v>
      </c>
      <c r="C163" s="158">
        <v>2.3</v>
      </c>
      <c r="D163" s="158" t="s">
        <v>861</v>
      </c>
      <c r="E163" s="158">
        <v>9.7</v>
      </c>
      <c r="F163" s="158">
        <v>1.94</v>
      </c>
      <c r="G163" s="158" t="s">
        <v>861</v>
      </c>
      <c r="H163" s="158">
        <v>0.01</v>
      </c>
      <c r="I163" s="158">
        <v>0.4</v>
      </c>
      <c r="J163" s="158">
        <v>0.68</v>
      </c>
      <c r="K163" s="158" t="s">
        <v>861</v>
      </c>
      <c r="L163" s="158">
        <v>0.37</v>
      </c>
      <c r="M163" s="158">
        <v>92.5</v>
      </c>
      <c r="N163" s="158">
        <v>4.8</v>
      </c>
      <c r="O163" s="158" t="s">
        <v>860</v>
      </c>
      <c r="P163" s="158" t="s">
        <v>860</v>
      </c>
      <c r="Q163" s="158" t="s">
        <v>860</v>
      </c>
      <c r="R163" s="158" t="s">
        <v>860</v>
      </c>
      <c r="S163" s="158">
        <v>0.19</v>
      </c>
      <c r="T163" s="158" t="s">
        <v>861</v>
      </c>
      <c r="U163" s="158">
        <v>0.004</v>
      </c>
      <c r="V163" s="158">
        <v>1.01</v>
      </c>
    </row>
    <row r="164" spans="1:22" ht="12.75">
      <c r="A164" t="s">
        <v>203</v>
      </c>
      <c r="B164" s="158">
        <v>12.3</v>
      </c>
      <c r="C164" s="158">
        <v>3</v>
      </c>
      <c r="D164" s="158" t="s">
        <v>861</v>
      </c>
      <c r="E164" s="158">
        <v>19.4</v>
      </c>
      <c r="F164" s="158">
        <v>0.21</v>
      </c>
      <c r="G164" s="158" t="s">
        <v>861</v>
      </c>
      <c r="H164" s="158">
        <v>0.02</v>
      </c>
      <c r="I164" s="158">
        <v>0.38</v>
      </c>
      <c r="J164" s="158">
        <v>0.41</v>
      </c>
      <c r="K164" s="158" t="s">
        <v>861</v>
      </c>
      <c r="L164" s="158">
        <v>1.43</v>
      </c>
      <c r="M164" s="158">
        <v>95.5</v>
      </c>
      <c r="N164" s="158">
        <v>3.8</v>
      </c>
      <c r="O164" s="158" t="s">
        <v>860</v>
      </c>
      <c r="P164" s="158">
        <v>0.09</v>
      </c>
      <c r="Q164" s="158">
        <v>0.62</v>
      </c>
      <c r="R164" s="158" t="s">
        <v>860</v>
      </c>
      <c r="S164" s="158">
        <v>0.22</v>
      </c>
      <c r="T164" s="158" t="s">
        <v>861</v>
      </c>
      <c r="U164" s="158">
        <v>0.003</v>
      </c>
      <c r="V164" s="158">
        <v>1.35</v>
      </c>
    </row>
    <row r="165" spans="1:22" ht="12.75">
      <c r="A165" t="s">
        <v>205</v>
      </c>
      <c r="B165" s="158">
        <v>22</v>
      </c>
      <c r="C165" s="158">
        <v>3.6</v>
      </c>
      <c r="D165" s="158" t="s">
        <v>861</v>
      </c>
      <c r="E165" s="158">
        <v>22.9</v>
      </c>
      <c r="F165" s="158">
        <v>0.17</v>
      </c>
      <c r="G165" s="158" t="s">
        <v>861</v>
      </c>
      <c r="H165" s="158">
        <v>0.01</v>
      </c>
      <c r="I165" s="158">
        <v>0.37</v>
      </c>
      <c r="J165" s="158">
        <v>0.44</v>
      </c>
      <c r="K165" s="158" t="s">
        <v>861</v>
      </c>
      <c r="L165" s="158">
        <v>1.9</v>
      </c>
      <c r="M165" s="158">
        <v>111.9</v>
      </c>
      <c r="N165" s="158">
        <v>4.4</v>
      </c>
      <c r="O165" s="158" t="s">
        <v>860</v>
      </c>
      <c r="P165" s="158" t="s">
        <v>860</v>
      </c>
      <c r="Q165" s="158" t="s">
        <v>860</v>
      </c>
      <c r="R165" s="158" t="s">
        <v>860</v>
      </c>
      <c r="S165" s="158">
        <v>0.14</v>
      </c>
      <c r="T165" s="158" t="s">
        <v>861</v>
      </c>
      <c r="U165" s="158">
        <v>0.004</v>
      </c>
      <c r="V165" s="158">
        <v>1.57</v>
      </c>
    </row>
    <row r="166" spans="1:22" ht="12.75">
      <c r="A166" t="s">
        <v>206</v>
      </c>
      <c r="B166" s="158">
        <v>4</v>
      </c>
      <c r="C166" s="158">
        <v>1.6</v>
      </c>
      <c r="D166" s="158" t="s">
        <v>861</v>
      </c>
      <c r="E166" s="158">
        <v>8</v>
      </c>
      <c r="F166" s="158">
        <v>0.51</v>
      </c>
      <c r="G166" s="158" t="s">
        <v>861</v>
      </c>
      <c r="H166" s="158">
        <v>0.02</v>
      </c>
      <c r="I166" s="158">
        <v>0.24</v>
      </c>
      <c r="J166" s="158">
        <v>0.42</v>
      </c>
      <c r="K166" s="158" t="s">
        <v>861</v>
      </c>
      <c r="L166" s="158">
        <v>0.33</v>
      </c>
      <c r="M166" s="158">
        <v>54</v>
      </c>
      <c r="N166" s="158">
        <v>6.1</v>
      </c>
      <c r="O166" s="158" t="s">
        <v>860</v>
      </c>
      <c r="P166" s="158" t="s">
        <v>860</v>
      </c>
      <c r="Q166" s="158" t="s">
        <v>860</v>
      </c>
      <c r="R166" s="158" t="s">
        <v>860</v>
      </c>
      <c r="S166" s="158">
        <v>0.12</v>
      </c>
      <c r="T166" s="158" t="s">
        <v>861</v>
      </c>
      <c r="U166" s="158">
        <v>0.002</v>
      </c>
      <c r="V166" s="158">
        <v>1.07</v>
      </c>
    </row>
    <row r="167" spans="1:22" ht="12.75">
      <c r="A167" t="s">
        <v>208</v>
      </c>
      <c r="B167" s="158">
        <v>23.4</v>
      </c>
      <c r="C167" s="158">
        <v>5.5</v>
      </c>
      <c r="D167" s="158" t="s">
        <v>861</v>
      </c>
      <c r="E167" s="158">
        <v>20.6</v>
      </c>
      <c r="F167" s="158">
        <v>0.37</v>
      </c>
      <c r="G167" s="158" t="s">
        <v>861</v>
      </c>
      <c r="H167" s="158">
        <v>0</v>
      </c>
      <c r="I167" s="158">
        <v>0.31</v>
      </c>
      <c r="J167" s="158">
        <v>0.52</v>
      </c>
      <c r="K167" s="158" t="s">
        <v>861</v>
      </c>
      <c r="L167" s="158">
        <v>0.49</v>
      </c>
      <c r="M167" s="158">
        <v>157.6</v>
      </c>
      <c r="N167" s="158">
        <v>7.2</v>
      </c>
      <c r="O167" s="158" t="s">
        <v>860</v>
      </c>
      <c r="P167" s="158" t="s">
        <v>860</v>
      </c>
      <c r="Q167" s="158" t="s">
        <v>860</v>
      </c>
      <c r="R167" s="158" t="s">
        <v>860</v>
      </c>
      <c r="S167" s="158">
        <v>0.24</v>
      </c>
      <c r="T167" s="158" t="s">
        <v>861</v>
      </c>
      <c r="U167" s="158">
        <v>0.003</v>
      </c>
      <c r="V167" s="158">
        <v>1.77</v>
      </c>
    </row>
    <row r="168" spans="1:22" ht="12.75">
      <c r="A168" t="s">
        <v>209</v>
      </c>
      <c r="B168" s="158">
        <v>0.1</v>
      </c>
      <c r="C168" s="158">
        <v>1.4</v>
      </c>
      <c r="D168" s="158" t="s">
        <v>861</v>
      </c>
      <c r="E168" s="158">
        <v>2.8</v>
      </c>
      <c r="F168" s="158">
        <v>0.17</v>
      </c>
      <c r="G168" s="158" t="s">
        <v>861</v>
      </c>
      <c r="H168" s="158">
        <v>0</v>
      </c>
      <c r="I168" s="158">
        <v>0.11</v>
      </c>
      <c r="J168" s="158">
        <v>0.26</v>
      </c>
      <c r="K168" s="158" t="s">
        <v>861</v>
      </c>
      <c r="L168" s="158">
        <v>0.06</v>
      </c>
      <c r="M168" s="158">
        <v>6.2</v>
      </c>
      <c r="N168" s="158">
        <v>1.9</v>
      </c>
      <c r="O168" s="158" t="s">
        <v>860</v>
      </c>
      <c r="P168" s="158" t="s">
        <v>860</v>
      </c>
      <c r="Q168" s="158" t="s">
        <v>860</v>
      </c>
      <c r="R168" s="158" t="s">
        <v>860</v>
      </c>
      <c r="S168" s="158">
        <v>0.1</v>
      </c>
      <c r="T168" s="158" t="s">
        <v>861</v>
      </c>
      <c r="U168" s="158">
        <v>0.001</v>
      </c>
      <c r="V168" s="158">
        <v>0.03</v>
      </c>
    </row>
    <row r="169" spans="1:22" ht="12.75">
      <c r="A169" t="s">
        <v>211</v>
      </c>
      <c r="B169" s="158">
        <v>7.7</v>
      </c>
      <c r="C169" s="158">
        <v>1.5</v>
      </c>
      <c r="D169" s="158" t="s">
        <v>861</v>
      </c>
      <c r="E169" s="158">
        <v>7.3</v>
      </c>
      <c r="F169" s="158">
        <v>0.19</v>
      </c>
      <c r="G169" s="158" t="s">
        <v>861</v>
      </c>
      <c r="H169" s="158">
        <v>0.01</v>
      </c>
      <c r="I169" s="158">
        <v>0.13</v>
      </c>
      <c r="J169" s="158">
        <v>0.94</v>
      </c>
      <c r="K169" s="158" t="s">
        <v>861</v>
      </c>
      <c r="L169" s="158">
        <v>1.3</v>
      </c>
      <c r="M169" s="158">
        <v>97.1</v>
      </c>
      <c r="N169" s="158">
        <v>6.2</v>
      </c>
      <c r="O169" s="158" t="s">
        <v>860</v>
      </c>
      <c r="P169" s="158" t="s">
        <v>860</v>
      </c>
      <c r="Q169" s="158" t="s">
        <v>860</v>
      </c>
      <c r="R169" s="158" t="s">
        <v>860</v>
      </c>
      <c r="S169" s="158">
        <v>0.33</v>
      </c>
      <c r="T169" s="158" t="s">
        <v>861</v>
      </c>
      <c r="U169" s="158">
        <v>0.001</v>
      </c>
      <c r="V169" s="158">
        <v>0.07</v>
      </c>
    </row>
    <row r="170" spans="1:22" ht="12.75">
      <c r="A170" t="s">
        <v>212</v>
      </c>
      <c r="B170" s="158">
        <v>51.1</v>
      </c>
      <c r="C170" s="158">
        <v>11.1</v>
      </c>
      <c r="D170" s="158" t="s">
        <v>861</v>
      </c>
      <c r="E170" s="158">
        <v>27.1</v>
      </c>
      <c r="F170" s="158">
        <v>0.17</v>
      </c>
      <c r="G170" s="158" t="s">
        <v>861</v>
      </c>
      <c r="H170" s="158">
        <v>0.01</v>
      </c>
      <c r="I170" s="158">
        <v>0.25</v>
      </c>
      <c r="J170" s="158">
        <v>0.49</v>
      </c>
      <c r="K170" s="158" t="s">
        <v>861</v>
      </c>
      <c r="L170" s="158">
        <v>1.54</v>
      </c>
      <c r="M170" s="158">
        <v>429.3</v>
      </c>
      <c r="N170" s="158">
        <v>5.9</v>
      </c>
      <c r="O170" s="158" t="s">
        <v>860</v>
      </c>
      <c r="P170" s="158" t="s">
        <v>860</v>
      </c>
      <c r="Q170" s="158" t="s">
        <v>860</v>
      </c>
      <c r="R170" s="158" t="s">
        <v>860</v>
      </c>
      <c r="S170" s="158">
        <v>0.21</v>
      </c>
      <c r="T170" s="158" t="s">
        <v>861</v>
      </c>
      <c r="U170" s="158">
        <v>0.001</v>
      </c>
      <c r="V170" s="158">
        <v>0.15</v>
      </c>
    </row>
    <row r="171" spans="1:22" ht="12.75">
      <c r="A171" t="s">
        <v>215</v>
      </c>
      <c r="B171" s="158">
        <v>0.4</v>
      </c>
      <c r="C171" s="158">
        <v>0.3</v>
      </c>
      <c r="D171" s="158" t="s">
        <v>861</v>
      </c>
      <c r="E171" s="158">
        <v>1.4</v>
      </c>
      <c r="F171" s="158">
        <v>0.17</v>
      </c>
      <c r="G171" s="158" t="s">
        <v>861</v>
      </c>
      <c r="H171" s="158">
        <v>0.01</v>
      </c>
      <c r="I171" s="158">
        <v>0.39</v>
      </c>
      <c r="J171" s="158">
        <v>0.27</v>
      </c>
      <c r="K171" s="158" t="s">
        <v>861</v>
      </c>
      <c r="L171" s="158">
        <v>0.29</v>
      </c>
      <c r="M171" s="158">
        <v>9.5</v>
      </c>
      <c r="N171" s="158">
        <v>2.7</v>
      </c>
      <c r="O171" s="158" t="s">
        <v>860</v>
      </c>
      <c r="P171" s="158" t="s">
        <v>860</v>
      </c>
      <c r="Q171" s="158" t="s">
        <v>860</v>
      </c>
      <c r="R171" s="158" t="s">
        <v>860</v>
      </c>
      <c r="S171" s="158">
        <v>0.13</v>
      </c>
      <c r="T171" s="158" t="s">
        <v>861</v>
      </c>
      <c r="U171" s="158">
        <v>0.001</v>
      </c>
      <c r="V171" s="158">
        <v>0</v>
      </c>
    </row>
    <row r="172" spans="1:22" ht="12.75">
      <c r="A172" t="s">
        <v>216</v>
      </c>
      <c r="B172" s="158">
        <v>0.2</v>
      </c>
      <c r="C172" s="158">
        <v>0.2</v>
      </c>
      <c r="D172" s="158" t="s">
        <v>861</v>
      </c>
      <c r="E172" s="158">
        <v>0.7</v>
      </c>
      <c r="F172" s="158">
        <v>0.14</v>
      </c>
      <c r="G172" s="158" t="s">
        <v>861</v>
      </c>
      <c r="H172" s="158">
        <v>0.01</v>
      </c>
      <c r="I172" s="158">
        <v>0.87</v>
      </c>
      <c r="J172" s="158">
        <v>0.45</v>
      </c>
      <c r="K172" s="158" t="s">
        <v>861</v>
      </c>
      <c r="L172" s="158">
        <v>0.11</v>
      </c>
      <c r="M172" s="158">
        <v>3.5</v>
      </c>
      <c r="N172" s="158">
        <v>1.7</v>
      </c>
      <c r="O172" s="158">
        <v>0.72</v>
      </c>
      <c r="P172" s="158">
        <v>0.19</v>
      </c>
      <c r="Q172" s="158">
        <v>0.77</v>
      </c>
      <c r="R172" s="158">
        <v>0.41</v>
      </c>
      <c r="S172" s="158">
        <v>0.13</v>
      </c>
      <c r="T172" s="158" t="s">
        <v>861</v>
      </c>
      <c r="U172" s="158">
        <v>0.004</v>
      </c>
      <c r="V172" s="158">
        <v>0</v>
      </c>
    </row>
    <row r="173" spans="1:22" ht="12.75">
      <c r="A173" t="s">
        <v>217</v>
      </c>
      <c r="B173" s="158">
        <v>3</v>
      </c>
      <c r="C173" s="158">
        <v>4.8</v>
      </c>
      <c r="D173" s="158" t="s">
        <v>861</v>
      </c>
      <c r="E173" s="158">
        <v>4.4</v>
      </c>
      <c r="F173" s="158">
        <v>0.15</v>
      </c>
      <c r="G173" s="158" t="s">
        <v>861</v>
      </c>
      <c r="H173" s="158">
        <v>0</v>
      </c>
      <c r="I173" s="158">
        <v>0.15</v>
      </c>
      <c r="J173" s="158">
        <v>0.42</v>
      </c>
      <c r="K173" s="158" t="s">
        <v>861</v>
      </c>
      <c r="L173" s="158">
        <v>0.29</v>
      </c>
      <c r="M173" s="158">
        <v>38.3</v>
      </c>
      <c r="N173" s="158">
        <v>18.9</v>
      </c>
      <c r="O173" s="158" t="s">
        <v>860</v>
      </c>
      <c r="P173" s="158" t="s">
        <v>860</v>
      </c>
      <c r="Q173" s="158" t="s">
        <v>860</v>
      </c>
      <c r="R173" s="158" t="s">
        <v>860</v>
      </c>
      <c r="S173" s="158">
        <v>0.64</v>
      </c>
      <c r="T173" s="158" t="s">
        <v>861</v>
      </c>
      <c r="U173" s="158">
        <v>0.001</v>
      </c>
      <c r="V173" s="158">
        <v>0.25</v>
      </c>
    </row>
    <row r="174" spans="1:22" ht="12.75">
      <c r="A174" t="s">
        <v>218</v>
      </c>
      <c r="B174" s="158">
        <v>1.6</v>
      </c>
      <c r="C174" s="158">
        <v>0.3</v>
      </c>
      <c r="D174" s="158" t="s">
        <v>861</v>
      </c>
      <c r="E174" s="158">
        <v>2.8</v>
      </c>
      <c r="F174" s="158">
        <v>0.54</v>
      </c>
      <c r="G174" s="158" t="s">
        <v>861</v>
      </c>
      <c r="H174" s="158">
        <v>0.01</v>
      </c>
      <c r="I174" s="158">
        <v>0.24</v>
      </c>
      <c r="J174" s="158">
        <v>0.61</v>
      </c>
      <c r="K174" s="158" t="s">
        <v>861</v>
      </c>
      <c r="L174" s="158">
        <v>0.5</v>
      </c>
      <c r="M174" s="158">
        <v>18.2</v>
      </c>
      <c r="N174" s="158">
        <v>1.3</v>
      </c>
      <c r="O174" s="158" t="s">
        <v>860</v>
      </c>
      <c r="P174" s="158">
        <v>0.13</v>
      </c>
      <c r="Q174" s="158">
        <v>0.43</v>
      </c>
      <c r="R174" s="158" t="s">
        <v>860</v>
      </c>
      <c r="S174" s="158" t="s">
        <v>860</v>
      </c>
      <c r="T174" s="158" t="s">
        <v>861</v>
      </c>
      <c r="U174" s="158">
        <v>0.002</v>
      </c>
      <c r="V174" s="158">
        <v>0.01</v>
      </c>
    </row>
    <row r="175" spans="1:22" ht="12.75">
      <c r="A175" t="s">
        <v>220</v>
      </c>
      <c r="B175" s="158">
        <v>1.7</v>
      </c>
      <c r="C175" s="158">
        <v>0.6</v>
      </c>
      <c r="D175" s="158" t="s">
        <v>861</v>
      </c>
      <c r="E175" s="158">
        <v>2.5</v>
      </c>
      <c r="F175" s="158">
        <v>0.41</v>
      </c>
      <c r="G175" s="158" t="s">
        <v>861</v>
      </c>
      <c r="H175" s="158" t="s">
        <v>860</v>
      </c>
      <c r="I175" s="158">
        <v>0.19</v>
      </c>
      <c r="J175" s="158">
        <v>0.43</v>
      </c>
      <c r="K175" s="158" t="s">
        <v>861</v>
      </c>
      <c r="L175" s="158">
        <v>0.48</v>
      </c>
      <c r="M175" s="158">
        <v>18.7</v>
      </c>
      <c r="N175" s="158">
        <v>1.4</v>
      </c>
      <c r="O175" s="158" t="s">
        <v>860</v>
      </c>
      <c r="P175" s="158" t="s">
        <v>860</v>
      </c>
      <c r="Q175" s="158" t="s">
        <v>860</v>
      </c>
      <c r="R175" s="158" t="s">
        <v>860</v>
      </c>
      <c r="S175" s="158" t="s">
        <v>860</v>
      </c>
      <c r="T175" s="158" t="s">
        <v>861</v>
      </c>
      <c r="U175" s="158">
        <v>0.002</v>
      </c>
      <c r="V175" s="158">
        <v>0.09</v>
      </c>
    </row>
    <row r="176" spans="1:22" ht="12.75">
      <c r="A176" t="s">
        <v>222</v>
      </c>
      <c r="B176" s="158">
        <v>1.5</v>
      </c>
      <c r="C176" s="158">
        <v>0.6</v>
      </c>
      <c r="D176" s="158" t="s">
        <v>861</v>
      </c>
      <c r="E176" s="158">
        <v>3.4</v>
      </c>
      <c r="F176" s="158">
        <v>0.44</v>
      </c>
      <c r="G176" s="158" t="s">
        <v>861</v>
      </c>
      <c r="H176" s="158">
        <v>0.03</v>
      </c>
      <c r="I176" s="158">
        <v>0.49</v>
      </c>
      <c r="J176" s="158">
        <v>0.47</v>
      </c>
      <c r="K176" s="158" t="s">
        <v>861</v>
      </c>
      <c r="L176" s="158">
        <v>0.46</v>
      </c>
      <c r="M176" s="158">
        <v>19.1</v>
      </c>
      <c r="N176" s="158">
        <v>1.5</v>
      </c>
      <c r="O176" s="158">
        <v>0.88</v>
      </c>
      <c r="P176" s="158" t="s">
        <v>860</v>
      </c>
      <c r="Q176" s="158">
        <v>0.92</v>
      </c>
      <c r="R176" s="158" t="s">
        <v>860</v>
      </c>
      <c r="S176" s="158">
        <v>0.21</v>
      </c>
      <c r="T176" s="158" t="s">
        <v>861</v>
      </c>
      <c r="U176" s="158">
        <v>0.002</v>
      </c>
      <c r="V176" s="158">
        <v>0.13</v>
      </c>
    </row>
    <row r="177" spans="1:22" ht="12.75">
      <c r="A177" t="s">
        <v>224</v>
      </c>
      <c r="B177" s="158">
        <v>1.5</v>
      </c>
      <c r="C177" s="158">
        <v>0.2</v>
      </c>
      <c r="D177" s="158" t="s">
        <v>861</v>
      </c>
      <c r="E177" s="158">
        <v>2.4</v>
      </c>
      <c r="F177" s="158">
        <v>0.54</v>
      </c>
      <c r="G177" s="158" t="s">
        <v>861</v>
      </c>
      <c r="H177" s="158">
        <v>0.02</v>
      </c>
      <c r="I177" s="158">
        <v>0.54</v>
      </c>
      <c r="J177" s="158">
        <v>0.48</v>
      </c>
      <c r="K177" s="158" t="s">
        <v>861</v>
      </c>
      <c r="L177" s="158">
        <v>0.39</v>
      </c>
      <c r="M177" s="158">
        <v>16</v>
      </c>
      <c r="N177" s="158">
        <v>1</v>
      </c>
      <c r="O177" s="158">
        <v>1.3</v>
      </c>
      <c r="P177" s="158">
        <v>0.16</v>
      </c>
      <c r="Q177" s="158">
        <v>0.51</v>
      </c>
      <c r="R177" s="158" t="s">
        <v>860</v>
      </c>
      <c r="S177" s="158">
        <v>0.1</v>
      </c>
      <c r="T177" s="158" t="s">
        <v>861</v>
      </c>
      <c r="U177" s="158">
        <v>0.003</v>
      </c>
      <c r="V177" s="158">
        <v>0</v>
      </c>
    </row>
    <row r="178" spans="1:22" ht="12.75">
      <c r="A178" t="s">
        <v>226</v>
      </c>
      <c r="B178" s="158">
        <v>1.4</v>
      </c>
      <c r="C178" s="158">
        <v>0.5</v>
      </c>
      <c r="D178" s="158" t="s">
        <v>861</v>
      </c>
      <c r="E178" s="158">
        <v>2.3</v>
      </c>
      <c r="F178" s="158">
        <v>0.36</v>
      </c>
      <c r="G178" s="158" t="s">
        <v>861</v>
      </c>
      <c r="H178" s="158">
        <v>0.02</v>
      </c>
      <c r="I178" s="158">
        <v>0.17</v>
      </c>
      <c r="J178" s="158">
        <v>0.34</v>
      </c>
      <c r="K178" s="158" t="s">
        <v>861</v>
      </c>
      <c r="L178" s="158">
        <v>0.38</v>
      </c>
      <c r="M178" s="158">
        <v>15.5</v>
      </c>
      <c r="N178" s="158">
        <v>1.2</v>
      </c>
      <c r="O178" s="158" t="s">
        <v>860</v>
      </c>
      <c r="P178" s="158">
        <v>0.09</v>
      </c>
      <c r="Q178" s="158" t="s">
        <v>860</v>
      </c>
      <c r="R178" s="158" t="s">
        <v>860</v>
      </c>
      <c r="S178" s="158" t="s">
        <v>860</v>
      </c>
      <c r="T178" s="158" t="s">
        <v>861</v>
      </c>
      <c r="U178" s="158">
        <v>0.001</v>
      </c>
      <c r="V178" s="158">
        <v>0.04</v>
      </c>
    </row>
    <row r="179" spans="1:22" ht="12.75">
      <c r="A179" t="s">
        <v>229</v>
      </c>
      <c r="B179" s="158">
        <v>1.4</v>
      </c>
      <c r="C179" s="158">
        <v>0.5</v>
      </c>
      <c r="D179" s="158" t="s">
        <v>861</v>
      </c>
      <c r="E179" s="158">
        <v>3.8</v>
      </c>
      <c r="F179" s="158">
        <v>0.45</v>
      </c>
      <c r="G179" s="158" t="s">
        <v>861</v>
      </c>
      <c r="H179" s="158">
        <v>0.01</v>
      </c>
      <c r="I179" s="158">
        <v>0.19</v>
      </c>
      <c r="J179" s="158">
        <v>0.46</v>
      </c>
      <c r="K179" s="158" t="s">
        <v>861</v>
      </c>
      <c r="L179" s="158">
        <v>0.39</v>
      </c>
      <c r="M179" s="158">
        <v>17.6</v>
      </c>
      <c r="N179" s="158">
        <v>1.3</v>
      </c>
      <c r="O179" s="158" t="s">
        <v>860</v>
      </c>
      <c r="P179" s="158" t="s">
        <v>860</v>
      </c>
      <c r="Q179" s="158">
        <v>0.58</v>
      </c>
      <c r="R179" s="158">
        <v>0.38</v>
      </c>
      <c r="S179" s="158">
        <v>0.07</v>
      </c>
      <c r="T179" s="158" t="s">
        <v>861</v>
      </c>
      <c r="U179" s="158">
        <v>0.001</v>
      </c>
      <c r="V179" s="158">
        <v>0.11</v>
      </c>
    </row>
    <row r="180" spans="1:22" ht="12.75">
      <c r="A180" t="s">
        <v>231</v>
      </c>
      <c r="B180" s="158">
        <v>1.6</v>
      </c>
      <c r="C180" s="158">
        <v>0.6</v>
      </c>
      <c r="D180" s="158" t="s">
        <v>861</v>
      </c>
      <c r="E180" s="158">
        <v>2.2</v>
      </c>
      <c r="F180" s="158">
        <v>0.36</v>
      </c>
      <c r="G180" s="158" t="s">
        <v>861</v>
      </c>
      <c r="H180" s="158">
        <v>0.01</v>
      </c>
      <c r="I180" s="158">
        <v>0.17</v>
      </c>
      <c r="J180" s="158">
        <v>0.39</v>
      </c>
      <c r="K180" s="158" t="s">
        <v>861</v>
      </c>
      <c r="L180" s="158">
        <v>0.41</v>
      </c>
      <c r="M180" s="158">
        <v>17.9</v>
      </c>
      <c r="N180" s="158">
        <v>1.2</v>
      </c>
      <c r="O180" s="158" t="s">
        <v>860</v>
      </c>
      <c r="P180" s="158" t="s">
        <v>860</v>
      </c>
      <c r="Q180" s="158" t="s">
        <v>860</v>
      </c>
      <c r="R180" s="158" t="s">
        <v>860</v>
      </c>
      <c r="S180" s="158">
        <v>0.08</v>
      </c>
      <c r="T180" s="158" t="s">
        <v>861</v>
      </c>
      <c r="U180" s="158">
        <v>0.002</v>
      </c>
      <c r="V180" s="158">
        <v>0.1</v>
      </c>
    </row>
    <row r="181" spans="1:22" ht="12.75">
      <c r="A181" t="s">
        <v>233</v>
      </c>
      <c r="B181" s="158">
        <v>1.6</v>
      </c>
      <c r="C181" s="158">
        <v>0.6</v>
      </c>
      <c r="D181" s="158" t="s">
        <v>861</v>
      </c>
      <c r="E181" s="158">
        <v>3.8</v>
      </c>
      <c r="F181" s="158">
        <v>0.34</v>
      </c>
      <c r="G181" s="158" t="s">
        <v>861</v>
      </c>
      <c r="H181" s="158">
        <v>0.01</v>
      </c>
      <c r="I181" s="158">
        <v>0.14</v>
      </c>
      <c r="J181" s="158">
        <v>0.36</v>
      </c>
      <c r="K181" s="158" t="s">
        <v>861</v>
      </c>
      <c r="L181" s="158">
        <v>0.42</v>
      </c>
      <c r="M181" s="158">
        <v>20.2</v>
      </c>
      <c r="N181" s="158">
        <v>1.4</v>
      </c>
      <c r="O181" s="158" t="s">
        <v>860</v>
      </c>
      <c r="P181" s="158" t="s">
        <v>860</v>
      </c>
      <c r="Q181" s="158" t="s">
        <v>860</v>
      </c>
      <c r="R181" s="158" t="s">
        <v>860</v>
      </c>
      <c r="S181" s="158" t="s">
        <v>860</v>
      </c>
      <c r="T181" s="158" t="s">
        <v>861</v>
      </c>
      <c r="U181" s="158">
        <v>0.002</v>
      </c>
      <c r="V181" s="158">
        <v>0.11</v>
      </c>
    </row>
    <row r="182" spans="1:22" ht="12.75">
      <c r="A182" t="s">
        <v>235</v>
      </c>
      <c r="B182" s="158">
        <v>1.6</v>
      </c>
      <c r="C182" s="158">
        <v>0.6</v>
      </c>
      <c r="D182" s="158" t="s">
        <v>861</v>
      </c>
      <c r="E182" s="158">
        <v>4.4</v>
      </c>
      <c r="F182" s="158">
        <v>0.36</v>
      </c>
      <c r="G182" s="158" t="s">
        <v>861</v>
      </c>
      <c r="H182" s="158">
        <v>0.01</v>
      </c>
      <c r="I182" s="158">
        <v>0.16</v>
      </c>
      <c r="J182" s="158">
        <v>0.53</v>
      </c>
      <c r="K182" s="158" t="s">
        <v>861</v>
      </c>
      <c r="L182" s="158">
        <v>0.4</v>
      </c>
      <c r="M182" s="158">
        <v>21.1</v>
      </c>
      <c r="N182" s="158">
        <v>1.8</v>
      </c>
      <c r="O182" s="158" t="s">
        <v>860</v>
      </c>
      <c r="P182" s="158" t="s">
        <v>860</v>
      </c>
      <c r="Q182" s="158" t="s">
        <v>860</v>
      </c>
      <c r="R182" s="158" t="s">
        <v>860</v>
      </c>
      <c r="S182" s="158">
        <v>0.07</v>
      </c>
      <c r="T182" s="158" t="s">
        <v>861</v>
      </c>
      <c r="U182" s="158">
        <v>0.004</v>
      </c>
      <c r="V182" s="158">
        <v>0.14</v>
      </c>
    </row>
    <row r="183" spans="1:22" ht="12.75">
      <c r="A183" t="s">
        <v>237</v>
      </c>
      <c r="B183" s="158">
        <v>1.6</v>
      </c>
      <c r="C183" s="158">
        <v>0.6</v>
      </c>
      <c r="D183" s="158" t="s">
        <v>861</v>
      </c>
      <c r="E183" s="158">
        <v>4.4</v>
      </c>
      <c r="F183" s="158">
        <v>0.35</v>
      </c>
      <c r="G183" s="158" t="s">
        <v>861</v>
      </c>
      <c r="H183" s="158" t="s">
        <v>860</v>
      </c>
      <c r="I183" s="158">
        <v>0.12</v>
      </c>
      <c r="J183" s="158">
        <v>0.28</v>
      </c>
      <c r="K183" s="158" t="s">
        <v>861</v>
      </c>
      <c r="L183" s="158">
        <v>0.44</v>
      </c>
      <c r="M183" s="158">
        <v>21.4</v>
      </c>
      <c r="N183" s="158">
        <v>1.9</v>
      </c>
      <c r="O183" s="158" t="s">
        <v>860</v>
      </c>
      <c r="P183" s="158" t="s">
        <v>860</v>
      </c>
      <c r="Q183" s="158" t="s">
        <v>860</v>
      </c>
      <c r="R183" s="158" t="s">
        <v>860</v>
      </c>
      <c r="S183" s="158" t="s">
        <v>860</v>
      </c>
      <c r="T183" s="158" t="s">
        <v>861</v>
      </c>
      <c r="U183" s="158">
        <v>0.002</v>
      </c>
      <c r="V183" s="158">
        <v>0.12</v>
      </c>
    </row>
    <row r="184" spans="1:22" ht="12.75">
      <c r="A184" t="s">
        <v>239</v>
      </c>
      <c r="B184" s="158">
        <v>1.8</v>
      </c>
      <c r="C184" s="158">
        <v>0.7</v>
      </c>
      <c r="D184" s="158" t="s">
        <v>861</v>
      </c>
      <c r="E184" s="158">
        <v>6.1</v>
      </c>
      <c r="F184" s="158">
        <v>0.35</v>
      </c>
      <c r="G184" s="158" t="s">
        <v>861</v>
      </c>
      <c r="H184" s="158">
        <v>0.01</v>
      </c>
      <c r="I184" s="158">
        <v>0.12</v>
      </c>
      <c r="J184" s="158">
        <v>0.32</v>
      </c>
      <c r="K184" s="158" t="s">
        <v>861</v>
      </c>
      <c r="L184" s="158">
        <v>0.39</v>
      </c>
      <c r="M184" s="158">
        <v>28</v>
      </c>
      <c r="N184" s="158">
        <v>2.8</v>
      </c>
      <c r="O184" s="158" t="s">
        <v>860</v>
      </c>
      <c r="P184" s="158" t="s">
        <v>860</v>
      </c>
      <c r="Q184" s="158" t="s">
        <v>860</v>
      </c>
      <c r="R184" s="158" t="s">
        <v>860</v>
      </c>
      <c r="S184" s="158">
        <v>0.12</v>
      </c>
      <c r="T184" s="158" t="s">
        <v>861</v>
      </c>
      <c r="U184" s="158">
        <v>0.003</v>
      </c>
      <c r="V184" s="158">
        <v>0.19</v>
      </c>
    </row>
    <row r="185" spans="1:22" ht="12.75">
      <c r="A185" t="s">
        <v>241</v>
      </c>
      <c r="B185" s="158">
        <v>1.7</v>
      </c>
      <c r="C185" s="158">
        <v>0.6</v>
      </c>
      <c r="D185" s="158" t="s">
        <v>861</v>
      </c>
      <c r="E185" s="158">
        <v>3.7</v>
      </c>
      <c r="F185" s="158">
        <v>0.33</v>
      </c>
      <c r="G185" s="158" t="s">
        <v>861</v>
      </c>
      <c r="H185" s="158">
        <v>0.03</v>
      </c>
      <c r="I185" s="158">
        <v>0.3</v>
      </c>
      <c r="J185" s="158">
        <v>1.18</v>
      </c>
      <c r="K185" s="158" t="s">
        <v>861</v>
      </c>
      <c r="L185" s="158">
        <v>0.48</v>
      </c>
      <c r="M185" s="158">
        <v>20</v>
      </c>
      <c r="N185" s="158">
        <v>1.7</v>
      </c>
      <c r="O185" s="158" t="s">
        <v>860</v>
      </c>
      <c r="P185" s="158" t="s">
        <v>860</v>
      </c>
      <c r="Q185" s="158">
        <v>0.54</v>
      </c>
      <c r="R185" s="158" t="s">
        <v>860</v>
      </c>
      <c r="S185" s="158">
        <v>0.21</v>
      </c>
      <c r="T185" s="158" t="s">
        <v>861</v>
      </c>
      <c r="U185" s="158">
        <v>0.006</v>
      </c>
      <c r="V185" s="158">
        <v>0.11</v>
      </c>
    </row>
    <row r="186" spans="1:22" ht="12.75">
      <c r="A186" t="s">
        <v>243</v>
      </c>
      <c r="B186" s="158">
        <v>8.3</v>
      </c>
      <c r="C186" s="158">
        <v>0.9</v>
      </c>
      <c r="D186" s="158" t="s">
        <v>861</v>
      </c>
      <c r="E186" s="158">
        <v>7.6</v>
      </c>
      <c r="F186" s="158">
        <v>0.42</v>
      </c>
      <c r="G186" s="158" t="s">
        <v>861</v>
      </c>
      <c r="H186" s="158">
        <v>0.01</v>
      </c>
      <c r="I186" s="158">
        <v>0.11</v>
      </c>
      <c r="J186" s="158">
        <v>0.3</v>
      </c>
      <c r="K186" s="158" t="s">
        <v>861</v>
      </c>
      <c r="L186" s="158">
        <v>0.26</v>
      </c>
      <c r="M186" s="158">
        <v>38.3</v>
      </c>
      <c r="N186" s="158">
        <v>3.6</v>
      </c>
      <c r="O186" s="158" t="s">
        <v>860</v>
      </c>
      <c r="P186" s="158" t="s">
        <v>860</v>
      </c>
      <c r="Q186" s="158" t="s">
        <v>860</v>
      </c>
      <c r="R186" s="158" t="s">
        <v>860</v>
      </c>
      <c r="S186" s="158">
        <v>0.15</v>
      </c>
      <c r="T186" s="158" t="s">
        <v>861</v>
      </c>
      <c r="U186" s="158">
        <v>0.003</v>
      </c>
      <c r="V186" s="158">
        <v>0.22</v>
      </c>
    </row>
    <row r="187" spans="1:22" ht="12.75">
      <c r="A187" t="s">
        <v>245</v>
      </c>
      <c r="B187" s="158">
        <v>3</v>
      </c>
      <c r="C187" s="158">
        <v>0.9</v>
      </c>
      <c r="D187" s="158" t="s">
        <v>861</v>
      </c>
      <c r="E187" s="158">
        <v>5.7</v>
      </c>
      <c r="F187" s="158">
        <v>0.47</v>
      </c>
      <c r="G187" s="158" t="s">
        <v>861</v>
      </c>
      <c r="H187" s="158" t="s">
        <v>860</v>
      </c>
      <c r="I187" s="158">
        <v>0.12</v>
      </c>
      <c r="J187" s="158">
        <v>0.25</v>
      </c>
      <c r="K187" s="158" t="s">
        <v>861</v>
      </c>
      <c r="L187" s="158">
        <v>0.12</v>
      </c>
      <c r="M187" s="158">
        <v>36.6</v>
      </c>
      <c r="N187" s="158">
        <v>2.6</v>
      </c>
      <c r="O187" s="158" t="s">
        <v>860</v>
      </c>
      <c r="P187" s="158" t="s">
        <v>860</v>
      </c>
      <c r="Q187" s="158" t="s">
        <v>860</v>
      </c>
      <c r="R187" s="158" t="s">
        <v>860</v>
      </c>
      <c r="S187" s="158">
        <v>0.13</v>
      </c>
      <c r="T187" s="158" t="s">
        <v>861</v>
      </c>
      <c r="U187" s="158">
        <v>0.002</v>
      </c>
      <c r="V187" s="158">
        <v>0.38</v>
      </c>
    </row>
    <row r="188" spans="1:22" ht="12.75">
      <c r="A188" t="s">
        <v>247</v>
      </c>
      <c r="B188" s="158">
        <v>1</v>
      </c>
      <c r="C188" s="158">
        <v>3</v>
      </c>
      <c r="D188" s="158" t="s">
        <v>861</v>
      </c>
      <c r="E188" s="158">
        <v>38.7</v>
      </c>
      <c r="F188" s="158">
        <v>0.12</v>
      </c>
      <c r="G188" s="158" t="s">
        <v>861</v>
      </c>
      <c r="H188" s="158">
        <v>0.02</v>
      </c>
      <c r="I188" s="158">
        <v>0.18</v>
      </c>
      <c r="J188" s="158">
        <v>1.2</v>
      </c>
      <c r="K188" s="158" t="s">
        <v>861</v>
      </c>
      <c r="L188" s="158">
        <v>0.23</v>
      </c>
      <c r="M188" s="158">
        <v>393.3</v>
      </c>
      <c r="N188" s="158">
        <v>2.8</v>
      </c>
      <c r="O188" s="158" t="s">
        <v>860</v>
      </c>
      <c r="P188" s="158" t="s">
        <v>860</v>
      </c>
      <c r="Q188" s="158" t="s">
        <v>860</v>
      </c>
      <c r="R188" s="158" t="s">
        <v>860</v>
      </c>
      <c r="S188" s="158">
        <v>0.14</v>
      </c>
      <c r="T188" s="158" t="s">
        <v>861</v>
      </c>
      <c r="U188" s="158">
        <v>0.013</v>
      </c>
      <c r="V188" s="158">
        <v>0.1</v>
      </c>
    </row>
    <row r="189" spans="1:22" ht="12.75">
      <c r="A189" t="s">
        <v>250</v>
      </c>
      <c r="B189" s="158">
        <v>0.9</v>
      </c>
      <c r="C189" s="158">
        <v>0.9</v>
      </c>
      <c r="D189" s="158" t="s">
        <v>861</v>
      </c>
      <c r="E189" s="158">
        <v>14.1</v>
      </c>
      <c r="F189" s="158">
        <v>0.45</v>
      </c>
      <c r="G189" s="158" t="s">
        <v>861</v>
      </c>
      <c r="H189" s="158">
        <v>0.05</v>
      </c>
      <c r="I189" s="158">
        <v>0.23</v>
      </c>
      <c r="J189" s="158">
        <v>0.51</v>
      </c>
      <c r="K189" s="158" t="s">
        <v>861</v>
      </c>
      <c r="L189" s="158">
        <v>0.13</v>
      </c>
      <c r="M189" s="158">
        <v>109.3</v>
      </c>
      <c r="N189" s="158">
        <v>2.2</v>
      </c>
      <c r="O189" s="158" t="s">
        <v>860</v>
      </c>
      <c r="P189" s="158" t="s">
        <v>860</v>
      </c>
      <c r="Q189" s="158" t="s">
        <v>860</v>
      </c>
      <c r="R189" s="158" t="s">
        <v>860</v>
      </c>
      <c r="S189" s="158">
        <v>0.08</v>
      </c>
      <c r="T189" s="158" t="s">
        <v>861</v>
      </c>
      <c r="U189" s="158">
        <v>0.004</v>
      </c>
      <c r="V189" s="158">
        <v>0.03</v>
      </c>
    </row>
    <row r="190" spans="1:22" ht="12.75">
      <c r="A190" t="s">
        <v>252</v>
      </c>
      <c r="B190" s="158">
        <v>9.1</v>
      </c>
      <c r="C190" s="158">
        <v>1.9</v>
      </c>
      <c r="D190" s="158" t="s">
        <v>861</v>
      </c>
      <c r="E190" s="158">
        <v>12.6</v>
      </c>
      <c r="F190" s="158">
        <v>0.16</v>
      </c>
      <c r="G190" s="158" t="s">
        <v>861</v>
      </c>
      <c r="H190" s="158">
        <v>0.04</v>
      </c>
      <c r="I190" s="158">
        <v>0.17</v>
      </c>
      <c r="J190" s="158">
        <v>0.47</v>
      </c>
      <c r="K190" s="158" t="s">
        <v>861</v>
      </c>
      <c r="L190" s="158">
        <v>3.22</v>
      </c>
      <c r="M190" s="158">
        <v>141.2</v>
      </c>
      <c r="N190" s="158">
        <v>5.9</v>
      </c>
      <c r="O190" s="158" t="s">
        <v>860</v>
      </c>
      <c r="P190" s="158" t="s">
        <v>860</v>
      </c>
      <c r="Q190" s="158" t="s">
        <v>860</v>
      </c>
      <c r="R190" s="158" t="s">
        <v>860</v>
      </c>
      <c r="S190" s="158">
        <v>0.27</v>
      </c>
      <c r="T190" s="158" t="s">
        <v>861</v>
      </c>
      <c r="U190" s="158">
        <v>0.007</v>
      </c>
      <c r="V190" s="158">
        <v>0.06</v>
      </c>
    </row>
    <row r="191" spans="1:22" ht="12.75">
      <c r="A191" t="s">
        <v>255</v>
      </c>
      <c r="B191" s="158">
        <v>3.1</v>
      </c>
      <c r="C191" s="158">
        <v>1.1</v>
      </c>
      <c r="D191" s="158" t="s">
        <v>861</v>
      </c>
      <c r="E191" s="158">
        <v>3.2</v>
      </c>
      <c r="F191" s="158">
        <v>0.61</v>
      </c>
      <c r="G191" s="158" t="s">
        <v>861</v>
      </c>
      <c r="H191" s="158">
        <v>0.04</v>
      </c>
      <c r="I191" s="158">
        <v>0.14</v>
      </c>
      <c r="J191" s="158">
        <v>0.35</v>
      </c>
      <c r="K191" s="158" t="s">
        <v>861</v>
      </c>
      <c r="L191" s="158">
        <v>0.85</v>
      </c>
      <c r="M191" s="158">
        <v>126.7</v>
      </c>
      <c r="N191" s="158">
        <v>2.9</v>
      </c>
      <c r="O191" s="158" t="s">
        <v>860</v>
      </c>
      <c r="P191" s="158" t="s">
        <v>860</v>
      </c>
      <c r="Q191" s="158" t="s">
        <v>860</v>
      </c>
      <c r="R191" s="158" t="s">
        <v>860</v>
      </c>
      <c r="S191" s="158">
        <v>0.18</v>
      </c>
      <c r="T191" s="158" t="s">
        <v>861</v>
      </c>
      <c r="U191" s="158">
        <v>0.004</v>
      </c>
      <c r="V191" s="158">
        <v>0.03</v>
      </c>
    </row>
    <row r="192" spans="1:22" ht="12.75">
      <c r="A192" t="s">
        <v>258</v>
      </c>
      <c r="B192" s="158">
        <v>21.6</v>
      </c>
      <c r="C192" s="158">
        <v>2.2</v>
      </c>
      <c r="D192" s="158" t="s">
        <v>861</v>
      </c>
      <c r="E192" s="158">
        <v>16.7</v>
      </c>
      <c r="F192" s="158">
        <v>0.54</v>
      </c>
      <c r="G192" s="158" t="s">
        <v>861</v>
      </c>
      <c r="H192" s="158">
        <v>0.01</v>
      </c>
      <c r="I192" s="158">
        <v>0.14</v>
      </c>
      <c r="J192" s="158">
        <v>0.58</v>
      </c>
      <c r="K192" s="158" t="s">
        <v>861</v>
      </c>
      <c r="L192" s="158">
        <v>0.95</v>
      </c>
      <c r="M192" s="158">
        <v>156.5</v>
      </c>
      <c r="N192" s="158">
        <v>6</v>
      </c>
      <c r="O192" s="158" t="s">
        <v>860</v>
      </c>
      <c r="P192" s="158" t="s">
        <v>860</v>
      </c>
      <c r="Q192" s="158" t="s">
        <v>860</v>
      </c>
      <c r="R192" s="158" t="s">
        <v>860</v>
      </c>
      <c r="S192" s="158">
        <v>0.25</v>
      </c>
      <c r="T192" s="158" t="s">
        <v>861</v>
      </c>
      <c r="U192" s="158">
        <v>0.004</v>
      </c>
      <c r="V192" s="158">
        <v>0.06</v>
      </c>
    </row>
    <row r="193" spans="1:22" ht="12.75">
      <c r="A193" t="s">
        <v>261</v>
      </c>
      <c r="B193" s="158">
        <v>0.3</v>
      </c>
      <c r="C193" s="158">
        <v>0.5</v>
      </c>
      <c r="D193" s="158" t="s">
        <v>861</v>
      </c>
      <c r="E193" s="158">
        <v>3.2</v>
      </c>
      <c r="F193" s="158">
        <v>0.12</v>
      </c>
      <c r="G193" s="158" t="s">
        <v>861</v>
      </c>
      <c r="H193" s="158">
        <v>0.05</v>
      </c>
      <c r="I193" s="158">
        <v>0.3</v>
      </c>
      <c r="J193" s="158">
        <v>0.59</v>
      </c>
      <c r="K193" s="158" t="s">
        <v>861</v>
      </c>
      <c r="L193" s="158">
        <v>0.1</v>
      </c>
      <c r="M193" s="158">
        <v>10.7</v>
      </c>
      <c r="N193" s="158">
        <v>1.9</v>
      </c>
      <c r="O193" s="158" t="s">
        <v>860</v>
      </c>
      <c r="P193" s="158">
        <v>0.09</v>
      </c>
      <c r="Q193" s="158" t="s">
        <v>860</v>
      </c>
      <c r="R193" s="158" t="s">
        <v>860</v>
      </c>
      <c r="S193" s="158">
        <v>0.09</v>
      </c>
      <c r="T193" s="158" t="s">
        <v>861</v>
      </c>
      <c r="U193" s="158">
        <v>0.004</v>
      </c>
      <c r="V193" s="158">
        <v>0.62</v>
      </c>
    </row>
    <row r="194" spans="1:22" ht="12.75">
      <c r="A194" t="s">
        <v>264</v>
      </c>
      <c r="B194" s="158">
        <v>0.2</v>
      </c>
      <c r="C194" s="158">
        <v>0.9</v>
      </c>
      <c r="D194" s="158" t="s">
        <v>861</v>
      </c>
      <c r="E194" s="158">
        <v>5.6</v>
      </c>
      <c r="F194" s="158">
        <v>0.1</v>
      </c>
      <c r="G194" s="158" t="s">
        <v>861</v>
      </c>
      <c r="H194" s="158">
        <v>0.03</v>
      </c>
      <c r="I194" s="158">
        <v>0.27</v>
      </c>
      <c r="J194" s="158">
        <v>0.55</v>
      </c>
      <c r="K194" s="158" t="s">
        <v>861</v>
      </c>
      <c r="L194" s="158">
        <v>0.5</v>
      </c>
      <c r="M194" s="158">
        <v>18</v>
      </c>
      <c r="N194" s="158">
        <v>1.1</v>
      </c>
      <c r="O194" s="158" t="s">
        <v>860</v>
      </c>
      <c r="P194" s="158" t="s">
        <v>860</v>
      </c>
      <c r="Q194" s="158" t="s">
        <v>860</v>
      </c>
      <c r="R194" s="158" t="s">
        <v>860</v>
      </c>
      <c r="S194" s="158" t="s">
        <v>860</v>
      </c>
      <c r="T194" s="158" t="s">
        <v>861</v>
      </c>
      <c r="U194" s="158">
        <v>0.003</v>
      </c>
      <c r="V194" s="158">
        <v>0.38</v>
      </c>
    </row>
    <row r="195" spans="1:22" ht="12.75">
      <c r="A195" t="s">
        <v>266</v>
      </c>
      <c r="B195" s="158">
        <v>0.3</v>
      </c>
      <c r="C195" s="158">
        <v>0.7</v>
      </c>
      <c r="D195" s="158" t="s">
        <v>861</v>
      </c>
      <c r="E195" s="158">
        <v>1.9</v>
      </c>
      <c r="F195" s="158">
        <v>0.2</v>
      </c>
      <c r="G195" s="158" t="s">
        <v>861</v>
      </c>
      <c r="H195" s="158">
        <v>0.04</v>
      </c>
      <c r="I195" s="158">
        <v>0.27</v>
      </c>
      <c r="J195" s="158">
        <v>0.69</v>
      </c>
      <c r="K195" s="158" t="s">
        <v>861</v>
      </c>
      <c r="L195" s="158">
        <v>0.23</v>
      </c>
      <c r="M195" s="158">
        <v>16.4</v>
      </c>
      <c r="N195" s="158">
        <v>9.6</v>
      </c>
      <c r="O195" s="158" t="s">
        <v>860</v>
      </c>
      <c r="P195" s="158" t="s">
        <v>860</v>
      </c>
      <c r="Q195" s="158" t="s">
        <v>860</v>
      </c>
      <c r="R195" s="158" t="s">
        <v>860</v>
      </c>
      <c r="S195" s="158">
        <v>0.39</v>
      </c>
      <c r="T195" s="158" t="s">
        <v>861</v>
      </c>
      <c r="U195" s="158">
        <v>0.003</v>
      </c>
      <c r="V195" s="158">
        <v>0.01</v>
      </c>
    </row>
    <row r="196" spans="1:22" ht="12.75">
      <c r="A196" t="s">
        <v>268</v>
      </c>
      <c r="B196" s="158">
        <v>0.6</v>
      </c>
      <c r="C196" s="158">
        <v>6.3</v>
      </c>
      <c r="D196" s="158" t="s">
        <v>861</v>
      </c>
      <c r="E196" s="158">
        <v>32.9</v>
      </c>
      <c r="F196" s="158">
        <v>0.19</v>
      </c>
      <c r="G196" s="158" t="s">
        <v>861</v>
      </c>
      <c r="H196" s="158">
        <v>0.06</v>
      </c>
      <c r="I196" s="158">
        <v>0.2</v>
      </c>
      <c r="J196" s="158">
        <v>0.27</v>
      </c>
      <c r="K196" s="158" t="s">
        <v>861</v>
      </c>
      <c r="L196" s="158">
        <v>0.23</v>
      </c>
      <c r="M196" s="158">
        <v>360.3</v>
      </c>
      <c r="N196" s="158">
        <v>1</v>
      </c>
      <c r="O196" s="158" t="s">
        <v>860</v>
      </c>
      <c r="P196" s="158" t="s">
        <v>860</v>
      </c>
      <c r="Q196" s="158" t="s">
        <v>860</v>
      </c>
      <c r="R196" s="158" t="s">
        <v>860</v>
      </c>
      <c r="S196" s="158" t="s">
        <v>860</v>
      </c>
      <c r="T196" s="158" t="s">
        <v>861</v>
      </c>
      <c r="U196" s="158">
        <v>0.003</v>
      </c>
      <c r="V196" s="158">
        <v>0.13</v>
      </c>
    </row>
    <row r="197" spans="1:22" ht="12.75">
      <c r="A197" t="s">
        <v>271</v>
      </c>
      <c r="B197" s="158">
        <v>1</v>
      </c>
      <c r="C197" s="158">
        <v>0.6</v>
      </c>
      <c r="D197" s="158" t="s">
        <v>861</v>
      </c>
      <c r="E197" s="158">
        <v>5.5</v>
      </c>
      <c r="F197" s="158">
        <v>0.38</v>
      </c>
      <c r="G197" s="158" t="s">
        <v>861</v>
      </c>
      <c r="H197" s="158">
        <v>0.05</v>
      </c>
      <c r="I197" s="158">
        <v>0.21</v>
      </c>
      <c r="J197" s="158">
        <v>0.34</v>
      </c>
      <c r="K197" s="158" t="s">
        <v>861</v>
      </c>
      <c r="L197" s="158">
        <v>0.4</v>
      </c>
      <c r="M197" s="158">
        <v>17.6</v>
      </c>
      <c r="N197" s="158">
        <v>9.3</v>
      </c>
      <c r="O197" s="158" t="s">
        <v>860</v>
      </c>
      <c r="P197" s="158" t="s">
        <v>860</v>
      </c>
      <c r="Q197" s="158" t="s">
        <v>860</v>
      </c>
      <c r="R197" s="158" t="s">
        <v>860</v>
      </c>
      <c r="S197" s="158">
        <v>0.31</v>
      </c>
      <c r="T197" s="158" t="s">
        <v>861</v>
      </c>
      <c r="U197" s="158">
        <v>0.006</v>
      </c>
      <c r="V197" s="158">
        <v>0.12</v>
      </c>
    </row>
    <row r="198" spans="1:22" ht="12.75">
      <c r="A198" t="s">
        <v>274</v>
      </c>
      <c r="B198" s="158">
        <v>0.7</v>
      </c>
      <c r="C198" s="158">
        <v>0.4</v>
      </c>
      <c r="D198" s="158" t="s">
        <v>861</v>
      </c>
      <c r="E198" s="158">
        <v>3.7</v>
      </c>
      <c r="F198" s="158">
        <v>0.23</v>
      </c>
      <c r="G198" s="158" t="s">
        <v>861</v>
      </c>
      <c r="H198" s="158">
        <v>0.02</v>
      </c>
      <c r="I198" s="158">
        <v>0.29</v>
      </c>
      <c r="J198" s="158">
        <v>0.56</v>
      </c>
      <c r="K198" s="158" t="s">
        <v>861</v>
      </c>
      <c r="L198" s="158">
        <v>0.4</v>
      </c>
      <c r="M198" s="158">
        <v>16</v>
      </c>
      <c r="N198" s="158">
        <v>12.1</v>
      </c>
      <c r="O198" s="158" t="s">
        <v>860</v>
      </c>
      <c r="P198" s="158" t="s">
        <v>860</v>
      </c>
      <c r="Q198" s="158">
        <v>0.6</v>
      </c>
      <c r="R198" s="158" t="s">
        <v>860</v>
      </c>
      <c r="S198" s="158">
        <v>0.52</v>
      </c>
      <c r="T198" s="158" t="s">
        <v>861</v>
      </c>
      <c r="U198" s="158">
        <v>0.004</v>
      </c>
      <c r="V198" s="158">
        <v>0.05</v>
      </c>
    </row>
    <row r="199" spans="1:22" ht="12.75">
      <c r="A199" t="s">
        <v>276</v>
      </c>
      <c r="B199" s="158">
        <v>4.1</v>
      </c>
      <c r="C199" s="158">
        <v>1.8</v>
      </c>
      <c r="D199" s="158" t="s">
        <v>861</v>
      </c>
      <c r="E199" s="158">
        <v>5.1</v>
      </c>
      <c r="F199" s="158">
        <v>0.5</v>
      </c>
      <c r="G199" s="158" t="s">
        <v>861</v>
      </c>
      <c r="H199" s="158">
        <v>0.01</v>
      </c>
      <c r="I199" s="158">
        <v>0.28</v>
      </c>
      <c r="J199" s="158">
        <v>0.72</v>
      </c>
      <c r="K199" s="158" t="s">
        <v>861</v>
      </c>
      <c r="L199" s="158">
        <v>0.68</v>
      </c>
      <c r="M199" s="158">
        <v>48</v>
      </c>
      <c r="N199" s="158">
        <v>20.1</v>
      </c>
      <c r="O199" s="158" t="s">
        <v>860</v>
      </c>
      <c r="P199" s="158" t="s">
        <v>860</v>
      </c>
      <c r="Q199" s="158" t="s">
        <v>860</v>
      </c>
      <c r="R199" s="158" t="s">
        <v>860</v>
      </c>
      <c r="S199" s="158">
        <v>0.44</v>
      </c>
      <c r="T199" s="158" t="s">
        <v>861</v>
      </c>
      <c r="U199" s="158">
        <v>0.001</v>
      </c>
      <c r="V199" s="158">
        <v>0.38</v>
      </c>
    </row>
    <row r="200" spans="1:22" ht="12.75">
      <c r="A200" t="s">
        <v>278</v>
      </c>
      <c r="B200" s="158">
        <v>0.2</v>
      </c>
      <c r="C200" s="158">
        <v>0.4</v>
      </c>
      <c r="D200" s="158" t="s">
        <v>861</v>
      </c>
      <c r="E200" s="158">
        <v>3.8</v>
      </c>
      <c r="F200" s="158">
        <v>0.11</v>
      </c>
      <c r="G200" s="158" t="s">
        <v>861</v>
      </c>
      <c r="H200" s="158">
        <v>0.05</v>
      </c>
      <c r="I200" s="158">
        <v>0.31</v>
      </c>
      <c r="J200" s="158">
        <v>0.6</v>
      </c>
      <c r="K200" s="158" t="s">
        <v>861</v>
      </c>
      <c r="L200" s="158">
        <v>0.05</v>
      </c>
      <c r="M200" s="158">
        <v>22.8</v>
      </c>
      <c r="N200" s="158">
        <v>2.3</v>
      </c>
      <c r="O200" s="158" t="s">
        <v>860</v>
      </c>
      <c r="P200" s="158" t="s">
        <v>860</v>
      </c>
      <c r="Q200" s="158" t="s">
        <v>860</v>
      </c>
      <c r="R200" s="158">
        <v>0.31</v>
      </c>
      <c r="S200" s="158">
        <v>0.11</v>
      </c>
      <c r="T200" s="158" t="s">
        <v>861</v>
      </c>
      <c r="U200" s="158">
        <v>0.006</v>
      </c>
      <c r="V200" s="158">
        <v>0.02</v>
      </c>
    </row>
    <row r="201" spans="1:22" ht="12.75">
      <c r="A201" t="s">
        <v>281</v>
      </c>
      <c r="B201" s="158">
        <v>0.2</v>
      </c>
      <c r="C201" s="158">
        <v>0.1</v>
      </c>
      <c r="D201" s="158" t="s">
        <v>861</v>
      </c>
      <c r="E201" s="158">
        <v>1.6</v>
      </c>
      <c r="F201" s="158">
        <v>0.13</v>
      </c>
      <c r="G201" s="158" t="s">
        <v>861</v>
      </c>
      <c r="H201" s="158">
        <v>0.02</v>
      </c>
      <c r="I201" s="158">
        <v>0.24</v>
      </c>
      <c r="J201" s="158">
        <v>0.22</v>
      </c>
      <c r="K201" s="158" t="s">
        <v>861</v>
      </c>
      <c r="L201" s="158">
        <v>0.06</v>
      </c>
      <c r="M201" s="158">
        <v>12.9</v>
      </c>
      <c r="N201" s="158">
        <v>0.2</v>
      </c>
      <c r="O201" s="158" t="s">
        <v>860</v>
      </c>
      <c r="P201" s="158" t="s">
        <v>860</v>
      </c>
      <c r="Q201" s="158" t="s">
        <v>860</v>
      </c>
      <c r="R201" s="158" t="s">
        <v>860</v>
      </c>
      <c r="S201" s="158" t="s">
        <v>860</v>
      </c>
      <c r="T201" s="158" t="s">
        <v>861</v>
      </c>
      <c r="U201" s="158">
        <v>0.003</v>
      </c>
      <c r="V201" s="158">
        <v>0.01</v>
      </c>
    </row>
    <row r="202" spans="1:22" ht="12.75">
      <c r="A202" t="s">
        <v>283</v>
      </c>
      <c r="B202" s="158">
        <v>0.1</v>
      </c>
      <c r="C202" s="158">
        <v>0.1</v>
      </c>
      <c r="D202" s="158" t="s">
        <v>861</v>
      </c>
      <c r="E202" s="158">
        <v>1.8</v>
      </c>
      <c r="F202" s="158">
        <v>0.09</v>
      </c>
      <c r="G202" s="158" t="s">
        <v>861</v>
      </c>
      <c r="H202" s="158">
        <v>0.02</v>
      </c>
      <c r="I202" s="158">
        <v>0.25</v>
      </c>
      <c r="J202" s="158">
        <v>0.23</v>
      </c>
      <c r="K202" s="158" t="s">
        <v>861</v>
      </c>
      <c r="L202" s="158">
        <v>0.11</v>
      </c>
      <c r="M202" s="158">
        <v>11.6</v>
      </c>
      <c r="N202" s="158">
        <v>0.3</v>
      </c>
      <c r="O202" s="158" t="s">
        <v>860</v>
      </c>
      <c r="P202" s="158" t="s">
        <v>860</v>
      </c>
      <c r="Q202" s="158" t="s">
        <v>860</v>
      </c>
      <c r="R202" s="158" t="s">
        <v>860</v>
      </c>
      <c r="S202" s="158" t="s">
        <v>860</v>
      </c>
      <c r="T202" s="158" t="s">
        <v>861</v>
      </c>
      <c r="U202" s="158">
        <v>0.002</v>
      </c>
      <c r="V202" s="158">
        <v>0.01</v>
      </c>
    </row>
    <row r="203" spans="1:22" ht="12.75">
      <c r="A203" t="s">
        <v>286</v>
      </c>
      <c r="B203" s="158">
        <v>0.3</v>
      </c>
      <c r="C203" s="158">
        <v>0.2</v>
      </c>
      <c r="D203" s="158" t="s">
        <v>861</v>
      </c>
      <c r="E203" s="158">
        <v>3.4</v>
      </c>
      <c r="F203" s="158">
        <v>0.09</v>
      </c>
      <c r="G203" s="158" t="s">
        <v>861</v>
      </c>
      <c r="H203" s="158">
        <v>0.01</v>
      </c>
      <c r="I203" s="158">
        <v>0.24</v>
      </c>
      <c r="J203" s="158">
        <v>0.18</v>
      </c>
      <c r="K203" s="158" t="s">
        <v>861</v>
      </c>
      <c r="L203" s="158">
        <v>0.16</v>
      </c>
      <c r="M203" s="158">
        <v>7.4</v>
      </c>
      <c r="N203" s="158">
        <v>3.6</v>
      </c>
      <c r="O203" s="158" t="s">
        <v>860</v>
      </c>
      <c r="P203" s="158" t="s">
        <v>860</v>
      </c>
      <c r="Q203" s="158" t="s">
        <v>860</v>
      </c>
      <c r="R203" s="158" t="s">
        <v>860</v>
      </c>
      <c r="S203" s="158">
        <v>0.1</v>
      </c>
      <c r="T203" s="158" t="s">
        <v>861</v>
      </c>
      <c r="U203" s="158">
        <v>0.002</v>
      </c>
      <c r="V203" s="158">
        <v>0.03</v>
      </c>
    </row>
    <row r="204" spans="1:22" ht="12.75">
      <c r="A204" t="s">
        <v>288</v>
      </c>
      <c r="B204" s="158">
        <v>0.3</v>
      </c>
      <c r="C204" s="158">
        <v>0.5</v>
      </c>
      <c r="D204" s="158" t="s">
        <v>861</v>
      </c>
      <c r="E204" s="158">
        <v>5</v>
      </c>
      <c r="F204" s="158">
        <v>0.15</v>
      </c>
      <c r="G204" s="158" t="s">
        <v>861</v>
      </c>
      <c r="H204" s="158">
        <v>0.02</v>
      </c>
      <c r="I204" s="158">
        <v>0.2</v>
      </c>
      <c r="J204" s="158">
        <v>0.21</v>
      </c>
      <c r="K204" s="158" t="s">
        <v>861</v>
      </c>
      <c r="L204" s="158">
        <v>0.15</v>
      </c>
      <c r="M204" s="158">
        <v>17</v>
      </c>
      <c r="N204" s="158">
        <v>8.1</v>
      </c>
      <c r="O204" s="158" t="s">
        <v>860</v>
      </c>
      <c r="P204" s="158" t="s">
        <v>860</v>
      </c>
      <c r="Q204" s="158" t="s">
        <v>860</v>
      </c>
      <c r="R204" s="158" t="s">
        <v>860</v>
      </c>
      <c r="S204" s="158">
        <v>0.37</v>
      </c>
      <c r="T204" s="158" t="s">
        <v>861</v>
      </c>
      <c r="U204" s="158">
        <v>0.003</v>
      </c>
      <c r="V204" s="158">
        <v>0.05</v>
      </c>
    </row>
    <row r="205" spans="1:22" ht="12.75">
      <c r="A205" t="s">
        <v>290</v>
      </c>
      <c r="B205" s="158">
        <v>0.1</v>
      </c>
      <c r="C205" s="158">
        <v>1</v>
      </c>
      <c r="D205" s="158" t="s">
        <v>861</v>
      </c>
      <c r="E205" s="158">
        <v>3.8</v>
      </c>
      <c r="F205" s="158">
        <v>0.15</v>
      </c>
      <c r="G205" s="158" t="s">
        <v>861</v>
      </c>
      <c r="H205" s="158">
        <v>0.01</v>
      </c>
      <c r="I205" s="158">
        <v>0.14</v>
      </c>
      <c r="J205" s="158">
        <v>0.27</v>
      </c>
      <c r="K205" s="158" t="s">
        <v>861</v>
      </c>
      <c r="L205" s="158">
        <v>0.16</v>
      </c>
      <c r="M205" s="158">
        <v>23</v>
      </c>
      <c r="N205" s="158">
        <v>2.4</v>
      </c>
      <c r="O205" s="158" t="s">
        <v>860</v>
      </c>
      <c r="P205" s="158" t="s">
        <v>860</v>
      </c>
      <c r="Q205" s="158" t="s">
        <v>860</v>
      </c>
      <c r="R205" s="158" t="s">
        <v>860</v>
      </c>
      <c r="S205" s="158">
        <v>0.08</v>
      </c>
      <c r="T205" s="158" t="s">
        <v>861</v>
      </c>
      <c r="U205" s="158">
        <v>0.002</v>
      </c>
      <c r="V205" s="158">
        <v>0.06</v>
      </c>
    </row>
    <row r="206" spans="1:22" ht="12.75">
      <c r="A206" t="s">
        <v>294</v>
      </c>
      <c r="B206" s="158">
        <v>0.1</v>
      </c>
      <c r="C206" s="158">
        <v>0.9</v>
      </c>
      <c r="D206" s="158" t="s">
        <v>861</v>
      </c>
      <c r="E206" s="158">
        <v>3.2</v>
      </c>
      <c r="F206" s="158">
        <v>0.18</v>
      </c>
      <c r="G206" s="158" t="s">
        <v>861</v>
      </c>
      <c r="H206" s="158" t="s">
        <v>860</v>
      </c>
      <c r="I206" s="158">
        <v>0.11</v>
      </c>
      <c r="J206" s="158">
        <v>0.3</v>
      </c>
      <c r="K206" s="158" t="s">
        <v>861</v>
      </c>
      <c r="L206" s="158">
        <v>0.14</v>
      </c>
      <c r="M206" s="158">
        <v>19.8</v>
      </c>
      <c r="N206" s="158">
        <v>2.4</v>
      </c>
      <c r="O206" s="158" t="s">
        <v>860</v>
      </c>
      <c r="P206" s="158" t="s">
        <v>860</v>
      </c>
      <c r="Q206" s="158" t="s">
        <v>860</v>
      </c>
      <c r="R206" s="158" t="s">
        <v>860</v>
      </c>
      <c r="S206" s="158">
        <v>0.19</v>
      </c>
      <c r="T206" s="158" t="s">
        <v>861</v>
      </c>
      <c r="U206" s="158">
        <v>0.002</v>
      </c>
      <c r="V206" s="158">
        <v>0.07</v>
      </c>
    </row>
    <row r="207" spans="1:22" ht="12.75">
      <c r="A207" t="s">
        <v>296</v>
      </c>
      <c r="B207" s="158">
        <v>0.4</v>
      </c>
      <c r="C207" s="158">
        <v>0.3</v>
      </c>
      <c r="D207" s="158" t="s">
        <v>861</v>
      </c>
      <c r="E207" s="158">
        <v>1.3</v>
      </c>
      <c r="F207" s="158">
        <v>0.14</v>
      </c>
      <c r="G207" s="158" t="s">
        <v>861</v>
      </c>
      <c r="H207" s="158">
        <v>0.01</v>
      </c>
      <c r="I207" s="158">
        <v>0.19</v>
      </c>
      <c r="J207" s="158">
        <v>0.23</v>
      </c>
      <c r="K207" s="158" t="s">
        <v>861</v>
      </c>
      <c r="L207" s="158">
        <v>0.06</v>
      </c>
      <c r="M207" s="158">
        <v>9.9</v>
      </c>
      <c r="N207" s="158">
        <v>0.3</v>
      </c>
      <c r="O207" s="158" t="s">
        <v>860</v>
      </c>
      <c r="P207" s="158" t="s">
        <v>860</v>
      </c>
      <c r="Q207" s="158" t="s">
        <v>860</v>
      </c>
      <c r="R207" s="158" t="s">
        <v>860</v>
      </c>
      <c r="S207" s="158" t="s">
        <v>860</v>
      </c>
      <c r="T207" s="158" t="s">
        <v>861</v>
      </c>
      <c r="U207" s="158">
        <v>0.002</v>
      </c>
      <c r="V207" s="158">
        <v>0.01</v>
      </c>
    </row>
    <row r="208" spans="1:22" ht="12.75">
      <c r="A208" t="s">
        <v>298</v>
      </c>
      <c r="B208" s="158">
        <v>0.4</v>
      </c>
      <c r="C208" s="158">
        <v>0.2</v>
      </c>
      <c r="D208" s="158" t="s">
        <v>861</v>
      </c>
      <c r="E208" s="158">
        <v>0.5</v>
      </c>
      <c r="F208" s="158">
        <v>0.33</v>
      </c>
      <c r="G208" s="158" t="s">
        <v>861</v>
      </c>
      <c r="H208" s="158">
        <v>0.01</v>
      </c>
      <c r="I208" s="158">
        <v>0.32</v>
      </c>
      <c r="J208" s="158">
        <v>0.24</v>
      </c>
      <c r="K208" s="158" t="s">
        <v>861</v>
      </c>
      <c r="L208" s="158">
        <v>0.69</v>
      </c>
      <c r="M208" s="158">
        <v>5.7</v>
      </c>
      <c r="N208" s="158">
        <v>1</v>
      </c>
      <c r="O208" s="158" t="s">
        <v>860</v>
      </c>
      <c r="P208" s="158" t="s">
        <v>860</v>
      </c>
      <c r="Q208" s="158" t="s">
        <v>860</v>
      </c>
      <c r="R208" s="158" t="s">
        <v>860</v>
      </c>
      <c r="S208" s="158">
        <v>0.16</v>
      </c>
      <c r="T208" s="158" t="s">
        <v>861</v>
      </c>
      <c r="U208" s="158">
        <v>0.002</v>
      </c>
      <c r="V208" s="158">
        <v>0</v>
      </c>
    </row>
    <row r="209" spans="1:22" ht="12.75">
      <c r="A209" t="s">
        <v>300</v>
      </c>
      <c r="B209" s="158">
        <v>0.3</v>
      </c>
      <c r="C209" s="158">
        <v>0</v>
      </c>
      <c r="D209" s="158" t="s">
        <v>861</v>
      </c>
      <c r="E209" s="158">
        <v>0.2</v>
      </c>
      <c r="F209" s="158">
        <v>0.08</v>
      </c>
      <c r="G209" s="158" t="s">
        <v>861</v>
      </c>
      <c r="H209" s="158">
        <v>0.01</v>
      </c>
      <c r="I209" s="158">
        <v>0.93</v>
      </c>
      <c r="J209" s="158">
        <v>0.23</v>
      </c>
      <c r="K209" s="158" t="s">
        <v>861</v>
      </c>
      <c r="L209" s="158">
        <v>0.23</v>
      </c>
      <c r="M209" s="158">
        <v>2.2</v>
      </c>
      <c r="N209" s="158">
        <v>0.7</v>
      </c>
      <c r="O209" s="158">
        <v>3.83</v>
      </c>
      <c r="P209" s="158">
        <v>3.1</v>
      </c>
      <c r="Q209" s="158">
        <v>13.72</v>
      </c>
      <c r="R209" s="158">
        <v>1.52</v>
      </c>
      <c r="S209" s="158">
        <v>0.69</v>
      </c>
      <c r="T209" s="158" t="s">
        <v>861</v>
      </c>
      <c r="U209" s="158">
        <v>0.003</v>
      </c>
      <c r="V209" s="158">
        <v>0</v>
      </c>
    </row>
    <row r="210" spans="1:22" ht="12.75">
      <c r="A210" t="s">
        <v>302</v>
      </c>
      <c r="B210" s="158">
        <v>0.4</v>
      </c>
      <c r="C210" s="158">
        <v>0.1</v>
      </c>
      <c r="D210" s="158" t="s">
        <v>861</v>
      </c>
      <c r="E210" s="158">
        <v>0.3</v>
      </c>
      <c r="F210" s="158">
        <v>0.09</v>
      </c>
      <c r="G210" s="158" t="s">
        <v>861</v>
      </c>
      <c r="H210" s="158">
        <v>0.02</v>
      </c>
      <c r="I210" s="158">
        <v>0.74</v>
      </c>
      <c r="J210" s="158">
        <v>0.61</v>
      </c>
      <c r="K210" s="158" t="s">
        <v>861</v>
      </c>
      <c r="L210" s="158">
        <v>0.13</v>
      </c>
      <c r="M210" s="158">
        <v>1.1</v>
      </c>
      <c r="N210" s="158">
        <v>0.2</v>
      </c>
      <c r="O210" s="158" t="s">
        <v>860</v>
      </c>
      <c r="P210" s="158" t="s">
        <v>860</v>
      </c>
      <c r="Q210" s="158" t="s">
        <v>860</v>
      </c>
      <c r="R210" s="158" t="s">
        <v>860</v>
      </c>
      <c r="S210" s="158" t="s">
        <v>860</v>
      </c>
      <c r="T210" s="158" t="s">
        <v>861</v>
      </c>
      <c r="U210" s="158">
        <v>0.002</v>
      </c>
      <c r="V210" s="158">
        <v>0</v>
      </c>
    </row>
    <row r="211" spans="1:22" ht="12.75">
      <c r="A211" t="s">
        <v>305</v>
      </c>
      <c r="B211" s="158">
        <v>0.3</v>
      </c>
      <c r="C211" s="158">
        <v>0.3</v>
      </c>
      <c r="D211" s="158" t="s">
        <v>861</v>
      </c>
      <c r="E211" s="158">
        <v>1.1</v>
      </c>
      <c r="F211" s="158">
        <v>0.14</v>
      </c>
      <c r="G211" s="158" t="s">
        <v>861</v>
      </c>
      <c r="H211" s="158">
        <v>0.05</v>
      </c>
      <c r="I211" s="158">
        <v>0.2</v>
      </c>
      <c r="J211" s="158">
        <v>0.37</v>
      </c>
      <c r="K211" s="158" t="s">
        <v>861</v>
      </c>
      <c r="L211" s="158">
        <v>0.06</v>
      </c>
      <c r="M211" s="158">
        <v>5.7</v>
      </c>
      <c r="N211" s="158">
        <v>0.4</v>
      </c>
      <c r="O211" s="158" t="s">
        <v>860</v>
      </c>
      <c r="P211" s="158" t="s">
        <v>860</v>
      </c>
      <c r="Q211" s="158" t="s">
        <v>860</v>
      </c>
      <c r="R211" s="158" t="s">
        <v>860</v>
      </c>
      <c r="S211" s="158" t="s">
        <v>860</v>
      </c>
      <c r="T211" s="158" t="s">
        <v>861</v>
      </c>
      <c r="U211" s="158">
        <v>0.002</v>
      </c>
      <c r="V211" s="158">
        <v>0</v>
      </c>
    </row>
    <row r="212" spans="1:22" ht="12.75">
      <c r="A212" t="s">
        <v>307</v>
      </c>
      <c r="B212" s="158">
        <v>0.5</v>
      </c>
      <c r="C212" s="158">
        <v>0.4</v>
      </c>
      <c r="D212" s="158" t="s">
        <v>861</v>
      </c>
      <c r="E212" s="158">
        <v>1.6</v>
      </c>
      <c r="F212" s="158">
        <v>0.15</v>
      </c>
      <c r="G212" s="158" t="s">
        <v>861</v>
      </c>
      <c r="H212" s="158">
        <v>0.02</v>
      </c>
      <c r="I212" s="158">
        <v>0.19</v>
      </c>
      <c r="J212" s="158">
        <v>0.37</v>
      </c>
      <c r="K212" s="158" t="s">
        <v>861</v>
      </c>
      <c r="L212" s="158">
        <v>0.07</v>
      </c>
      <c r="M212" s="158">
        <v>8.5</v>
      </c>
      <c r="N212" s="158">
        <v>0.4</v>
      </c>
      <c r="O212" s="158" t="s">
        <v>860</v>
      </c>
      <c r="P212" s="158" t="s">
        <v>860</v>
      </c>
      <c r="Q212" s="158" t="s">
        <v>860</v>
      </c>
      <c r="R212" s="158" t="s">
        <v>860</v>
      </c>
      <c r="S212" s="158" t="s">
        <v>860</v>
      </c>
      <c r="T212" s="158" t="s">
        <v>861</v>
      </c>
      <c r="U212" s="158">
        <v>0.002</v>
      </c>
      <c r="V212" s="158">
        <v>0.01</v>
      </c>
    </row>
    <row r="213" spans="1:22" ht="12.75">
      <c r="A213" t="s">
        <v>309</v>
      </c>
      <c r="B213" s="158">
        <v>1.6</v>
      </c>
      <c r="C213" s="158">
        <v>0.4</v>
      </c>
      <c r="D213" s="158" t="s">
        <v>861</v>
      </c>
      <c r="E213" s="158">
        <v>1.4</v>
      </c>
      <c r="F213" s="158">
        <v>0.27</v>
      </c>
      <c r="G213" s="158" t="s">
        <v>861</v>
      </c>
      <c r="H213" s="158">
        <v>0.01</v>
      </c>
      <c r="I213" s="158">
        <v>0.25</v>
      </c>
      <c r="J213" s="158">
        <v>0.55</v>
      </c>
      <c r="K213" s="158" t="s">
        <v>861</v>
      </c>
      <c r="L213" s="158">
        <v>0.47</v>
      </c>
      <c r="M213" s="158">
        <v>10.3</v>
      </c>
      <c r="N213" s="158">
        <v>3.8</v>
      </c>
      <c r="O213" s="158" t="s">
        <v>860</v>
      </c>
      <c r="P213" s="158" t="s">
        <v>860</v>
      </c>
      <c r="Q213" s="158" t="s">
        <v>860</v>
      </c>
      <c r="R213" s="158" t="s">
        <v>860</v>
      </c>
      <c r="S213" s="158">
        <v>0.22</v>
      </c>
      <c r="T213" s="158" t="s">
        <v>861</v>
      </c>
      <c r="U213" s="158">
        <v>0.002</v>
      </c>
      <c r="V213" s="158">
        <v>0.07</v>
      </c>
    </row>
    <row r="214" spans="1:22" ht="12.75">
      <c r="A214" t="s">
        <v>311</v>
      </c>
      <c r="B214" s="158">
        <v>0.6</v>
      </c>
      <c r="C214" s="158">
        <v>0.3</v>
      </c>
      <c r="D214" s="158" t="s">
        <v>861</v>
      </c>
      <c r="E214" s="158">
        <v>0.9</v>
      </c>
      <c r="F214" s="158">
        <v>0.13</v>
      </c>
      <c r="G214" s="158" t="s">
        <v>861</v>
      </c>
      <c r="H214" s="158">
        <v>0.01</v>
      </c>
      <c r="I214" s="158">
        <v>0.38</v>
      </c>
      <c r="J214" s="158">
        <v>0.42</v>
      </c>
      <c r="K214" s="158" t="s">
        <v>861</v>
      </c>
      <c r="L214" s="158">
        <v>0.21</v>
      </c>
      <c r="M214" s="158">
        <v>3.9</v>
      </c>
      <c r="N214" s="158">
        <v>3.3</v>
      </c>
      <c r="O214" s="158" t="s">
        <v>860</v>
      </c>
      <c r="P214" s="158">
        <v>0.18</v>
      </c>
      <c r="Q214" s="158">
        <v>0.56</v>
      </c>
      <c r="R214" s="158" t="s">
        <v>860</v>
      </c>
      <c r="S214" s="158">
        <v>0.13</v>
      </c>
      <c r="T214" s="158" t="s">
        <v>861</v>
      </c>
      <c r="U214" s="158">
        <v>0.002</v>
      </c>
      <c r="V214" s="158">
        <v>0</v>
      </c>
    </row>
    <row r="215" spans="1:22" ht="12.75">
      <c r="A215" t="s">
        <v>313</v>
      </c>
      <c r="B215" s="158">
        <v>0.5</v>
      </c>
      <c r="C215" s="158">
        <v>0.2</v>
      </c>
      <c r="D215" s="158" t="s">
        <v>861</v>
      </c>
      <c r="E215" s="158">
        <v>0.9</v>
      </c>
      <c r="F215" s="158">
        <v>0.16</v>
      </c>
      <c r="G215" s="158" t="s">
        <v>861</v>
      </c>
      <c r="H215" s="158">
        <v>0.01</v>
      </c>
      <c r="I215" s="158">
        <v>0.21</v>
      </c>
      <c r="J215" s="158">
        <v>0.7</v>
      </c>
      <c r="K215" s="158" t="s">
        <v>861</v>
      </c>
      <c r="L215" s="158">
        <v>0.18</v>
      </c>
      <c r="M215" s="158">
        <v>2.9</v>
      </c>
      <c r="N215" s="158">
        <v>1.2</v>
      </c>
      <c r="O215" s="158" t="s">
        <v>860</v>
      </c>
      <c r="P215" s="158" t="s">
        <v>860</v>
      </c>
      <c r="Q215" s="158" t="s">
        <v>860</v>
      </c>
      <c r="R215" s="158" t="s">
        <v>860</v>
      </c>
      <c r="S215" s="158" t="s">
        <v>860</v>
      </c>
      <c r="T215" s="158" t="s">
        <v>861</v>
      </c>
      <c r="U215" s="158">
        <v>0.002</v>
      </c>
      <c r="V215" s="158">
        <v>0</v>
      </c>
    </row>
    <row r="216" spans="1:22" ht="12.75">
      <c r="A216" t="s">
        <v>315</v>
      </c>
      <c r="B216" s="158">
        <v>0.5</v>
      </c>
      <c r="C216" s="158">
        <v>0.1</v>
      </c>
      <c r="D216" s="158" t="s">
        <v>861</v>
      </c>
      <c r="E216" s="158">
        <v>0.5</v>
      </c>
      <c r="F216" s="158">
        <v>0.17</v>
      </c>
      <c r="G216" s="158" t="s">
        <v>861</v>
      </c>
      <c r="H216" s="158">
        <v>0.06</v>
      </c>
      <c r="I216" s="158">
        <v>7.2</v>
      </c>
      <c r="J216" s="158">
        <v>0.45</v>
      </c>
      <c r="K216" s="158" t="s">
        <v>861</v>
      </c>
      <c r="L216" s="158">
        <v>0.27</v>
      </c>
      <c r="M216" s="158">
        <v>3.3</v>
      </c>
      <c r="N216" s="158">
        <v>3</v>
      </c>
      <c r="O216" s="158">
        <v>21.88</v>
      </c>
      <c r="P216" s="158">
        <v>6.09</v>
      </c>
      <c r="Q216" s="158">
        <v>27.81</v>
      </c>
      <c r="R216" s="158">
        <v>4.73</v>
      </c>
      <c r="S216" s="158">
        <v>0.88</v>
      </c>
      <c r="T216" s="158" t="s">
        <v>861</v>
      </c>
      <c r="U216" s="158">
        <v>0.016</v>
      </c>
      <c r="V216" s="158">
        <v>0.01</v>
      </c>
    </row>
    <row r="217" spans="1:22" ht="12.75">
      <c r="A217" t="s">
        <v>317</v>
      </c>
      <c r="B217" s="158">
        <v>0.5</v>
      </c>
      <c r="C217" s="158">
        <v>0.2</v>
      </c>
      <c r="D217" s="158" t="s">
        <v>861</v>
      </c>
      <c r="E217" s="158">
        <v>1.1</v>
      </c>
      <c r="F217" s="158">
        <v>0.16</v>
      </c>
      <c r="G217" s="158" t="s">
        <v>861</v>
      </c>
      <c r="H217" s="158">
        <v>0.01</v>
      </c>
      <c r="I217" s="158">
        <v>0.22</v>
      </c>
      <c r="J217" s="158">
        <v>0.5</v>
      </c>
      <c r="K217" s="158" t="s">
        <v>861</v>
      </c>
      <c r="L217" s="158">
        <v>0.15</v>
      </c>
      <c r="M217" s="158">
        <v>3.7</v>
      </c>
      <c r="N217" s="158">
        <v>4.1</v>
      </c>
      <c r="O217" s="158" t="s">
        <v>860</v>
      </c>
      <c r="P217" s="158" t="s">
        <v>860</v>
      </c>
      <c r="Q217" s="158" t="s">
        <v>860</v>
      </c>
      <c r="R217" s="158" t="s">
        <v>860</v>
      </c>
      <c r="S217" s="158">
        <v>0.08</v>
      </c>
      <c r="T217" s="158" t="s">
        <v>861</v>
      </c>
      <c r="U217" s="158">
        <v>0.002</v>
      </c>
      <c r="V217" s="158">
        <v>0.01</v>
      </c>
    </row>
    <row r="218" spans="1:22" ht="12.75">
      <c r="A218" t="s">
        <v>319</v>
      </c>
      <c r="B218" s="158">
        <v>1.5</v>
      </c>
      <c r="C218" s="158">
        <v>1.9</v>
      </c>
      <c r="D218" s="158" t="s">
        <v>861</v>
      </c>
      <c r="E218" s="158">
        <v>8.7</v>
      </c>
      <c r="F218" s="158">
        <v>0.15</v>
      </c>
      <c r="G218" s="158" t="s">
        <v>861</v>
      </c>
      <c r="H218" s="158" t="s">
        <v>860</v>
      </c>
      <c r="I218" s="158">
        <v>0.07</v>
      </c>
      <c r="J218" s="158">
        <v>0.52</v>
      </c>
      <c r="K218" s="158" t="s">
        <v>861</v>
      </c>
      <c r="L218" s="158">
        <v>1.16</v>
      </c>
      <c r="M218" s="158">
        <v>89.8</v>
      </c>
      <c r="N218" s="158">
        <v>4.4</v>
      </c>
      <c r="O218" s="158" t="s">
        <v>860</v>
      </c>
      <c r="P218" s="158" t="s">
        <v>860</v>
      </c>
      <c r="Q218" s="158" t="s">
        <v>860</v>
      </c>
      <c r="R218" s="158" t="s">
        <v>860</v>
      </c>
      <c r="S218" s="158">
        <v>0.14</v>
      </c>
      <c r="T218" s="158" t="s">
        <v>861</v>
      </c>
      <c r="U218" s="158">
        <v>0.001</v>
      </c>
      <c r="V218" s="158">
        <v>0.05</v>
      </c>
    </row>
    <row r="219" spans="1:22" ht="12.75">
      <c r="A219" t="s">
        <v>322</v>
      </c>
      <c r="B219" s="158">
        <v>0.7</v>
      </c>
      <c r="C219" s="158">
        <v>0.1</v>
      </c>
      <c r="D219" s="158" t="s">
        <v>861</v>
      </c>
      <c r="E219" s="158">
        <v>0.4</v>
      </c>
      <c r="F219" s="158">
        <v>0.17</v>
      </c>
      <c r="G219" s="158" t="s">
        <v>861</v>
      </c>
      <c r="H219" s="158">
        <v>0.03</v>
      </c>
      <c r="I219" s="158">
        <v>6.67</v>
      </c>
      <c r="J219" s="158">
        <v>0.61</v>
      </c>
      <c r="K219" s="158" t="s">
        <v>861</v>
      </c>
      <c r="L219" s="158">
        <v>0.24</v>
      </c>
      <c r="M219" s="158">
        <v>2.8</v>
      </c>
      <c r="N219" s="158">
        <v>1.6</v>
      </c>
      <c r="O219" s="158">
        <v>5.16</v>
      </c>
      <c r="P219" s="158">
        <v>1.11</v>
      </c>
      <c r="Q219" s="158">
        <v>4.95</v>
      </c>
      <c r="R219" s="158">
        <v>1.17</v>
      </c>
      <c r="S219" s="158">
        <v>0.27</v>
      </c>
      <c r="T219" s="158" t="s">
        <v>861</v>
      </c>
      <c r="U219" s="158">
        <v>0.008</v>
      </c>
      <c r="V219" s="158">
        <v>0</v>
      </c>
    </row>
    <row r="220" spans="1:22" ht="12.75">
      <c r="A220" t="s">
        <v>324</v>
      </c>
      <c r="B220" s="158">
        <v>0.4</v>
      </c>
      <c r="C220" s="158">
        <v>0.2</v>
      </c>
      <c r="D220" s="158" t="s">
        <v>861</v>
      </c>
      <c r="E220" s="158">
        <v>0.6</v>
      </c>
      <c r="F220" s="158">
        <v>0.17</v>
      </c>
      <c r="G220" s="158" t="s">
        <v>861</v>
      </c>
      <c r="H220" s="158">
        <v>0.02</v>
      </c>
      <c r="I220" s="158">
        <v>0.82</v>
      </c>
      <c r="J220" s="158">
        <v>0.43</v>
      </c>
      <c r="K220" s="158" t="s">
        <v>861</v>
      </c>
      <c r="L220" s="158">
        <v>0.24</v>
      </c>
      <c r="M220" s="158">
        <v>3.8</v>
      </c>
      <c r="N220" s="158">
        <v>1.7</v>
      </c>
      <c r="O220" s="158">
        <v>1.22</v>
      </c>
      <c r="P220" s="158">
        <v>0.46</v>
      </c>
      <c r="Q220" s="158">
        <v>1.08</v>
      </c>
      <c r="R220" s="158" t="s">
        <v>860</v>
      </c>
      <c r="S220" s="158" t="s">
        <v>860</v>
      </c>
      <c r="T220" s="158" t="s">
        <v>861</v>
      </c>
      <c r="U220" s="158">
        <v>0.002</v>
      </c>
      <c r="V220" s="158">
        <v>0</v>
      </c>
    </row>
    <row r="221" spans="1:22" ht="12.75">
      <c r="A221" t="s">
        <v>326</v>
      </c>
      <c r="B221" s="158">
        <v>0.4</v>
      </c>
      <c r="C221" s="158">
        <v>0.2</v>
      </c>
      <c r="D221" s="158" t="s">
        <v>861</v>
      </c>
      <c r="E221" s="158">
        <v>0.7</v>
      </c>
      <c r="F221" s="158">
        <v>0.07</v>
      </c>
      <c r="G221" s="158" t="s">
        <v>861</v>
      </c>
      <c r="H221" s="158">
        <v>0.01</v>
      </c>
      <c r="I221" s="158">
        <v>0.55</v>
      </c>
      <c r="J221" s="158">
        <v>0.47</v>
      </c>
      <c r="K221" s="158" t="s">
        <v>861</v>
      </c>
      <c r="L221" s="158">
        <v>0.25</v>
      </c>
      <c r="M221" s="158">
        <v>3.9</v>
      </c>
      <c r="N221" s="158">
        <v>1.2</v>
      </c>
      <c r="O221" s="158" t="s">
        <v>860</v>
      </c>
      <c r="P221" s="158" t="s">
        <v>860</v>
      </c>
      <c r="Q221" s="158">
        <v>0.76</v>
      </c>
      <c r="R221" s="158" t="s">
        <v>860</v>
      </c>
      <c r="S221" s="158">
        <v>0.11</v>
      </c>
      <c r="T221" s="158" t="s">
        <v>861</v>
      </c>
      <c r="U221" s="158">
        <v>0.002</v>
      </c>
      <c r="V221" s="158">
        <v>0.01</v>
      </c>
    </row>
    <row r="222" spans="1:22" ht="12.75">
      <c r="A222" t="s">
        <v>328</v>
      </c>
      <c r="B222" s="158">
        <v>0.5</v>
      </c>
      <c r="C222" s="158">
        <v>0.2</v>
      </c>
      <c r="D222" s="158" t="s">
        <v>861</v>
      </c>
      <c r="E222" s="158">
        <v>0.6</v>
      </c>
      <c r="F222" s="158">
        <v>0.18</v>
      </c>
      <c r="G222" s="158" t="s">
        <v>861</v>
      </c>
      <c r="H222" s="158">
        <v>0.02</v>
      </c>
      <c r="I222" s="158">
        <v>0.47</v>
      </c>
      <c r="J222" s="158">
        <v>0.58</v>
      </c>
      <c r="K222" s="158" t="s">
        <v>861</v>
      </c>
      <c r="L222" s="158">
        <v>0.15</v>
      </c>
      <c r="M222" s="158">
        <v>2.8</v>
      </c>
      <c r="N222" s="158">
        <v>0.8</v>
      </c>
      <c r="O222" s="158" t="s">
        <v>860</v>
      </c>
      <c r="P222" s="158">
        <v>0.13</v>
      </c>
      <c r="Q222" s="158" t="s">
        <v>860</v>
      </c>
      <c r="R222" s="158" t="s">
        <v>860</v>
      </c>
      <c r="S222" s="158" t="s">
        <v>860</v>
      </c>
      <c r="T222" s="158" t="s">
        <v>861</v>
      </c>
      <c r="U222" s="158">
        <v>0.013</v>
      </c>
      <c r="V222" s="158">
        <v>0</v>
      </c>
    </row>
    <row r="223" spans="1:22" ht="12.75">
      <c r="A223" t="s">
        <v>331</v>
      </c>
      <c r="B223" s="158">
        <v>0.8</v>
      </c>
      <c r="C223" s="158">
        <v>0.2</v>
      </c>
      <c r="D223" s="158" t="s">
        <v>861</v>
      </c>
      <c r="E223" s="158">
        <v>0.8</v>
      </c>
      <c r="F223" s="158">
        <v>0.13</v>
      </c>
      <c r="G223" s="158" t="s">
        <v>861</v>
      </c>
      <c r="H223" s="158">
        <v>0.02</v>
      </c>
      <c r="I223" s="158">
        <v>0.56</v>
      </c>
      <c r="J223" s="158">
        <v>0.58</v>
      </c>
      <c r="K223" s="158" t="s">
        <v>861</v>
      </c>
      <c r="L223" s="158">
        <v>0.19</v>
      </c>
      <c r="M223" s="158">
        <v>3.5</v>
      </c>
      <c r="N223" s="158">
        <v>1.6</v>
      </c>
      <c r="O223" s="158" t="s">
        <v>860</v>
      </c>
      <c r="P223" s="158">
        <v>0.22</v>
      </c>
      <c r="Q223" s="158">
        <v>0.62</v>
      </c>
      <c r="R223" s="158">
        <v>0.31</v>
      </c>
      <c r="S223" s="158">
        <v>0.13</v>
      </c>
      <c r="T223" s="158" t="s">
        <v>861</v>
      </c>
      <c r="U223" s="158">
        <v>0.003</v>
      </c>
      <c r="V223" s="158">
        <v>0</v>
      </c>
    </row>
    <row r="224" spans="1:22" ht="12.75">
      <c r="A224" t="s">
        <v>333</v>
      </c>
      <c r="B224" s="158">
        <v>0.6</v>
      </c>
      <c r="C224" s="158">
        <v>0.3</v>
      </c>
      <c r="D224" s="158" t="s">
        <v>861</v>
      </c>
      <c r="E224" s="158">
        <v>1</v>
      </c>
      <c r="F224" s="158">
        <v>0.06</v>
      </c>
      <c r="G224" s="158" t="s">
        <v>861</v>
      </c>
      <c r="H224" s="158">
        <v>0.03</v>
      </c>
      <c r="I224" s="158">
        <v>0.96</v>
      </c>
      <c r="J224" s="158">
        <v>0.49</v>
      </c>
      <c r="K224" s="158" t="s">
        <v>861</v>
      </c>
      <c r="L224" s="158">
        <v>0.49</v>
      </c>
      <c r="M224" s="158">
        <v>8</v>
      </c>
      <c r="N224" s="158">
        <v>10.3</v>
      </c>
      <c r="O224" s="158" t="s">
        <v>860</v>
      </c>
      <c r="P224" s="158">
        <v>0.11</v>
      </c>
      <c r="Q224" s="158">
        <v>0.44</v>
      </c>
      <c r="R224" s="158" t="s">
        <v>860</v>
      </c>
      <c r="S224" s="158">
        <v>0.26</v>
      </c>
      <c r="T224" s="158" t="s">
        <v>861</v>
      </c>
      <c r="U224" s="158">
        <v>0.002</v>
      </c>
      <c r="V224" s="158">
        <v>0.01</v>
      </c>
    </row>
    <row r="225" ht="12.75">
      <c r="A225" t="s">
        <v>864</v>
      </c>
    </row>
    <row r="226" ht="12.75">
      <c r="A226" t="s">
        <v>865</v>
      </c>
    </row>
    <row r="227" ht="12.75">
      <c r="A227" t="s">
        <v>866</v>
      </c>
    </row>
    <row r="228" ht="12.75">
      <c r="A228" t="s">
        <v>867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22"/>
  <sheetViews>
    <sheetView zoomScalePageLayoutView="0" workbookViewId="0" topLeftCell="A1">
      <pane ySplit="2" topLeftCell="A135" activePane="bottomLeft" state="frozen"/>
      <selection pane="topLeft" activeCell="A1" sqref="A1"/>
      <selection pane="bottomLeft" activeCell="A1" sqref="A1:F1"/>
    </sheetView>
  </sheetViews>
  <sheetFormatPr defaultColWidth="9.140625" defaultRowHeight="12.75"/>
  <cols>
    <col min="1" max="1" width="15.140625" style="11" customWidth="1"/>
    <col min="2" max="2" width="16.57421875" style="11" bestFit="1" customWidth="1"/>
    <col min="3" max="3" width="14.421875" style="11" bestFit="1" customWidth="1"/>
    <col min="4" max="4" width="21.7109375" style="11" bestFit="1" customWidth="1"/>
    <col min="5" max="5" width="20.00390625" style="11" bestFit="1" customWidth="1"/>
    <col min="6" max="6" width="16.00390625" style="103" customWidth="1"/>
    <col min="7" max="7" width="9.140625" style="99" customWidth="1"/>
    <col min="8" max="8" width="10.140625" style="99" bestFit="1" customWidth="1"/>
    <col min="9" max="13" width="9.140625" style="99" customWidth="1"/>
    <col min="14" max="14" width="11.421875" style="99" customWidth="1"/>
    <col min="15" max="16384" width="9.140625" style="99" customWidth="1"/>
  </cols>
  <sheetData>
    <row r="1" spans="1:6" ht="18.75">
      <c r="A1" s="145" t="s">
        <v>831</v>
      </c>
      <c r="B1" s="145"/>
      <c r="C1" s="145"/>
      <c r="D1" s="145"/>
      <c r="E1" s="145"/>
      <c r="F1" s="145"/>
    </row>
    <row r="2" spans="1:6" ht="17.25" thickBot="1">
      <c r="A2" s="100" t="s">
        <v>365</v>
      </c>
      <c r="B2" s="100" t="s">
        <v>366</v>
      </c>
      <c r="C2" s="100" t="s">
        <v>371</v>
      </c>
      <c r="D2" s="101" t="s">
        <v>372</v>
      </c>
      <c r="E2" s="101" t="s">
        <v>495</v>
      </c>
      <c r="F2" s="102" t="s">
        <v>784</v>
      </c>
    </row>
    <row r="3" spans="1:6" ht="15">
      <c r="A3" s="95" t="s">
        <v>0</v>
      </c>
      <c r="B3" s="95" t="s">
        <v>2</v>
      </c>
      <c r="C3" s="95" t="s">
        <v>3</v>
      </c>
      <c r="D3" s="96" t="s">
        <v>374</v>
      </c>
      <c r="E3" s="96" t="s">
        <v>373</v>
      </c>
      <c r="F3" s="103">
        <v>0.705091007</v>
      </c>
    </row>
    <row r="4" spans="1:6" ht="15">
      <c r="A4" s="95" t="s">
        <v>4</v>
      </c>
      <c r="B4" s="95" t="s">
        <v>5</v>
      </c>
      <c r="C4" s="95" t="s">
        <v>6</v>
      </c>
      <c r="D4" s="96" t="s">
        <v>497</v>
      </c>
      <c r="E4" s="97" t="s">
        <v>373</v>
      </c>
      <c r="F4" s="103">
        <v>0.705148271</v>
      </c>
    </row>
    <row r="5" spans="1:6" ht="15">
      <c r="A5" s="95" t="s">
        <v>335</v>
      </c>
      <c r="B5" s="95" t="s">
        <v>336</v>
      </c>
      <c r="C5" s="95" t="s">
        <v>6</v>
      </c>
      <c r="D5" s="95" t="s">
        <v>497</v>
      </c>
      <c r="E5" s="95" t="s">
        <v>508</v>
      </c>
      <c r="F5" s="103">
        <v>0.704914972</v>
      </c>
    </row>
    <row r="6" spans="1:6" ht="15">
      <c r="A6" s="95" t="s">
        <v>7</v>
      </c>
      <c r="B6" s="95" t="s">
        <v>8</v>
      </c>
      <c r="C6" s="95" t="s">
        <v>6</v>
      </c>
      <c r="D6" s="96" t="s">
        <v>497</v>
      </c>
      <c r="E6" s="96" t="s">
        <v>498</v>
      </c>
      <c r="F6" s="103">
        <v>0.704931015</v>
      </c>
    </row>
    <row r="7" spans="1:6" ht="15">
      <c r="A7" s="95" t="s">
        <v>9</v>
      </c>
      <c r="B7" s="95" t="s">
        <v>10</v>
      </c>
      <c r="C7" s="95" t="s">
        <v>6</v>
      </c>
      <c r="D7" s="96" t="s">
        <v>497</v>
      </c>
      <c r="E7" s="97" t="s">
        <v>539</v>
      </c>
      <c r="F7" s="103">
        <v>0.70488943</v>
      </c>
    </row>
    <row r="8" spans="1:6" ht="15">
      <c r="A8" s="95" t="s">
        <v>11</v>
      </c>
      <c r="B8" s="95" t="s">
        <v>12</v>
      </c>
      <c r="C8" s="95" t="s">
        <v>3</v>
      </c>
      <c r="D8" s="97" t="s">
        <v>536</v>
      </c>
      <c r="E8" s="97" t="s">
        <v>522</v>
      </c>
      <c r="F8" s="103">
        <v>0.705308651</v>
      </c>
    </row>
    <row r="9" spans="1:6" ht="15">
      <c r="A9" s="95" t="s">
        <v>13</v>
      </c>
      <c r="B9" s="95" t="s">
        <v>14</v>
      </c>
      <c r="C9" s="95" t="s">
        <v>6</v>
      </c>
      <c r="D9" s="97" t="s">
        <v>536</v>
      </c>
      <c r="E9" s="97" t="s">
        <v>540</v>
      </c>
      <c r="F9" s="103">
        <v>0.706615133</v>
      </c>
    </row>
    <row r="10" spans="1:6" ht="15">
      <c r="A10" s="95" t="s">
        <v>15</v>
      </c>
      <c r="B10" s="95" t="s">
        <v>16</v>
      </c>
      <c r="C10" s="95" t="s">
        <v>3</v>
      </c>
      <c r="D10" s="97" t="s">
        <v>374</v>
      </c>
      <c r="E10" s="97" t="s">
        <v>523</v>
      </c>
      <c r="F10" s="103">
        <v>0.705273512</v>
      </c>
    </row>
    <row r="11" spans="1:6" ht="15">
      <c r="A11" s="95" t="s">
        <v>17</v>
      </c>
      <c r="B11" s="95" t="s">
        <v>18</v>
      </c>
      <c r="C11" s="95" t="s">
        <v>779</v>
      </c>
      <c r="D11" s="96" t="s">
        <v>497</v>
      </c>
      <c r="E11" s="97" t="s">
        <v>524</v>
      </c>
      <c r="F11" s="103">
        <v>0.706620557</v>
      </c>
    </row>
    <row r="12" spans="1:6" ht="15">
      <c r="A12" s="95" t="s">
        <v>19</v>
      </c>
      <c r="B12" s="95" t="s">
        <v>20</v>
      </c>
      <c r="C12" s="95" t="s">
        <v>6</v>
      </c>
      <c r="D12" s="97" t="s">
        <v>537</v>
      </c>
      <c r="E12" s="97" t="s">
        <v>525</v>
      </c>
      <c r="F12" s="103">
        <v>0.706430547</v>
      </c>
    </row>
    <row r="13" spans="1:6" ht="15">
      <c r="A13" s="95" t="s">
        <v>21</v>
      </c>
      <c r="B13" s="95" t="s">
        <v>22</v>
      </c>
      <c r="C13" s="95" t="s">
        <v>6</v>
      </c>
      <c r="D13" s="97" t="s">
        <v>537</v>
      </c>
      <c r="E13" s="97" t="s">
        <v>541</v>
      </c>
      <c r="F13" s="103">
        <v>0.706428482</v>
      </c>
    </row>
    <row r="14" spans="1:6" ht="15">
      <c r="A14" s="95" t="s">
        <v>23</v>
      </c>
      <c r="B14" s="95" t="s">
        <v>24</v>
      </c>
      <c r="C14" s="95" t="s">
        <v>6</v>
      </c>
      <c r="D14" s="97" t="s">
        <v>537</v>
      </c>
      <c r="E14" s="97" t="s">
        <v>526</v>
      </c>
      <c r="F14" s="103">
        <v>0.706670142</v>
      </c>
    </row>
    <row r="15" spans="1:6" ht="15">
      <c r="A15" s="95" t="s">
        <v>25</v>
      </c>
      <c r="B15" s="95" t="s">
        <v>26</v>
      </c>
      <c r="C15" s="95" t="s">
        <v>3</v>
      </c>
      <c r="D15" s="97" t="s">
        <v>537</v>
      </c>
      <c r="E15" s="97" t="s">
        <v>526</v>
      </c>
      <c r="F15" s="103">
        <v>0.706629684</v>
      </c>
    </row>
    <row r="16" spans="1:6" ht="15">
      <c r="A16" s="95" t="s">
        <v>27</v>
      </c>
      <c r="B16" s="95" t="s">
        <v>28</v>
      </c>
      <c r="C16" s="95" t="s">
        <v>6</v>
      </c>
      <c r="D16" s="97" t="s">
        <v>537</v>
      </c>
      <c r="E16" s="97" t="s">
        <v>527</v>
      </c>
      <c r="F16" s="103">
        <v>0.706456447</v>
      </c>
    </row>
    <row r="17" spans="1:6" ht="15">
      <c r="A17" s="95" t="s">
        <v>29</v>
      </c>
      <c r="B17" s="95" t="s">
        <v>509</v>
      </c>
      <c r="C17" s="95" t="s">
        <v>6</v>
      </c>
      <c r="D17" s="97" t="s">
        <v>537</v>
      </c>
      <c r="E17" s="97" t="s">
        <v>527</v>
      </c>
      <c r="F17" s="103">
        <v>0.706683679</v>
      </c>
    </row>
    <row r="18" spans="1:6" ht="15">
      <c r="A18" s="95" t="s">
        <v>30</v>
      </c>
      <c r="B18" s="95" t="s">
        <v>31</v>
      </c>
      <c r="C18" s="95" t="s">
        <v>6</v>
      </c>
      <c r="D18" s="96" t="s">
        <v>497</v>
      </c>
      <c r="E18" s="97" t="s">
        <v>528</v>
      </c>
      <c r="F18" s="103">
        <v>0.706069305</v>
      </c>
    </row>
    <row r="19" spans="1:6" ht="15">
      <c r="A19" s="95" t="s">
        <v>32</v>
      </c>
      <c r="B19" s="95" t="s">
        <v>33</v>
      </c>
      <c r="C19" s="95" t="s">
        <v>6</v>
      </c>
      <c r="D19" s="95" t="s">
        <v>538</v>
      </c>
      <c r="E19" s="95" t="s">
        <v>339</v>
      </c>
      <c r="F19" s="103">
        <v>0.706189119</v>
      </c>
    </row>
    <row r="20" spans="1:6" ht="15">
      <c r="A20" s="95" t="s">
        <v>34</v>
      </c>
      <c r="B20" s="95" t="s">
        <v>35</v>
      </c>
      <c r="C20" s="95" t="s">
        <v>3</v>
      </c>
      <c r="D20" s="95" t="s">
        <v>538</v>
      </c>
      <c r="E20" s="95" t="s">
        <v>339</v>
      </c>
      <c r="F20" s="103">
        <v>0.706169843</v>
      </c>
    </row>
    <row r="21" spans="1:6" ht="15">
      <c r="A21" s="95" t="s">
        <v>36</v>
      </c>
      <c r="B21" s="95" t="s">
        <v>37</v>
      </c>
      <c r="C21" s="95" t="s">
        <v>6</v>
      </c>
      <c r="D21" s="95" t="s">
        <v>538</v>
      </c>
      <c r="E21" s="95" t="s">
        <v>529</v>
      </c>
      <c r="F21" s="103">
        <v>0.706152292</v>
      </c>
    </row>
    <row r="22" spans="1:6" ht="15">
      <c r="A22" s="95" t="s">
        <v>38</v>
      </c>
      <c r="B22" s="95" t="s">
        <v>39</v>
      </c>
      <c r="C22" s="95" t="s">
        <v>6</v>
      </c>
      <c r="D22" s="95" t="s">
        <v>538</v>
      </c>
      <c r="E22" s="95" t="s">
        <v>530</v>
      </c>
      <c r="F22" s="103">
        <v>0.706109449</v>
      </c>
    </row>
    <row r="23" spans="1:6" ht="15">
      <c r="A23" s="95" t="s">
        <v>337</v>
      </c>
      <c r="B23" s="95" t="s">
        <v>338</v>
      </c>
      <c r="C23" s="95" t="s">
        <v>6</v>
      </c>
      <c r="D23" s="95" t="s">
        <v>538</v>
      </c>
      <c r="E23" s="95" t="s">
        <v>339</v>
      </c>
      <c r="F23" s="103">
        <v>0.706196498</v>
      </c>
    </row>
    <row r="24" spans="1:6" ht="15">
      <c r="A24" s="95" t="s">
        <v>40</v>
      </c>
      <c r="B24" s="95" t="s">
        <v>41</v>
      </c>
      <c r="C24" s="95" t="s">
        <v>3</v>
      </c>
      <c r="D24" s="95" t="s">
        <v>538</v>
      </c>
      <c r="E24" s="95" t="s">
        <v>530</v>
      </c>
      <c r="F24" s="103">
        <v>0.705668201</v>
      </c>
    </row>
    <row r="25" spans="1:6" ht="15">
      <c r="A25" s="95" t="s">
        <v>340</v>
      </c>
      <c r="B25" s="95" t="s">
        <v>341</v>
      </c>
      <c r="C25" s="95" t="s">
        <v>3</v>
      </c>
      <c r="D25" s="95" t="s">
        <v>538</v>
      </c>
      <c r="E25" s="95" t="s">
        <v>339</v>
      </c>
      <c r="F25" s="103">
        <v>0.706257581</v>
      </c>
    </row>
    <row r="26" spans="1:6" ht="15">
      <c r="A26" s="95" t="s">
        <v>344</v>
      </c>
      <c r="B26" s="95" t="s">
        <v>345</v>
      </c>
      <c r="C26" s="95" t="s">
        <v>3</v>
      </c>
      <c r="D26" s="95" t="s">
        <v>538</v>
      </c>
      <c r="E26" s="95" t="s">
        <v>339</v>
      </c>
      <c r="F26" s="103">
        <v>0.706098428</v>
      </c>
    </row>
    <row r="27" spans="1:6" ht="15">
      <c r="A27" s="95" t="s">
        <v>342</v>
      </c>
      <c r="B27" s="95" t="s">
        <v>343</v>
      </c>
      <c r="C27" s="95" t="s">
        <v>3</v>
      </c>
      <c r="D27" s="95" t="s">
        <v>538</v>
      </c>
      <c r="E27" s="95" t="s">
        <v>339</v>
      </c>
      <c r="F27" s="103">
        <v>0.706273942</v>
      </c>
    </row>
    <row r="28" spans="1:6" ht="15">
      <c r="A28" s="95" t="s">
        <v>42</v>
      </c>
      <c r="B28" s="95" t="s">
        <v>43</v>
      </c>
      <c r="C28" s="95" t="s">
        <v>779</v>
      </c>
      <c r="D28" s="95" t="s">
        <v>187</v>
      </c>
      <c r="E28" s="95" t="s">
        <v>531</v>
      </c>
      <c r="F28" s="103">
        <v>0.708320001</v>
      </c>
    </row>
    <row r="29" spans="1:6" ht="15">
      <c r="A29" s="95" t="s">
        <v>44</v>
      </c>
      <c r="B29" s="95" t="s">
        <v>45</v>
      </c>
      <c r="C29" s="95" t="s">
        <v>6</v>
      </c>
      <c r="D29" s="95" t="s">
        <v>538</v>
      </c>
      <c r="E29" s="95" t="s">
        <v>532</v>
      </c>
      <c r="F29" s="103">
        <v>0.706895405</v>
      </c>
    </row>
    <row r="30" spans="1:6" ht="15">
      <c r="A30" s="95" t="s">
        <v>46</v>
      </c>
      <c r="B30" s="95" t="s">
        <v>47</v>
      </c>
      <c r="C30" s="95" t="s">
        <v>6</v>
      </c>
      <c r="D30" s="95" t="s">
        <v>723</v>
      </c>
      <c r="E30" s="95" t="s">
        <v>533</v>
      </c>
      <c r="F30" s="103">
        <v>0.706447898</v>
      </c>
    </row>
    <row r="31" spans="1:6" ht="15">
      <c r="A31" s="95" t="s">
        <v>367</v>
      </c>
      <c r="B31" s="95" t="s">
        <v>534</v>
      </c>
      <c r="C31" s="95" t="s">
        <v>6</v>
      </c>
      <c r="D31" s="95" t="s">
        <v>723</v>
      </c>
      <c r="E31" s="95" t="s">
        <v>533</v>
      </c>
      <c r="F31" s="103">
        <v>0.710219986</v>
      </c>
    </row>
    <row r="32" spans="1:6" ht="15">
      <c r="A32" s="95" t="s">
        <v>48</v>
      </c>
      <c r="B32" s="95" t="s">
        <v>49</v>
      </c>
      <c r="C32" s="95" t="s">
        <v>6</v>
      </c>
      <c r="D32" s="95" t="s">
        <v>538</v>
      </c>
      <c r="E32" s="95" t="s">
        <v>529</v>
      </c>
      <c r="F32" s="103">
        <v>0.706424005</v>
      </c>
    </row>
    <row r="33" spans="1:6" ht="15">
      <c r="A33" s="95" t="s">
        <v>50</v>
      </c>
      <c r="B33" s="95" t="s">
        <v>51</v>
      </c>
      <c r="C33" s="95" t="s">
        <v>6</v>
      </c>
      <c r="D33" s="95" t="s">
        <v>538</v>
      </c>
      <c r="E33" s="95" t="s">
        <v>535</v>
      </c>
      <c r="F33" s="103">
        <v>0.706566393</v>
      </c>
    </row>
    <row r="34" spans="1:6" ht="15">
      <c r="A34" s="95" t="s">
        <v>52</v>
      </c>
      <c r="B34" s="95" t="s">
        <v>53</v>
      </c>
      <c r="C34" s="95" t="s">
        <v>6</v>
      </c>
      <c r="D34" s="95" t="s">
        <v>538</v>
      </c>
      <c r="E34" s="95" t="s">
        <v>532</v>
      </c>
      <c r="F34" s="103">
        <v>0.706674288</v>
      </c>
    </row>
    <row r="35" spans="1:6" ht="15">
      <c r="A35" s="95" t="s">
        <v>54</v>
      </c>
      <c r="B35" s="95" t="s">
        <v>375</v>
      </c>
      <c r="C35" s="95" t="s">
        <v>3</v>
      </c>
      <c r="D35" s="95" t="s">
        <v>706</v>
      </c>
      <c r="E35" s="95" t="s">
        <v>55</v>
      </c>
      <c r="F35" s="103">
        <v>0.707660095</v>
      </c>
    </row>
    <row r="36" spans="1:6" ht="15">
      <c r="A36" s="95" t="s">
        <v>56</v>
      </c>
      <c r="B36" s="95" t="s">
        <v>376</v>
      </c>
      <c r="C36" s="95" t="s">
        <v>6</v>
      </c>
      <c r="D36" s="95" t="s">
        <v>122</v>
      </c>
      <c r="E36" s="95" t="s">
        <v>543</v>
      </c>
      <c r="F36" s="103">
        <v>0.708195345</v>
      </c>
    </row>
    <row r="37" spans="1:6" ht="15">
      <c r="A37" s="95" t="s">
        <v>57</v>
      </c>
      <c r="B37" s="95" t="s">
        <v>377</v>
      </c>
      <c r="C37" s="95" t="s">
        <v>512</v>
      </c>
      <c r="D37" s="95" t="s">
        <v>122</v>
      </c>
      <c r="E37" s="95" t="s">
        <v>61</v>
      </c>
      <c r="F37" s="103">
        <v>0.706458523</v>
      </c>
    </row>
    <row r="38" spans="1:6" ht="15">
      <c r="A38" s="95" t="s">
        <v>58</v>
      </c>
      <c r="B38" s="95" t="s">
        <v>378</v>
      </c>
      <c r="C38" s="95" t="s">
        <v>3</v>
      </c>
      <c r="D38" s="95" t="s">
        <v>122</v>
      </c>
      <c r="E38" s="95" t="s">
        <v>59</v>
      </c>
      <c r="F38" s="103">
        <v>0.707217429</v>
      </c>
    </row>
    <row r="39" spans="1:6" ht="15">
      <c r="A39" s="95" t="s">
        <v>60</v>
      </c>
      <c r="B39" s="95" t="s">
        <v>379</v>
      </c>
      <c r="C39" s="95" t="s">
        <v>6</v>
      </c>
      <c r="D39" s="95" t="s">
        <v>122</v>
      </c>
      <c r="E39" s="95" t="s">
        <v>61</v>
      </c>
      <c r="F39" s="103">
        <v>0.70725445</v>
      </c>
    </row>
    <row r="40" spans="1:6" ht="15">
      <c r="A40" s="95" t="s">
        <v>62</v>
      </c>
      <c r="B40" s="95" t="s">
        <v>380</v>
      </c>
      <c r="C40" s="95" t="s">
        <v>6</v>
      </c>
      <c r="D40" s="95" t="s">
        <v>122</v>
      </c>
      <c r="E40" s="95" t="s">
        <v>68</v>
      </c>
      <c r="F40" s="103">
        <v>0.708335516</v>
      </c>
    </row>
    <row r="41" spans="1:6" ht="15">
      <c r="A41" s="95" t="s">
        <v>63</v>
      </c>
      <c r="B41" s="95" t="s">
        <v>381</v>
      </c>
      <c r="C41" s="95" t="s">
        <v>3</v>
      </c>
      <c r="D41" s="95" t="s">
        <v>122</v>
      </c>
      <c r="E41" s="95" t="s">
        <v>66</v>
      </c>
      <c r="F41" s="103">
        <v>0.707166951</v>
      </c>
    </row>
    <row r="42" spans="1:6" ht="15">
      <c r="A42" s="95" t="s">
        <v>64</v>
      </c>
      <c r="B42" s="95" t="s">
        <v>382</v>
      </c>
      <c r="C42" s="95" t="s">
        <v>512</v>
      </c>
      <c r="D42" s="95" t="s">
        <v>122</v>
      </c>
      <c r="E42" s="95" t="s">
        <v>121</v>
      </c>
      <c r="F42" s="103">
        <v>0.707631287</v>
      </c>
    </row>
    <row r="43" spans="1:6" ht="15">
      <c r="A43" s="95" t="s">
        <v>65</v>
      </c>
      <c r="B43" s="95" t="s">
        <v>383</v>
      </c>
      <c r="C43" s="95" t="s">
        <v>512</v>
      </c>
      <c r="D43" s="95" t="s">
        <v>122</v>
      </c>
      <c r="E43" s="95" t="s">
        <v>66</v>
      </c>
      <c r="F43" s="103">
        <v>0.705995469</v>
      </c>
    </row>
    <row r="44" spans="1:6" ht="15">
      <c r="A44" s="95" t="s">
        <v>67</v>
      </c>
      <c r="B44" s="95" t="s">
        <v>384</v>
      </c>
      <c r="C44" s="95" t="s">
        <v>6</v>
      </c>
      <c r="D44" s="95" t="s">
        <v>122</v>
      </c>
      <c r="E44" s="95" t="s">
        <v>68</v>
      </c>
      <c r="F44" s="103">
        <v>0.707168841</v>
      </c>
    </row>
    <row r="45" spans="1:6" ht="15">
      <c r="A45" s="95" t="s">
        <v>69</v>
      </c>
      <c r="B45" s="95" t="s">
        <v>385</v>
      </c>
      <c r="C45" s="95" t="s">
        <v>512</v>
      </c>
      <c r="D45" s="95" t="s">
        <v>122</v>
      </c>
      <c r="E45" s="95" t="s">
        <v>61</v>
      </c>
      <c r="F45" s="103">
        <v>0.706438123</v>
      </c>
    </row>
    <row r="46" spans="1:6" ht="15">
      <c r="A46" s="95" t="s">
        <v>70</v>
      </c>
      <c r="B46" s="95" t="s">
        <v>386</v>
      </c>
      <c r="C46" s="95" t="s">
        <v>6</v>
      </c>
      <c r="D46" s="95" t="s">
        <v>518</v>
      </c>
      <c r="E46" s="95" t="s">
        <v>518</v>
      </c>
      <c r="F46" s="103">
        <v>0.706722331</v>
      </c>
    </row>
    <row r="47" spans="1:6" ht="15">
      <c r="A47" s="95" t="s">
        <v>71</v>
      </c>
      <c r="B47" s="95" t="s">
        <v>387</v>
      </c>
      <c r="C47" s="95" t="s">
        <v>3</v>
      </c>
      <c r="D47" s="95" t="s">
        <v>493</v>
      </c>
      <c r="E47" s="95" t="s">
        <v>493</v>
      </c>
      <c r="F47" s="103">
        <v>0.707430013</v>
      </c>
    </row>
    <row r="48" spans="1:6" ht="15">
      <c r="A48" s="95" t="s">
        <v>72</v>
      </c>
      <c r="B48" s="95" t="s">
        <v>388</v>
      </c>
      <c r="C48" s="95" t="s">
        <v>512</v>
      </c>
      <c r="D48" s="95" t="s">
        <v>122</v>
      </c>
      <c r="E48" s="95" t="s">
        <v>61</v>
      </c>
      <c r="F48" s="103">
        <v>0.706451155</v>
      </c>
    </row>
    <row r="49" spans="1:6" ht="15">
      <c r="A49" s="95" t="s">
        <v>73</v>
      </c>
      <c r="B49" s="95" t="s">
        <v>389</v>
      </c>
      <c r="C49" s="95" t="s">
        <v>512</v>
      </c>
      <c r="D49" s="95" t="s">
        <v>122</v>
      </c>
      <c r="E49" s="95" t="s">
        <v>61</v>
      </c>
      <c r="F49" s="103">
        <v>0.706061223</v>
      </c>
    </row>
    <row r="50" spans="1:6" ht="15">
      <c r="A50" s="95" t="s">
        <v>74</v>
      </c>
      <c r="B50" s="95" t="s">
        <v>390</v>
      </c>
      <c r="C50" s="95" t="s">
        <v>512</v>
      </c>
      <c r="D50" s="95" t="s">
        <v>122</v>
      </c>
      <c r="E50" s="95" t="s">
        <v>61</v>
      </c>
      <c r="F50" s="103">
        <v>0.70619526</v>
      </c>
    </row>
    <row r="51" spans="1:6" ht="15">
      <c r="A51" s="95" t="s">
        <v>75</v>
      </c>
      <c r="B51" s="95" t="s">
        <v>391</v>
      </c>
      <c r="C51" s="95" t="s">
        <v>6</v>
      </c>
      <c r="D51" s="95" t="s">
        <v>708</v>
      </c>
      <c r="E51" s="95" t="s">
        <v>76</v>
      </c>
      <c r="F51" s="103">
        <v>0.706737156</v>
      </c>
    </row>
    <row r="52" spans="1:6" ht="15">
      <c r="A52" s="95" t="s">
        <v>77</v>
      </c>
      <c r="B52" s="95" t="s">
        <v>392</v>
      </c>
      <c r="C52" s="95" t="s">
        <v>511</v>
      </c>
      <c r="D52" s="95" t="s">
        <v>496</v>
      </c>
      <c r="E52" s="95" t="s">
        <v>496</v>
      </c>
      <c r="F52" s="103">
        <v>0.707000636</v>
      </c>
    </row>
    <row r="53" spans="1:6" ht="15">
      <c r="A53" s="95" t="s">
        <v>78</v>
      </c>
      <c r="B53" s="95" t="s">
        <v>393</v>
      </c>
      <c r="C53" s="95" t="s">
        <v>3</v>
      </c>
      <c r="D53" s="95" t="s">
        <v>709</v>
      </c>
      <c r="E53" s="95" t="s">
        <v>593</v>
      </c>
      <c r="F53" s="103">
        <v>0.705775857</v>
      </c>
    </row>
    <row r="54" spans="1:6" ht="15">
      <c r="A54" s="95" t="s">
        <v>79</v>
      </c>
      <c r="B54" s="95" t="s">
        <v>394</v>
      </c>
      <c r="C54" s="95" t="s">
        <v>511</v>
      </c>
      <c r="D54" s="95" t="s">
        <v>82</v>
      </c>
      <c r="E54" s="95" t="s">
        <v>594</v>
      </c>
      <c r="F54" s="103">
        <v>0.706725531</v>
      </c>
    </row>
    <row r="55" spans="1:6" ht="15">
      <c r="A55" s="95" t="s">
        <v>81</v>
      </c>
      <c r="B55" s="95" t="s">
        <v>395</v>
      </c>
      <c r="C55" s="95" t="s">
        <v>511</v>
      </c>
      <c r="D55" s="95" t="s">
        <v>82</v>
      </c>
      <c r="E55" s="95" t="s">
        <v>594</v>
      </c>
      <c r="F55" s="103">
        <v>0.705988262</v>
      </c>
    </row>
    <row r="56" spans="1:6" ht="15">
      <c r="A56" s="95" t="s">
        <v>83</v>
      </c>
      <c r="B56" s="95" t="s">
        <v>396</v>
      </c>
      <c r="C56" s="95" t="s">
        <v>6</v>
      </c>
      <c r="D56" s="95" t="s">
        <v>128</v>
      </c>
      <c r="E56" s="95" t="s">
        <v>84</v>
      </c>
      <c r="F56" s="103">
        <v>0.708526322</v>
      </c>
    </row>
    <row r="57" spans="1:6" ht="15">
      <c r="A57" s="95" t="s">
        <v>85</v>
      </c>
      <c r="B57" s="95" t="s">
        <v>397</v>
      </c>
      <c r="C57" s="95" t="s">
        <v>3</v>
      </c>
      <c r="D57" s="95" t="s">
        <v>128</v>
      </c>
      <c r="E57" s="95" t="s">
        <v>86</v>
      </c>
      <c r="F57" s="103">
        <v>0.708559964</v>
      </c>
    </row>
    <row r="58" spans="1:6" ht="15">
      <c r="A58" s="95" t="s">
        <v>87</v>
      </c>
      <c r="B58" s="95" t="s">
        <v>398</v>
      </c>
      <c r="C58" s="95" t="s">
        <v>6</v>
      </c>
      <c r="D58" s="95" t="s">
        <v>128</v>
      </c>
      <c r="E58" s="95" t="s">
        <v>88</v>
      </c>
      <c r="F58" s="103">
        <v>0.708710047</v>
      </c>
    </row>
    <row r="59" spans="1:6" ht="15">
      <c r="A59" s="95" t="s">
        <v>89</v>
      </c>
      <c r="B59" s="95" t="s">
        <v>399</v>
      </c>
      <c r="C59" s="95" t="s">
        <v>6</v>
      </c>
      <c r="D59" s="95" t="s">
        <v>128</v>
      </c>
      <c r="E59" s="95" t="s">
        <v>90</v>
      </c>
      <c r="F59" s="103">
        <v>0.707811129</v>
      </c>
    </row>
    <row r="60" spans="1:6" ht="15">
      <c r="A60" s="95" t="s">
        <v>91</v>
      </c>
      <c r="B60" s="95" t="s">
        <v>400</v>
      </c>
      <c r="C60" s="95" t="s">
        <v>6</v>
      </c>
      <c r="D60" s="95" t="s">
        <v>128</v>
      </c>
      <c r="E60" s="95" t="s">
        <v>90</v>
      </c>
      <c r="F60" s="103">
        <v>0.708902222</v>
      </c>
    </row>
    <row r="61" spans="1:6" ht="15">
      <c r="A61" s="95" t="s">
        <v>92</v>
      </c>
      <c r="B61" s="95" t="s">
        <v>401</v>
      </c>
      <c r="C61" s="95" t="s">
        <v>6</v>
      </c>
      <c r="D61" s="95" t="s">
        <v>128</v>
      </c>
      <c r="E61" s="95" t="s">
        <v>93</v>
      </c>
      <c r="F61" s="103">
        <v>0.708395112</v>
      </c>
    </row>
    <row r="62" spans="1:6" ht="15">
      <c r="A62" s="95" t="s">
        <v>94</v>
      </c>
      <c r="B62" s="95" t="s">
        <v>402</v>
      </c>
      <c r="C62" s="95" t="s">
        <v>3</v>
      </c>
      <c r="D62" s="95" t="s">
        <v>128</v>
      </c>
      <c r="E62" s="95" t="s">
        <v>95</v>
      </c>
      <c r="F62" s="103">
        <v>0.707782559</v>
      </c>
    </row>
    <row r="63" spans="1:6" ht="15">
      <c r="A63" s="95" t="s">
        <v>96</v>
      </c>
      <c r="B63" s="95" t="s">
        <v>403</v>
      </c>
      <c r="C63" s="95" t="s">
        <v>6</v>
      </c>
      <c r="D63" s="95" t="s">
        <v>128</v>
      </c>
      <c r="E63" s="95" t="s">
        <v>595</v>
      </c>
      <c r="F63" s="103">
        <v>0.708928263</v>
      </c>
    </row>
    <row r="64" spans="1:6" ht="15">
      <c r="A64" s="95" t="s">
        <v>97</v>
      </c>
      <c r="B64" s="95" t="s">
        <v>404</v>
      </c>
      <c r="C64" s="95" t="s">
        <v>512</v>
      </c>
      <c r="D64" s="95" t="s">
        <v>128</v>
      </c>
      <c r="E64" s="95" t="s">
        <v>98</v>
      </c>
      <c r="F64" s="103">
        <v>0.708225363</v>
      </c>
    </row>
    <row r="65" spans="1:6" ht="15">
      <c r="A65" s="95" t="s">
        <v>99</v>
      </c>
      <c r="B65" s="95" t="s">
        <v>405</v>
      </c>
      <c r="C65" s="95" t="s">
        <v>6</v>
      </c>
      <c r="D65" s="95" t="s">
        <v>100</v>
      </c>
      <c r="E65" s="95" t="s">
        <v>596</v>
      </c>
      <c r="F65" s="103">
        <v>0.708950248</v>
      </c>
    </row>
    <row r="66" spans="1:6" ht="15">
      <c r="A66" s="95" t="s">
        <v>101</v>
      </c>
      <c r="B66" s="95" t="s">
        <v>406</v>
      </c>
      <c r="C66" s="95" t="s">
        <v>6</v>
      </c>
      <c r="D66" s="95" t="s">
        <v>707</v>
      </c>
      <c r="E66" s="95" t="s">
        <v>597</v>
      </c>
      <c r="F66" s="103">
        <v>0.707361926</v>
      </c>
    </row>
    <row r="67" spans="1:6" ht="15">
      <c r="A67" s="95" t="s">
        <v>102</v>
      </c>
      <c r="B67" s="95" t="s">
        <v>407</v>
      </c>
      <c r="C67" s="95" t="s">
        <v>6</v>
      </c>
      <c r="D67" s="95" t="s">
        <v>707</v>
      </c>
      <c r="E67" s="95" t="s">
        <v>103</v>
      </c>
      <c r="F67" s="103">
        <v>0.71247505</v>
      </c>
    </row>
    <row r="68" spans="1:6" ht="15">
      <c r="A68" s="95" t="s">
        <v>104</v>
      </c>
      <c r="B68" s="95" t="s">
        <v>408</v>
      </c>
      <c r="C68" s="95" t="s">
        <v>6</v>
      </c>
      <c r="D68" s="95" t="s">
        <v>707</v>
      </c>
      <c r="E68" s="95" t="s">
        <v>105</v>
      </c>
      <c r="F68" s="103">
        <v>0.710624434</v>
      </c>
    </row>
    <row r="69" spans="1:6" ht="15">
      <c r="A69" s="95" t="s">
        <v>106</v>
      </c>
      <c r="B69" s="95" t="s">
        <v>409</v>
      </c>
      <c r="C69" s="95" t="s">
        <v>6</v>
      </c>
      <c r="D69" s="95" t="s">
        <v>707</v>
      </c>
      <c r="E69" s="95" t="s">
        <v>107</v>
      </c>
      <c r="F69" s="103">
        <v>0.709036688</v>
      </c>
    </row>
    <row r="70" spans="1:6" ht="15">
      <c r="A70" s="95" t="s">
        <v>108</v>
      </c>
      <c r="B70" s="95" t="s">
        <v>410</v>
      </c>
      <c r="C70" s="95" t="s">
        <v>6</v>
      </c>
      <c r="D70" s="95" t="s">
        <v>707</v>
      </c>
      <c r="E70" s="95" t="s">
        <v>109</v>
      </c>
      <c r="F70" s="103">
        <v>0.708927237</v>
      </c>
    </row>
    <row r="71" spans="1:6" ht="15">
      <c r="A71" s="95" t="s">
        <v>110</v>
      </c>
      <c r="B71" s="95" t="s">
        <v>411</v>
      </c>
      <c r="C71" s="95" t="s">
        <v>6</v>
      </c>
      <c r="D71" s="95" t="s">
        <v>111</v>
      </c>
      <c r="E71" s="95" t="s">
        <v>719</v>
      </c>
      <c r="F71" s="103">
        <v>0.72266678</v>
      </c>
    </row>
    <row r="72" spans="1:6" ht="15">
      <c r="A72" s="95" t="s">
        <v>112</v>
      </c>
      <c r="B72" s="95" t="s">
        <v>412</v>
      </c>
      <c r="C72" s="95" t="s">
        <v>6</v>
      </c>
      <c r="D72" s="95" t="s">
        <v>514</v>
      </c>
      <c r="E72" s="95" t="s">
        <v>705</v>
      </c>
      <c r="F72" s="103">
        <v>0.707814914</v>
      </c>
    </row>
    <row r="73" spans="1:6" ht="15">
      <c r="A73" s="95" t="s">
        <v>113</v>
      </c>
      <c r="B73" s="95" t="s">
        <v>413</v>
      </c>
      <c r="C73" s="95" t="s">
        <v>6</v>
      </c>
      <c r="D73" s="95" t="s">
        <v>514</v>
      </c>
      <c r="E73" s="95" t="s">
        <v>705</v>
      </c>
      <c r="F73" s="103">
        <v>0.707844206</v>
      </c>
    </row>
    <row r="74" spans="1:6" ht="15">
      <c r="A74" s="95" t="s">
        <v>114</v>
      </c>
      <c r="B74" s="95" t="s">
        <v>414</v>
      </c>
      <c r="C74" s="95" t="s">
        <v>6</v>
      </c>
      <c r="D74" s="95" t="s">
        <v>704</v>
      </c>
      <c r="E74" s="95" t="s">
        <v>210</v>
      </c>
      <c r="F74" s="103">
        <v>0.70787614</v>
      </c>
    </row>
    <row r="75" spans="1:6" ht="15">
      <c r="A75" s="95" t="s">
        <v>115</v>
      </c>
      <c r="B75" s="95" t="s">
        <v>415</v>
      </c>
      <c r="C75" s="95" t="s">
        <v>513</v>
      </c>
      <c r="D75" s="95" t="s">
        <v>116</v>
      </c>
      <c r="E75" s="95" t="s">
        <v>117</v>
      </c>
      <c r="F75" s="103">
        <v>0.707488409</v>
      </c>
    </row>
    <row r="76" spans="1:6" ht="15">
      <c r="A76" s="95" t="s">
        <v>118</v>
      </c>
      <c r="B76" s="95" t="s">
        <v>416</v>
      </c>
      <c r="C76" s="95" t="s">
        <v>511</v>
      </c>
      <c r="D76" s="95" t="s">
        <v>116</v>
      </c>
      <c r="E76" s="95" t="s">
        <v>117</v>
      </c>
      <c r="F76" s="103">
        <v>0.707767414</v>
      </c>
    </row>
    <row r="77" spans="1:6" ht="15">
      <c r="A77" s="95" t="s">
        <v>119</v>
      </c>
      <c r="B77" s="95" t="s">
        <v>417</v>
      </c>
      <c r="C77" s="95" t="s">
        <v>6</v>
      </c>
      <c r="D77" s="95" t="s">
        <v>55</v>
      </c>
      <c r="E77" s="95" t="s">
        <v>55</v>
      </c>
      <c r="F77" s="103">
        <v>0.707577678</v>
      </c>
    </row>
    <row r="78" spans="1:6" ht="15">
      <c r="A78" s="95" t="s">
        <v>120</v>
      </c>
      <c r="B78" s="95" t="s">
        <v>418</v>
      </c>
      <c r="C78" s="95" t="s">
        <v>512</v>
      </c>
      <c r="D78" s="95" t="s">
        <v>122</v>
      </c>
      <c r="E78" s="95" t="s">
        <v>121</v>
      </c>
      <c r="F78" s="103">
        <v>0.707607219</v>
      </c>
    </row>
    <row r="79" spans="1:6" ht="15">
      <c r="A79" s="95" t="s">
        <v>123</v>
      </c>
      <c r="B79" s="95" t="s">
        <v>419</v>
      </c>
      <c r="C79" s="95" t="s">
        <v>6</v>
      </c>
      <c r="D79" s="95" t="s">
        <v>122</v>
      </c>
      <c r="E79" s="95" t="s">
        <v>144</v>
      </c>
      <c r="F79" s="103">
        <v>0.708358923</v>
      </c>
    </row>
    <row r="80" spans="1:6" ht="15">
      <c r="A80" s="95" t="s">
        <v>124</v>
      </c>
      <c r="B80" s="95" t="s">
        <v>420</v>
      </c>
      <c r="C80" s="95" t="s">
        <v>512</v>
      </c>
      <c r="D80" s="95" t="s">
        <v>126</v>
      </c>
      <c r="E80" s="95" t="s">
        <v>125</v>
      </c>
      <c r="F80" s="103">
        <v>0.70736792</v>
      </c>
    </row>
    <row r="81" spans="1:6" ht="15">
      <c r="A81" s="95" t="s">
        <v>127</v>
      </c>
      <c r="B81" s="95" t="s">
        <v>421</v>
      </c>
      <c r="C81" s="95" t="s">
        <v>6</v>
      </c>
      <c r="D81" s="95" t="s">
        <v>128</v>
      </c>
      <c r="E81" s="95" t="s">
        <v>90</v>
      </c>
      <c r="F81" s="103">
        <v>0.708570496</v>
      </c>
    </row>
    <row r="82" spans="1:6" ht="15">
      <c r="A82" s="95" t="s">
        <v>129</v>
      </c>
      <c r="B82" s="95" t="s">
        <v>422</v>
      </c>
      <c r="C82" s="95" t="s">
        <v>512</v>
      </c>
      <c r="D82" s="95" t="s">
        <v>128</v>
      </c>
      <c r="E82" s="95" t="s">
        <v>592</v>
      </c>
      <c r="F82" s="103">
        <v>0.708246825</v>
      </c>
    </row>
    <row r="83" spans="1:6" ht="15">
      <c r="A83" s="95" t="s">
        <v>130</v>
      </c>
      <c r="B83" s="95" t="s">
        <v>423</v>
      </c>
      <c r="C83" s="95" t="s">
        <v>512</v>
      </c>
      <c r="D83" s="95" t="s">
        <v>122</v>
      </c>
      <c r="E83" s="95" t="s">
        <v>61</v>
      </c>
      <c r="F83" s="103">
        <v>0.708251364</v>
      </c>
    </row>
    <row r="84" spans="1:6" ht="15">
      <c r="A84" s="95" t="s">
        <v>131</v>
      </c>
      <c r="B84" s="95" t="s">
        <v>424</v>
      </c>
      <c r="C84" s="95" t="s">
        <v>3</v>
      </c>
      <c r="D84" s="95" t="s">
        <v>122</v>
      </c>
      <c r="E84" s="95" t="s">
        <v>66</v>
      </c>
      <c r="F84" s="103">
        <v>0.707261694</v>
      </c>
    </row>
    <row r="85" spans="1:6" ht="15">
      <c r="A85" s="95" t="s">
        <v>132</v>
      </c>
      <c r="B85" s="95" t="s">
        <v>424</v>
      </c>
      <c r="C85" s="95" t="s">
        <v>512</v>
      </c>
      <c r="D85" s="95" t="s">
        <v>122</v>
      </c>
      <c r="E85" s="95" t="s">
        <v>66</v>
      </c>
      <c r="F85" s="103">
        <v>0.707385366</v>
      </c>
    </row>
    <row r="86" spans="1:6" ht="15">
      <c r="A86" s="95" t="s">
        <v>133</v>
      </c>
      <c r="B86" s="95" t="s">
        <v>425</v>
      </c>
      <c r="C86" s="95" t="s">
        <v>512</v>
      </c>
      <c r="D86" s="95" t="s">
        <v>122</v>
      </c>
      <c r="E86" s="95" t="s">
        <v>66</v>
      </c>
      <c r="F86" s="103">
        <v>0.707394739</v>
      </c>
    </row>
    <row r="87" spans="1:6" ht="15">
      <c r="A87" s="95" t="s">
        <v>134</v>
      </c>
      <c r="B87" s="95" t="s">
        <v>426</v>
      </c>
      <c r="C87" s="95" t="s">
        <v>512</v>
      </c>
      <c r="D87" s="95" t="s">
        <v>122</v>
      </c>
      <c r="E87" s="95" t="s">
        <v>66</v>
      </c>
      <c r="F87" s="103">
        <v>0.708102724</v>
      </c>
    </row>
    <row r="88" spans="1:6" ht="15">
      <c r="A88" s="95" t="s">
        <v>135</v>
      </c>
      <c r="B88" s="95" t="s">
        <v>427</v>
      </c>
      <c r="C88" s="95" t="s">
        <v>3</v>
      </c>
      <c r="D88" s="95" t="s">
        <v>122</v>
      </c>
      <c r="E88" s="95" t="s">
        <v>61</v>
      </c>
      <c r="F88" s="103">
        <v>0.706688666</v>
      </c>
    </row>
    <row r="89" spans="1:6" ht="15">
      <c r="A89" s="95" t="s">
        <v>136</v>
      </c>
      <c r="B89" s="95" t="s">
        <v>428</v>
      </c>
      <c r="C89" s="95" t="s">
        <v>3</v>
      </c>
      <c r="D89" s="95" t="s">
        <v>122</v>
      </c>
      <c r="E89" s="95" t="s">
        <v>61</v>
      </c>
      <c r="F89" s="103">
        <v>0.706666866</v>
      </c>
    </row>
    <row r="90" spans="1:6" ht="15">
      <c r="A90" s="95" t="s">
        <v>137</v>
      </c>
      <c r="B90" s="95" t="s">
        <v>429</v>
      </c>
      <c r="C90" s="95" t="s">
        <v>3</v>
      </c>
      <c r="D90" s="95" t="s">
        <v>122</v>
      </c>
      <c r="E90" s="95" t="s">
        <v>61</v>
      </c>
      <c r="F90" s="103">
        <v>0.706729549</v>
      </c>
    </row>
    <row r="91" spans="1:6" ht="15">
      <c r="A91" s="95" t="s">
        <v>138</v>
      </c>
      <c r="B91" s="95" t="s">
        <v>430</v>
      </c>
      <c r="C91" s="95" t="s">
        <v>512</v>
      </c>
      <c r="D91" s="95" t="s">
        <v>122</v>
      </c>
      <c r="E91" s="95" t="s">
        <v>61</v>
      </c>
      <c r="F91" s="103">
        <v>0.706601172</v>
      </c>
    </row>
    <row r="92" spans="1:6" ht="15">
      <c r="A92" s="95" t="s">
        <v>139</v>
      </c>
      <c r="B92" s="95" t="s">
        <v>431</v>
      </c>
      <c r="C92" s="95" t="s">
        <v>512</v>
      </c>
      <c r="D92" s="95" t="s">
        <v>122</v>
      </c>
      <c r="E92" s="95" t="s">
        <v>61</v>
      </c>
      <c r="F92" s="103">
        <v>0.706499124</v>
      </c>
    </row>
    <row r="93" spans="1:6" ht="15">
      <c r="A93" s="95" t="s">
        <v>140</v>
      </c>
      <c r="B93" s="95" t="s">
        <v>484</v>
      </c>
      <c r="C93" s="95" t="s">
        <v>512</v>
      </c>
      <c r="D93" s="95" t="s">
        <v>122</v>
      </c>
      <c r="E93" s="95" t="s">
        <v>61</v>
      </c>
      <c r="F93" s="103">
        <v>0.70667484</v>
      </c>
    </row>
    <row r="94" spans="1:6" ht="15">
      <c r="A94" s="95" t="s">
        <v>141</v>
      </c>
      <c r="B94" s="95" t="s">
        <v>432</v>
      </c>
      <c r="C94" s="95" t="s">
        <v>512</v>
      </c>
      <c r="D94" s="95" t="s">
        <v>122</v>
      </c>
      <c r="E94" s="95" t="s">
        <v>121</v>
      </c>
      <c r="F94" s="103">
        <v>0.707712937</v>
      </c>
    </row>
    <row r="95" spans="1:6" ht="15">
      <c r="A95" s="95" t="s">
        <v>142</v>
      </c>
      <c r="B95" s="95" t="s">
        <v>433</v>
      </c>
      <c r="C95" s="95" t="s">
        <v>512</v>
      </c>
      <c r="D95" s="95" t="s">
        <v>122</v>
      </c>
      <c r="E95" s="95" t="s">
        <v>121</v>
      </c>
      <c r="F95" s="103">
        <v>0.707711405</v>
      </c>
    </row>
    <row r="96" spans="1:6" ht="15">
      <c r="A96" s="95" t="s">
        <v>143</v>
      </c>
      <c r="B96" s="95" t="s">
        <v>434</v>
      </c>
      <c r="C96" s="95" t="s">
        <v>6</v>
      </c>
      <c r="D96" s="95" t="s">
        <v>122</v>
      </c>
      <c r="E96" s="95" t="s">
        <v>144</v>
      </c>
      <c r="F96" s="103">
        <v>0.708446364</v>
      </c>
    </row>
    <row r="97" spans="1:6" ht="15">
      <c r="A97" s="95" t="s">
        <v>145</v>
      </c>
      <c r="B97" s="95" t="s">
        <v>435</v>
      </c>
      <c r="C97" s="95" t="s">
        <v>3</v>
      </c>
      <c r="D97" s="95" t="s">
        <v>122</v>
      </c>
      <c r="E97" s="95" t="s">
        <v>144</v>
      </c>
      <c r="F97" s="103">
        <v>0.707492071</v>
      </c>
    </row>
    <row r="98" spans="1:6" ht="15">
      <c r="A98" s="95" t="s">
        <v>146</v>
      </c>
      <c r="B98" s="95" t="s">
        <v>436</v>
      </c>
      <c r="C98" s="95" t="s">
        <v>779</v>
      </c>
      <c r="D98" s="95" t="s">
        <v>122</v>
      </c>
      <c r="E98" s="95" t="s">
        <v>147</v>
      </c>
      <c r="F98" s="103">
        <v>0.708742776</v>
      </c>
    </row>
    <row r="99" spans="1:6" ht="15">
      <c r="A99" s="95" t="s">
        <v>148</v>
      </c>
      <c r="B99" s="95" t="s">
        <v>437</v>
      </c>
      <c r="C99" s="95" t="s">
        <v>6</v>
      </c>
      <c r="D99" s="95" t="s">
        <v>122</v>
      </c>
      <c r="E99" s="95" t="s">
        <v>147</v>
      </c>
      <c r="F99" s="103">
        <v>0.709197205</v>
      </c>
    </row>
    <row r="100" spans="1:6" ht="15">
      <c r="A100" s="95" t="s">
        <v>149</v>
      </c>
      <c r="B100" s="95" t="s">
        <v>438</v>
      </c>
      <c r="C100" s="95" t="s">
        <v>779</v>
      </c>
      <c r="D100" s="95" t="s">
        <v>122</v>
      </c>
      <c r="E100" s="95" t="s">
        <v>147</v>
      </c>
      <c r="F100" s="103">
        <v>0.708295721</v>
      </c>
    </row>
    <row r="101" spans="1:6" ht="15">
      <c r="A101" s="95" t="s">
        <v>150</v>
      </c>
      <c r="B101" s="95" t="s">
        <v>439</v>
      </c>
      <c r="C101" s="95" t="s">
        <v>779</v>
      </c>
      <c r="D101" s="95" t="s">
        <v>122</v>
      </c>
      <c r="E101" s="95" t="s">
        <v>147</v>
      </c>
      <c r="F101" s="103">
        <v>0.707073102</v>
      </c>
    </row>
    <row r="102" spans="1:6" ht="15">
      <c r="A102" s="95" t="s">
        <v>151</v>
      </c>
      <c r="B102" s="95" t="s">
        <v>440</v>
      </c>
      <c r="C102" s="95" t="s">
        <v>6</v>
      </c>
      <c r="D102" s="95" t="s">
        <v>702</v>
      </c>
      <c r="E102" s="95" t="s">
        <v>721</v>
      </c>
      <c r="F102" s="103">
        <v>0.707712316</v>
      </c>
    </row>
    <row r="103" spans="1:6" ht="15">
      <c r="A103" s="95" t="s">
        <v>152</v>
      </c>
      <c r="B103" s="95" t="s">
        <v>441</v>
      </c>
      <c r="C103" s="95" t="s">
        <v>6</v>
      </c>
      <c r="D103" s="95" t="s">
        <v>702</v>
      </c>
      <c r="E103" s="95" t="s">
        <v>153</v>
      </c>
      <c r="F103" s="103">
        <v>0.707585855</v>
      </c>
    </row>
    <row r="104" spans="1:6" ht="15">
      <c r="A104" s="95" t="s">
        <v>154</v>
      </c>
      <c r="B104" s="95" t="s">
        <v>442</v>
      </c>
      <c r="C104" s="95" t="s">
        <v>6</v>
      </c>
      <c r="D104" s="95" t="s">
        <v>702</v>
      </c>
      <c r="E104" s="95" t="s">
        <v>155</v>
      </c>
      <c r="F104" s="103">
        <v>0.707832244</v>
      </c>
    </row>
    <row r="105" spans="1:6" ht="15">
      <c r="A105" s="95" t="s">
        <v>156</v>
      </c>
      <c r="B105" s="95" t="s">
        <v>443</v>
      </c>
      <c r="C105" s="95" t="s">
        <v>6</v>
      </c>
      <c r="D105" s="95" t="s">
        <v>702</v>
      </c>
      <c r="E105" s="95" t="s">
        <v>721</v>
      </c>
      <c r="F105" s="103">
        <v>0.707683165</v>
      </c>
    </row>
    <row r="106" spans="1:6" ht="15">
      <c r="A106" s="95" t="s">
        <v>157</v>
      </c>
      <c r="B106" s="95" t="s">
        <v>444</v>
      </c>
      <c r="C106" s="95" t="s">
        <v>6</v>
      </c>
      <c r="D106" s="95" t="s">
        <v>538</v>
      </c>
      <c r="E106" s="95" t="s">
        <v>339</v>
      </c>
      <c r="F106" s="103">
        <v>0.70614798</v>
      </c>
    </row>
    <row r="107" spans="1:6" ht="15">
      <c r="A107" s="95" t="s">
        <v>158</v>
      </c>
      <c r="B107" s="95" t="s">
        <v>445</v>
      </c>
      <c r="C107" s="95" t="s">
        <v>6</v>
      </c>
      <c r="D107" s="95" t="s">
        <v>128</v>
      </c>
      <c r="E107" s="95" t="s">
        <v>84</v>
      </c>
      <c r="F107" s="103">
        <v>0.708615194</v>
      </c>
    </row>
    <row r="108" spans="1:6" ht="15">
      <c r="A108" s="95" t="s">
        <v>159</v>
      </c>
      <c r="B108" s="95" t="s">
        <v>446</v>
      </c>
      <c r="C108" s="95" t="s">
        <v>6</v>
      </c>
      <c r="D108" s="95" t="s">
        <v>128</v>
      </c>
      <c r="E108" s="95" t="s">
        <v>90</v>
      </c>
      <c r="F108" s="103">
        <v>0.708760919</v>
      </c>
    </row>
    <row r="109" spans="1:6" ht="15">
      <c r="A109" s="95" t="s">
        <v>160</v>
      </c>
      <c r="B109" s="95" t="s">
        <v>447</v>
      </c>
      <c r="C109" s="95" t="s">
        <v>6</v>
      </c>
      <c r="D109" s="95" t="s">
        <v>128</v>
      </c>
      <c r="E109" s="95" t="s">
        <v>161</v>
      </c>
      <c r="F109" s="103">
        <v>0.708860032</v>
      </c>
    </row>
    <row r="110" spans="1:6" ht="15">
      <c r="A110" s="95" t="s">
        <v>162</v>
      </c>
      <c r="B110" s="95" t="s">
        <v>448</v>
      </c>
      <c r="C110" s="95" t="s">
        <v>6</v>
      </c>
      <c r="D110" s="98" t="s">
        <v>703</v>
      </c>
      <c r="E110" s="95" t="s">
        <v>163</v>
      </c>
      <c r="F110" s="103">
        <v>0.706789321</v>
      </c>
    </row>
    <row r="111" spans="1:6" ht="15">
      <c r="A111" s="95" t="s">
        <v>164</v>
      </c>
      <c r="B111" s="95" t="s">
        <v>449</v>
      </c>
      <c r="C111" s="95" t="s">
        <v>6</v>
      </c>
      <c r="D111" s="98" t="s">
        <v>703</v>
      </c>
      <c r="E111" s="95" t="s">
        <v>163</v>
      </c>
      <c r="F111" s="103">
        <v>0.707667672</v>
      </c>
    </row>
    <row r="112" spans="1:6" ht="15">
      <c r="A112" s="95" t="s">
        <v>165</v>
      </c>
      <c r="B112" s="95" t="s">
        <v>450</v>
      </c>
      <c r="C112" s="95" t="s">
        <v>6</v>
      </c>
      <c r="D112" s="98" t="s">
        <v>703</v>
      </c>
      <c r="E112" s="95" t="s">
        <v>163</v>
      </c>
      <c r="F112" s="103">
        <v>0.706617608</v>
      </c>
    </row>
    <row r="113" spans="1:6" ht="15">
      <c r="A113" s="95" t="s">
        <v>166</v>
      </c>
      <c r="B113" s="95" t="s">
        <v>451</v>
      </c>
      <c r="C113" s="95" t="s">
        <v>6</v>
      </c>
      <c r="D113" s="98" t="s">
        <v>703</v>
      </c>
      <c r="E113" s="95" t="s">
        <v>163</v>
      </c>
      <c r="F113" s="103">
        <v>0.706886197</v>
      </c>
    </row>
    <row r="114" spans="1:6" ht="15">
      <c r="A114" s="95" t="s">
        <v>167</v>
      </c>
      <c r="B114" s="95" t="s">
        <v>452</v>
      </c>
      <c r="C114" s="95" t="s">
        <v>779</v>
      </c>
      <c r="D114" s="95" t="s">
        <v>714</v>
      </c>
      <c r="E114" s="95" t="s">
        <v>711</v>
      </c>
      <c r="F114" s="103">
        <v>0.708082539</v>
      </c>
    </row>
    <row r="115" spans="1:6" ht="15">
      <c r="A115" s="95" t="s">
        <v>168</v>
      </c>
      <c r="B115" s="95" t="s">
        <v>453</v>
      </c>
      <c r="C115" s="95" t="s">
        <v>3</v>
      </c>
      <c r="D115" s="95" t="s">
        <v>714</v>
      </c>
      <c r="E115" s="95" t="s">
        <v>711</v>
      </c>
      <c r="F115" s="103">
        <v>0.706888782</v>
      </c>
    </row>
    <row r="116" spans="1:6" ht="15">
      <c r="A116" s="95" t="s">
        <v>169</v>
      </c>
      <c r="B116" s="95" t="s">
        <v>454</v>
      </c>
      <c r="C116" s="95" t="s">
        <v>511</v>
      </c>
      <c r="D116" s="95" t="s">
        <v>714</v>
      </c>
      <c r="E116" s="95" t="s">
        <v>711</v>
      </c>
      <c r="F116" s="103">
        <v>0.706840031</v>
      </c>
    </row>
    <row r="117" spans="1:6" ht="15">
      <c r="A117" s="95" t="s">
        <v>170</v>
      </c>
      <c r="B117" s="95" t="s">
        <v>455</v>
      </c>
      <c r="C117" s="95" t="s">
        <v>6</v>
      </c>
      <c r="D117" s="95" t="s">
        <v>714</v>
      </c>
      <c r="E117" s="95" t="s">
        <v>712</v>
      </c>
      <c r="F117" s="103">
        <v>0.709557545</v>
      </c>
    </row>
    <row r="118" spans="1:6" ht="15">
      <c r="A118" s="95" t="s">
        <v>171</v>
      </c>
      <c r="B118" s="95" t="s">
        <v>456</v>
      </c>
      <c r="C118" s="95" t="s">
        <v>6</v>
      </c>
      <c r="D118" s="95" t="s">
        <v>714</v>
      </c>
      <c r="E118" s="95" t="s">
        <v>713</v>
      </c>
      <c r="F118" s="103">
        <v>0.708052942</v>
      </c>
    </row>
    <row r="119" spans="1:6" ht="15">
      <c r="A119" s="95" t="s">
        <v>172</v>
      </c>
      <c r="B119" s="95" t="s">
        <v>457</v>
      </c>
      <c r="C119" s="95" t="s">
        <v>513</v>
      </c>
      <c r="D119" s="95" t="s">
        <v>714</v>
      </c>
      <c r="E119" s="95" t="s">
        <v>713</v>
      </c>
      <c r="F119" s="103">
        <v>0.709734029</v>
      </c>
    </row>
    <row r="120" spans="1:6" ht="15">
      <c r="A120" s="95" t="s">
        <v>363</v>
      </c>
      <c r="B120" s="95" t="s">
        <v>364</v>
      </c>
      <c r="C120" s="95" t="s">
        <v>779</v>
      </c>
      <c r="D120" s="95" t="s">
        <v>348</v>
      </c>
      <c r="E120" s="95" t="s">
        <v>722</v>
      </c>
      <c r="F120" s="103">
        <v>0.707743718</v>
      </c>
    </row>
    <row r="121" spans="1:6" ht="15">
      <c r="A121" s="95" t="s">
        <v>361</v>
      </c>
      <c r="B121" s="95" t="s">
        <v>362</v>
      </c>
      <c r="C121" s="95" t="s">
        <v>779</v>
      </c>
      <c r="D121" s="95" t="s">
        <v>348</v>
      </c>
      <c r="E121" s="95" t="s">
        <v>722</v>
      </c>
      <c r="F121" s="103">
        <v>0.707784637</v>
      </c>
    </row>
    <row r="122" spans="1:6" ht="15">
      <c r="A122" s="95" t="s">
        <v>359</v>
      </c>
      <c r="B122" s="95" t="s">
        <v>360</v>
      </c>
      <c r="C122" s="95" t="s">
        <v>6</v>
      </c>
      <c r="D122" s="95" t="s">
        <v>348</v>
      </c>
      <c r="E122" s="95" t="s">
        <v>722</v>
      </c>
      <c r="F122" s="103">
        <v>0.708952059</v>
      </c>
    </row>
    <row r="123" spans="1:6" ht="15">
      <c r="A123" s="95" t="s">
        <v>357</v>
      </c>
      <c r="B123" s="95" t="s">
        <v>358</v>
      </c>
      <c r="C123" s="95" t="s">
        <v>779</v>
      </c>
      <c r="D123" s="95" t="s">
        <v>348</v>
      </c>
      <c r="E123" s="95" t="s">
        <v>722</v>
      </c>
      <c r="F123" s="103">
        <v>0.707651247</v>
      </c>
    </row>
    <row r="124" spans="1:6" ht="15">
      <c r="A124" s="95" t="s">
        <v>355</v>
      </c>
      <c r="B124" s="95" t="s">
        <v>356</v>
      </c>
      <c r="C124" s="95" t="s">
        <v>6</v>
      </c>
      <c r="D124" s="95" t="s">
        <v>348</v>
      </c>
      <c r="E124" s="95" t="s">
        <v>722</v>
      </c>
      <c r="F124" s="103">
        <v>0.707488119</v>
      </c>
    </row>
    <row r="125" spans="1:6" ht="15">
      <c r="A125" s="96" t="s">
        <v>556</v>
      </c>
      <c r="B125" s="96" t="s">
        <v>557</v>
      </c>
      <c r="C125" s="95" t="s">
        <v>513</v>
      </c>
      <c r="D125" s="95" t="s">
        <v>117</v>
      </c>
      <c r="E125" s="95" t="s">
        <v>564</v>
      </c>
      <c r="F125" s="103">
        <v>0.70812</v>
      </c>
    </row>
    <row r="126" spans="1:6" ht="15">
      <c r="A126" s="96" t="s">
        <v>558</v>
      </c>
      <c r="B126" s="96" t="s">
        <v>559</v>
      </c>
      <c r="C126" s="95" t="s">
        <v>513</v>
      </c>
      <c r="D126" s="95" t="s">
        <v>117</v>
      </c>
      <c r="E126" s="95" t="s">
        <v>564</v>
      </c>
      <c r="F126" s="103">
        <v>0.70829</v>
      </c>
    </row>
    <row r="127" spans="1:6" ht="15">
      <c r="A127" s="96" t="s">
        <v>560</v>
      </c>
      <c r="B127" s="96" t="s">
        <v>561</v>
      </c>
      <c r="C127" s="95" t="s">
        <v>6</v>
      </c>
      <c r="D127" s="95" t="s">
        <v>117</v>
      </c>
      <c r="E127" s="95" t="s">
        <v>564</v>
      </c>
      <c r="F127" s="103">
        <v>0.70776</v>
      </c>
    </row>
    <row r="128" spans="1:6" ht="15">
      <c r="A128" s="96" t="s">
        <v>562</v>
      </c>
      <c r="B128" s="96" t="s">
        <v>563</v>
      </c>
      <c r="C128" s="95" t="s">
        <v>3</v>
      </c>
      <c r="D128" s="95" t="s">
        <v>117</v>
      </c>
      <c r="E128" s="95" t="s">
        <v>564</v>
      </c>
      <c r="F128" s="103">
        <v>0.70829</v>
      </c>
    </row>
    <row r="129" spans="1:6" ht="15">
      <c r="A129" s="96" t="s">
        <v>553</v>
      </c>
      <c r="B129" s="96" t="s">
        <v>554</v>
      </c>
      <c r="C129" s="95" t="s">
        <v>6</v>
      </c>
      <c r="D129" s="95" t="s">
        <v>555</v>
      </c>
      <c r="E129" s="95" t="s">
        <v>565</v>
      </c>
      <c r="F129" s="103">
        <v>0.70847</v>
      </c>
    </row>
    <row r="130" spans="1:6" ht="15">
      <c r="A130" s="96" t="s">
        <v>549</v>
      </c>
      <c r="B130" s="96" t="s">
        <v>550</v>
      </c>
      <c r="C130" s="95" t="s">
        <v>3</v>
      </c>
      <c r="D130" s="95" t="s">
        <v>555</v>
      </c>
      <c r="E130" s="95" t="s">
        <v>565</v>
      </c>
      <c r="F130" s="103">
        <v>0.70798</v>
      </c>
    </row>
    <row r="131" spans="1:6" ht="15">
      <c r="A131" s="96" t="s">
        <v>551</v>
      </c>
      <c r="B131" s="96" t="s">
        <v>552</v>
      </c>
      <c r="C131" s="95" t="s">
        <v>3</v>
      </c>
      <c r="D131" s="95" t="s">
        <v>555</v>
      </c>
      <c r="E131" s="95" t="s">
        <v>565</v>
      </c>
      <c r="F131" s="103">
        <v>0.70804</v>
      </c>
    </row>
    <row r="132" spans="1:6" ht="15">
      <c r="A132" s="95" t="s">
        <v>173</v>
      </c>
      <c r="B132" s="95" t="s">
        <v>458</v>
      </c>
      <c r="C132" s="95" t="s">
        <v>6</v>
      </c>
      <c r="D132" s="95" t="s">
        <v>715</v>
      </c>
      <c r="E132" s="95" t="s">
        <v>716</v>
      </c>
      <c r="F132" s="103">
        <v>0.708206434</v>
      </c>
    </row>
    <row r="133" spans="1:6" ht="15">
      <c r="A133" s="95" t="s">
        <v>174</v>
      </c>
      <c r="B133" s="95" t="s">
        <v>459</v>
      </c>
      <c r="C133" s="95" t="s">
        <v>6</v>
      </c>
      <c r="D133" s="95" t="s">
        <v>715</v>
      </c>
      <c r="E133" s="95" t="s">
        <v>717</v>
      </c>
      <c r="F133" s="103">
        <v>0.708184356</v>
      </c>
    </row>
    <row r="134" spans="1:6" ht="15">
      <c r="A134" s="95" t="s">
        <v>175</v>
      </c>
      <c r="B134" s="95" t="s">
        <v>460</v>
      </c>
      <c r="C134" s="95" t="s">
        <v>6</v>
      </c>
      <c r="D134" s="95" t="s">
        <v>715</v>
      </c>
      <c r="E134" s="95" t="s">
        <v>718</v>
      </c>
      <c r="F134" s="103">
        <v>0.708160914</v>
      </c>
    </row>
    <row r="135" spans="1:6" ht="15">
      <c r="A135" s="95" t="s">
        <v>176</v>
      </c>
      <c r="B135" s="95" t="s">
        <v>461</v>
      </c>
      <c r="C135" s="95" t="s">
        <v>6</v>
      </c>
      <c r="D135" s="95" t="s">
        <v>715</v>
      </c>
      <c r="E135" s="95" t="s">
        <v>718</v>
      </c>
      <c r="F135" s="103">
        <v>0.708169308</v>
      </c>
    </row>
    <row r="136" spans="1:6" ht="15">
      <c r="A136" s="95" t="s">
        <v>177</v>
      </c>
      <c r="B136" s="95" t="s">
        <v>462</v>
      </c>
      <c r="C136" s="95" t="s">
        <v>6</v>
      </c>
      <c r="D136" s="95" t="s">
        <v>723</v>
      </c>
      <c r="E136" s="95" t="s">
        <v>533</v>
      </c>
      <c r="F136" s="103">
        <v>0.706592739</v>
      </c>
    </row>
    <row r="137" spans="1:6" ht="15">
      <c r="A137" s="95" t="s">
        <v>178</v>
      </c>
      <c r="B137" s="95" t="s">
        <v>463</v>
      </c>
      <c r="C137" s="95" t="s">
        <v>6</v>
      </c>
      <c r="D137" s="95" t="s">
        <v>723</v>
      </c>
      <c r="E137" s="95" t="s">
        <v>533</v>
      </c>
      <c r="F137" s="103">
        <v>0.706542698</v>
      </c>
    </row>
    <row r="138" spans="1:6" ht="15">
      <c r="A138" s="95" t="s">
        <v>179</v>
      </c>
      <c r="B138" s="95" t="s">
        <v>464</v>
      </c>
      <c r="C138" s="95" t="s">
        <v>6</v>
      </c>
      <c r="D138" s="95" t="s">
        <v>723</v>
      </c>
      <c r="E138" s="95" t="s">
        <v>724</v>
      </c>
      <c r="F138" s="103">
        <v>0.706509674</v>
      </c>
    </row>
    <row r="139" spans="1:6" ht="15">
      <c r="A139" s="95" t="s">
        <v>180</v>
      </c>
      <c r="B139" s="95" t="s">
        <v>465</v>
      </c>
      <c r="C139" s="95" t="s">
        <v>6</v>
      </c>
      <c r="D139" s="95" t="s">
        <v>723</v>
      </c>
      <c r="E139" s="95" t="s">
        <v>725</v>
      </c>
      <c r="F139" s="103">
        <v>0.706445719</v>
      </c>
    </row>
    <row r="140" spans="1:6" ht="15">
      <c r="A140" s="95" t="s">
        <v>181</v>
      </c>
      <c r="B140" s="95" t="s">
        <v>466</v>
      </c>
      <c r="C140" s="95" t="s">
        <v>6</v>
      </c>
      <c r="D140" s="95" t="s">
        <v>538</v>
      </c>
      <c r="E140" s="95" t="s">
        <v>339</v>
      </c>
      <c r="F140" s="103">
        <v>0.706322682</v>
      </c>
    </row>
    <row r="141" spans="1:6" ht="15">
      <c r="A141" s="95" t="s">
        <v>182</v>
      </c>
      <c r="B141" s="95" t="s">
        <v>467</v>
      </c>
      <c r="C141" s="95" t="s">
        <v>6</v>
      </c>
      <c r="D141" s="95" t="s">
        <v>538</v>
      </c>
      <c r="E141" s="95" t="s">
        <v>339</v>
      </c>
      <c r="F141" s="103">
        <v>0.706146692</v>
      </c>
    </row>
    <row r="142" spans="1:6" ht="15">
      <c r="A142" s="95" t="s">
        <v>183</v>
      </c>
      <c r="B142" s="95" t="s">
        <v>468</v>
      </c>
      <c r="C142" s="95" t="s">
        <v>6</v>
      </c>
      <c r="D142" s="95" t="s">
        <v>538</v>
      </c>
      <c r="E142" s="95" t="s">
        <v>339</v>
      </c>
      <c r="F142" s="103">
        <v>0.706092774</v>
      </c>
    </row>
    <row r="143" spans="1:6" ht="15">
      <c r="A143" s="95" t="s">
        <v>184</v>
      </c>
      <c r="B143" s="95" t="s">
        <v>469</v>
      </c>
      <c r="C143" s="95" t="s">
        <v>6</v>
      </c>
      <c r="D143" s="95" t="s">
        <v>538</v>
      </c>
      <c r="E143" s="95" t="s">
        <v>339</v>
      </c>
      <c r="F143" s="103">
        <v>0.706126531</v>
      </c>
    </row>
    <row r="144" spans="1:6" ht="15">
      <c r="A144" s="95" t="s">
        <v>185</v>
      </c>
      <c r="B144" s="95" t="s">
        <v>470</v>
      </c>
      <c r="C144" s="95" t="s">
        <v>6</v>
      </c>
      <c r="D144" s="95" t="s">
        <v>538</v>
      </c>
      <c r="E144" s="95" t="s">
        <v>339</v>
      </c>
      <c r="F144" s="103">
        <v>0.706133028</v>
      </c>
    </row>
    <row r="145" spans="1:6" ht="15">
      <c r="A145" s="95" t="s">
        <v>186</v>
      </c>
      <c r="B145" s="95" t="s">
        <v>471</v>
      </c>
      <c r="C145" s="95" t="s">
        <v>779</v>
      </c>
      <c r="D145" s="95" t="s">
        <v>187</v>
      </c>
      <c r="E145" s="95" t="s">
        <v>519</v>
      </c>
      <c r="F145" s="103">
        <v>0.708333823</v>
      </c>
    </row>
    <row r="146" spans="1:6" ht="15">
      <c r="A146" s="95" t="s">
        <v>188</v>
      </c>
      <c r="B146" s="95" t="s">
        <v>472</v>
      </c>
      <c r="C146" s="95" t="s">
        <v>6</v>
      </c>
      <c r="D146" s="95" t="s">
        <v>187</v>
      </c>
      <c r="E146" s="95" t="s">
        <v>726</v>
      </c>
      <c r="F146" s="103">
        <v>0.707112323</v>
      </c>
    </row>
    <row r="147" spans="1:6" ht="15">
      <c r="A147" s="95" t="s">
        <v>189</v>
      </c>
      <c r="B147" s="95" t="s">
        <v>473</v>
      </c>
      <c r="C147" s="95" t="s">
        <v>6</v>
      </c>
      <c r="D147" s="95" t="s">
        <v>187</v>
      </c>
      <c r="E147" s="95" t="s">
        <v>727</v>
      </c>
      <c r="F147" s="103">
        <v>0.708338138</v>
      </c>
    </row>
    <row r="148" spans="1:6" ht="15">
      <c r="A148" s="95" t="s">
        <v>190</v>
      </c>
      <c r="B148" s="95" t="s">
        <v>474</v>
      </c>
      <c r="C148" s="95" t="s">
        <v>512</v>
      </c>
      <c r="D148" s="95" t="s">
        <v>187</v>
      </c>
      <c r="E148" s="95" t="s">
        <v>728</v>
      </c>
      <c r="F148" s="103">
        <v>0.707249571</v>
      </c>
    </row>
    <row r="149" spans="1:6" ht="15">
      <c r="A149" s="95" t="s">
        <v>191</v>
      </c>
      <c r="B149" s="95" t="s">
        <v>475</v>
      </c>
      <c r="C149" s="95" t="s">
        <v>512</v>
      </c>
      <c r="D149" s="95" t="s">
        <v>187</v>
      </c>
      <c r="E149" s="95" t="s">
        <v>739</v>
      </c>
      <c r="F149" s="103">
        <v>0.707631802</v>
      </c>
    </row>
    <row r="150" spans="1:6" ht="15">
      <c r="A150" s="95" t="s">
        <v>192</v>
      </c>
      <c r="B150" s="95" t="s">
        <v>476</v>
      </c>
      <c r="C150" s="95" t="s">
        <v>512</v>
      </c>
      <c r="D150" s="95" t="s">
        <v>187</v>
      </c>
      <c r="E150" s="95" t="s">
        <v>739</v>
      </c>
      <c r="F150" s="103">
        <v>0.707594859</v>
      </c>
    </row>
    <row r="151" spans="1:6" ht="15">
      <c r="A151" s="95" t="s">
        <v>193</v>
      </c>
      <c r="B151" s="95" t="s">
        <v>477</v>
      </c>
      <c r="C151" s="95" t="s">
        <v>779</v>
      </c>
      <c r="D151" s="95" t="s">
        <v>187</v>
      </c>
      <c r="E151" s="95" t="s">
        <v>739</v>
      </c>
      <c r="F151" s="103">
        <v>0.707476457</v>
      </c>
    </row>
    <row r="152" spans="1:6" ht="15">
      <c r="A152" s="95" t="s">
        <v>194</v>
      </c>
      <c r="B152" s="95" t="s">
        <v>478</v>
      </c>
      <c r="C152" s="95" t="s">
        <v>6</v>
      </c>
      <c r="D152" s="95" t="s">
        <v>187</v>
      </c>
      <c r="E152" s="95" t="s">
        <v>740</v>
      </c>
      <c r="F152" s="103">
        <v>0.707066211</v>
      </c>
    </row>
    <row r="153" spans="1:6" ht="15">
      <c r="A153" s="95" t="s">
        <v>195</v>
      </c>
      <c r="B153" s="95" t="s">
        <v>479</v>
      </c>
      <c r="C153" s="95" t="s">
        <v>6</v>
      </c>
      <c r="D153" s="95" t="s">
        <v>187</v>
      </c>
      <c r="E153" s="95" t="s">
        <v>740</v>
      </c>
      <c r="F153" s="103">
        <v>0.707112174</v>
      </c>
    </row>
    <row r="154" spans="1:6" ht="15">
      <c r="A154" s="95" t="s">
        <v>196</v>
      </c>
      <c r="B154" s="95" t="s">
        <v>480</v>
      </c>
      <c r="C154" s="95" t="s">
        <v>6</v>
      </c>
      <c r="D154" s="95" t="s">
        <v>729</v>
      </c>
      <c r="E154" s="95" t="s">
        <v>730</v>
      </c>
      <c r="F154" s="103">
        <v>0.70953616</v>
      </c>
    </row>
    <row r="155" spans="1:6" ht="15">
      <c r="A155" s="95" t="s">
        <v>197</v>
      </c>
      <c r="B155" s="95" t="s">
        <v>481</v>
      </c>
      <c r="C155" s="95" t="s">
        <v>6</v>
      </c>
      <c r="D155" s="95" t="s">
        <v>729</v>
      </c>
      <c r="E155" s="95" t="s">
        <v>730</v>
      </c>
      <c r="F155" s="103">
        <v>0.710268474</v>
      </c>
    </row>
    <row r="156" spans="1:6" ht="15">
      <c r="A156" s="95" t="s">
        <v>198</v>
      </c>
      <c r="B156" s="95" t="s">
        <v>482</v>
      </c>
      <c r="C156" s="95" t="s">
        <v>6</v>
      </c>
      <c r="D156" s="95" t="s">
        <v>729</v>
      </c>
      <c r="E156" s="95" t="s">
        <v>730</v>
      </c>
      <c r="F156" s="103">
        <v>0.707589147</v>
      </c>
    </row>
    <row r="157" spans="1:6" ht="15">
      <c r="A157" s="95" t="s">
        <v>199</v>
      </c>
      <c r="B157" s="95" t="s">
        <v>483</v>
      </c>
      <c r="C157" s="95" t="s">
        <v>6</v>
      </c>
      <c r="D157" s="95" t="s">
        <v>731</v>
      </c>
      <c r="E157" s="95" t="s">
        <v>732</v>
      </c>
      <c r="F157" s="103">
        <v>0.708359943</v>
      </c>
    </row>
    <row r="158" spans="1:6" ht="15">
      <c r="A158" s="95" t="s">
        <v>566</v>
      </c>
      <c r="B158" s="95" t="s">
        <v>507</v>
      </c>
      <c r="C158" s="95" t="s">
        <v>6</v>
      </c>
      <c r="D158" s="95" t="s">
        <v>505</v>
      </c>
      <c r="E158" s="95" t="s">
        <v>506</v>
      </c>
      <c r="F158" s="103">
        <v>0.70636</v>
      </c>
    </row>
    <row r="159" spans="1:6" ht="15">
      <c r="A159" s="95" t="s">
        <v>200</v>
      </c>
      <c r="B159" s="95" t="s">
        <v>485</v>
      </c>
      <c r="C159" s="95" t="s">
        <v>6</v>
      </c>
      <c r="D159" s="95" t="s">
        <v>731</v>
      </c>
      <c r="E159" s="95" t="s">
        <v>733</v>
      </c>
      <c r="F159" s="103">
        <v>0.708089745</v>
      </c>
    </row>
    <row r="160" spans="1:6" ht="15">
      <c r="A160" s="95" t="s">
        <v>201</v>
      </c>
      <c r="B160" s="95" t="s">
        <v>486</v>
      </c>
      <c r="C160" s="95" t="s">
        <v>6</v>
      </c>
      <c r="D160" s="95" t="s">
        <v>762</v>
      </c>
      <c r="E160" s="95" t="s">
        <v>763</v>
      </c>
      <c r="F160" s="103">
        <v>0.707665214</v>
      </c>
    </row>
    <row r="161" spans="1:6" ht="15">
      <c r="A161" s="95" t="s">
        <v>202</v>
      </c>
      <c r="B161" s="95" t="s">
        <v>487</v>
      </c>
      <c r="C161" s="95" t="s">
        <v>513</v>
      </c>
      <c r="D161" s="95" t="s">
        <v>736</v>
      </c>
      <c r="E161" s="95" t="s">
        <v>737</v>
      </c>
      <c r="F161" s="103">
        <v>0.707403332</v>
      </c>
    </row>
    <row r="162" spans="1:6" ht="15">
      <c r="A162" s="95" t="s">
        <v>203</v>
      </c>
      <c r="B162" s="95" t="s">
        <v>488</v>
      </c>
      <c r="C162" s="95" t="s">
        <v>6</v>
      </c>
      <c r="D162" s="95" t="s">
        <v>734</v>
      </c>
      <c r="E162" s="95" t="s">
        <v>204</v>
      </c>
      <c r="F162" s="103">
        <v>0.706796776</v>
      </c>
    </row>
    <row r="163" spans="1:6" ht="15">
      <c r="A163" s="95" t="s">
        <v>205</v>
      </c>
      <c r="B163" s="95" t="s">
        <v>489</v>
      </c>
      <c r="C163" s="95" t="s">
        <v>6</v>
      </c>
      <c r="D163" s="95" t="s">
        <v>734</v>
      </c>
      <c r="E163" s="95" t="s">
        <v>204</v>
      </c>
      <c r="F163" s="103">
        <v>0.706631832</v>
      </c>
    </row>
    <row r="164" spans="1:6" ht="15">
      <c r="A164" s="95" t="s">
        <v>206</v>
      </c>
      <c r="B164" s="95" t="s">
        <v>490</v>
      </c>
      <c r="C164" s="95" t="s">
        <v>6</v>
      </c>
      <c r="D164" s="95" t="s">
        <v>735</v>
      </c>
      <c r="E164" s="95" t="s">
        <v>207</v>
      </c>
      <c r="F164" s="103">
        <v>0.707382377</v>
      </c>
    </row>
    <row r="165" spans="1:6" ht="15">
      <c r="A165" s="95" t="s">
        <v>208</v>
      </c>
      <c r="B165" s="95" t="s">
        <v>491</v>
      </c>
      <c r="C165" s="95" t="s">
        <v>6</v>
      </c>
      <c r="D165" s="95" t="s">
        <v>735</v>
      </c>
      <c r="E165" s="95" t="s">
        <v>207</v>
      </c>
      <c r="F165" s="103">
        <v>0.707422308</v>
      </c>
    </row>
    <row r="166" spans="1:6" ht="15">
      <c r="A166" s="95" t="s">
        <v>209</v>
      </c>
      <c r="B166" s="95" t="s">
        <v>492</v>
      </c>
      <c r="C166" s="95" t="s">
        <v>779</v>
      </c>
      <c r="D166" s="95" t="s">
        <v>759</v>
      </c>
      <c r="E166" s="95" t="s">
        <v>738</v>
      </c>
      <c r="F166" s="103">
        <v>0.707912655</v>
      </c>
    </row>
    <row r="167" spans="1:6" ht="15">
      <c r="A167" s="95" t="s">
        <v>211</v>
      </c>
      <c r="B167" s="95" t="s">
        <v>499</v>
      </c>
      <c r="C167" s="95" t="s">
        <v>6</v>
      </c>
      <c r="D167" s="95" t="s">
        <v>760</v>
      </c>
      <c r="E167" s="95" t="s">
        <v>761</v>
      </c>
      <c r="F167" s="103">
        <v>0.708155531</v>
      </c>
    </row>
    <row r="168" spans="1:6" ht="15">
      <c r="A168" s="95" t="s">
        <v>212</v>
      </c>
      <c r="B168" s="95" t="s">
        <v>500</v>
      </c>
      <c r="C168" s="95" t="s">
        <v>779</v>
      </c>
      <c r="D168" s="95" t="s">
        <v>756</v>
      </c>
      <c r="E168" s="95" t="s">
        <v>213</v>
      </c>
      <c r="F168" s="103">
        <v>0.707600454</v>
      </c>
    </row>
    <row r="169" spans="1:6" ht="15">
      <c r="A169" s="95" t="s">
        <v>215</v>
      </c>
      <c r="B169" s="95" t="s">
        <v>501</v>
      </c>
      <c r="C169" s="95" t="s">
        <v>6</v>
      </c>
      <c r="D169" s="95" t="s">
        <v>214</v>
      </c>
      <c r="E169" s="95" t="s">
        <v>214</v>
      </c>
      <c r="F169" s="103">
        <v>0.708868348</v>
      </c>
    </row>
    <row r="170" spans="1:6" ht="15">
      <c r="A170" s="95" t="s">
        <v>216</v>
      </c>
      <c r="B170" s="95" t="s">
        <v>502</v>
      </c>
      <c r="C170" s="95" t="s">
        <v>6</v>
      </c>
      <c r="D170" s="95" t="s">
        <v>214</v>
      </c>
      <c r="E170" s="95" t="s">
        <v>214</v>
      </c>
      <c r="F170" s="103">
        <v>0.71371947</v>
      </c>
    </row>
    <row r="171" spans="1:6" ht="15">
      <c r="A171" s="95" t="s">
        <v>217</v>
      </c>
      <c r="B171" s="95" t="s">
        <v>503</v>
      </c>
      <c r="C171" s="95" t="s">
        <v>512</v>
      </c>
      <c r="D171" s="95" t="s">
        <v>210</v>
      </c>
      <c r="E171" s="95" t="s">
        <v>777</v>
      </c>
      <c r="F171" s="103">
        <v>0.709052958</v>
      </c>
    </row>
    <row r="172" spans="1:6" ht="15">
      <c r="A172" s="95" t="s">
        <v>218</v>
      </c>
      <c r="B172" s="95" t="s">
        <v>219</v>
      </c>
      <c r="C172" s="95" t="s">
        <v>6</v>
      </c>
      <c r="D172" s="95" t="s">
        <v>769</v>
      </c>
      <c r="E172" s="95" t="s">
        <v>542</v>
      </c>
      <c r="F172" s="103">
        <v>0.70586358</v>
      </c>
    </row>
    <row r="173" spans="1:6" ht="15">
      <c r="A173" s="95" t="s">
        <v>220</v>
      </c>
      <c r="B173" s="95" t="s">
        <v>221</v>
      </c>
      <c r="C173" s="95" t="s">
        <v>6</v>
      </c>
      <c r="D173" s="95" t="s">
        <v>769</v>
      </c>
      <c r="E173" s="95" t="s">
        <v>542</v>
      </c>
      <c r="F173" s="103">
        <v>0.706119292</v>
      </c>
    </row>
    <row r="174" spans="1:6" ht="15">
      <c r="A174" s="95" t="s">
        <v>222</v>
      </c>
      <c r="B174" s="95" t="s">
        <v>223</v>
      </c>
      <c r="C174" s="95" t="s">
        <v>6</v>
      </c>
      <c r="D174" s="95" t="s">
        <v>769</v>
      </c>
      <c r="E174" s="95" t="s">
        <v>542</v>
      </c>
      <c r="F174" s="103">
        <v>0.705838646</v>
      </c>
    </row>
    <row r="175" spans="1:6" ht="15">
      <c r="A175" s="95" t="s">
        <v>224</v>
      </c>
      <c r="B175" s="95" t="s">
        <v>225</v>
      </c>
      <c r="C175" s="95" t="s">
        <v>6</v>
      </c>
      <c r="D175" s="95" t="s">
        <v>769</v>
      </c>
      <c r="E175" s="95" t="s">
        <v>542</v>
      </c>
      <c r="F175" s="103">
        <v>0.705657834</v>
      </c>
    </row>
    <row r="176" spans="1:6" ht="15">
      <c r="A176" s="95" t="s">
        <v>226</v>
      </c>
      <c r="B176" s="95" t="s">
        <v>227</v>
      </c>
      <c r="C176" s="95" t="s">
        <v>6</v>
      </c>
      <c r="D176" s="95" t="s">
        <v>769</v>
      </c>
      <c r="E176" s="95" t="s">
        <v>542</v>
      </c>
      <c r="F176" s="103">
        <v>0.705431968</v>
      </c>
    </row>
    <row r="177" spans="1:6" ht="15">
      <c r="A177" s="95" t="s">
        <v>229</v>
      </c>
      <c r="B177" s="95" t="s">
        <v>230</v>
      </c>
      <c r="C177" s="95" t="s">
        <v>6</v>
      </c>
      <c r="D177" s="95" t="s">
        <v>769</v>
      </c>
      <c r="E177" s="95" t="s">
        <v>542</v>
      </c>
      <c r="F177" s="103">
        <v>0.7053894</v>
      </c>
    </row>
    <row r="178" spans="1:6" ht="15">
      <c r="A178" s="95" t="s">
        <v>231</v>
      </c>
      <c r="B178" s="95" t="s">
        <v>232</v>
      </c>
      <c r="C178" s="95" t="s">
        <v>6</v>
      </c>
      <c r="D178" s="95" t="s">
        <v>769</v>
      </c>
      <c r="E178" s="95" t="s">
        <v>542</v>
      </c>
      <c r="F178" s="103">
        <v>0.70525111</v>
      </c>
    </row>
    <row r="179" spans="1:6" ht="15">
      <c r="A179" s="95" t="s">
        <v>233</v>
      </c>
      <c r="B179" s="95" t="s">
        <v>234</v>
      </c>
      <c r="C179" s="95" t="s">
        <v>6</v>
      </c>
      <c r="D179" s="95" t="s">
        <v>769</v>
      </c>
      <c r="E179" s="95" t="s">
        <v>542</v>
      </c>
      <c r="F179" s="103">
        <v>0.70540517</v>
      </c>
    </row>
    <row r="180" spans="1:6" ht="15">
      <c r="A180" s="95" t="s">
        <v>235</v>
      </c>
      <c r="B180" s="95" t="s">
        <v>236</v>
      </c>
      <c r="C180" s="95" t="s">
        <v>6</v>
      </c>
      <c r="D180" s="95" t="s">
        <v>769</v>
      </c>
      <c r="E180" s="95" t="s">
        <v>542</v>
      </c>
      <c r="F180" s="103">
        <v>0.705587241</v>
      </c>
    </row>
    <row r="181" spans="1:6" ht="15">
      <c r="A181" s="95" t="s">
        <v>237</v>
      </c>
      <c r="B181" s="95" t="s">
        <v>238</v>
      </c>
      <c r="C181" s="95" t="s">
        <v>6</v>
      </c>
      <c r="D181" s="95" t="s">
        <v>769</v>
      </c>
      <c r="E181" s="95" t="s">
        <v>542</v>
      </c>
      <c r="F181" s="103">
        <v>0.705434141</v>
      </c>
    </row>
    <row r="182" spans="1:6" ht="15">
      <c r="A182" s="95" t="s">
        <v>239</v>
      </c>
      <c r="B182" s="95" t="s">
        <v>240</v>
      </c>
      <c r="C182" s="95" t="s">
        <v>6</v>
      </c>
      <c r="D182" s="95" t="s">
        <v>769</v>
      </c>
      <c r="E182" s="95" t="s">
        <v>542</v>
      </c>
      <c r="F182" s="103">
        <v>0.705845844</v>
      </c>
    </row>
    <row r="183" spans="1:6" ht="15">
      <c r="A183" s="95" t="s">
        <v>241</v>
      </c>
      <c r="B183" s="95" t="s">
        <v>242</v>
      </c>
      <c r="C183" s="95" t="s">
        <v>6</v>
      </c>
      <c r="D183" s="95" t="s">
        <v>769</v>
      </c>
      <c r="E183" s="95" t="s">
        <v>542</v>
      </c>
      <c r="F183" s="103">
        <v>0.705124863</v>
      </c>
    </row>
    <row r="184" spans="1:6" ht="15">
      <c r="A184" s="95" t="s">
        <v>243</v>
      </c>
      <c r="B184" s="95" t="s">
        <v>244</v>
      </c>
      <c r="C184" s="95" t="s">
        <v>6</v>
      </c>
      <c r="D184" s="95" t="s">
        <v>769</v>
      </c>
      <c r="E184" s="95" t="s">
        <v>542</v>
      </c>
      <c r="F184" s="103">
        <v>0.705858773</v>
      </c>
    </row>
    <row r="185" spans="1:6" ht="15">
      <c r="A185" s="95" t="s">
        <v>245</v>
      </c>
      <c r="B185" s="95" t="s">
        <v>246</v>
      </c>
      <c r="C185" s="95" t="s">
        <v>6</v>
      </c>
      <c r="D185" s="95" t="s">
        <v>769</v>
      </c>
      <c r="E185" s="95" t="s">
        <v>542</v>
      </c>
      <c r="F185" s="103">
        <v>0.705605537</v>
      </c>
    </row>
    <row r="186" spans="1:6" ht="15">
      <c r="A186" s="95" t="s">
        <v>247</v>
      </c>
      <c r="B186" s="95" t="s">
        <v>248</v>
      </c>
      <c r="C186" s="95" t="s">
        <v>6</v>
      </c>
      <c r="D186" s="95" t="s">
        <v>755</v>
      </c>
      <c r="E186" s="95" t="s">
        <v>249</v>
      </c>
      <c r="F186" s="103">
        <v>0.707589897</v>
      </c>
    </row>
    <row r="187" spans="1:6" ht="15">
      <c r="A187" s="95" t="s">
        <v>250</v>
      </c>
      <c r="B187" s="95" t="s">
        <v>251</v>
      </c>
      <c r="C187" s="95" t="s">
        <v>6</v>
      </c>
      <c r="D187" s="95" t="s">
        <v>755</v>
      </c>
      <c r="E187" s="95" t="s">
        <v>116</v>
      </c>
      <c r="F187" s="103">
        <v>0.707423684</v>
      </c>
    </row>
    <row r="188" spans="1:6" ht="15">
      <c r="A188" s="95" t="s">
        <v>252</v>
      </c>
      <c r="B188" s="95" t="s">
        <v>253</v>
      </c>
      <c r="C188" s="95" t="s">
        <v>6</v>
      </c>
      <c r="D188" s="95" t="s">
        <v>755</v>
      </c>
      <c r="E188" s="95" t="s">
        <v>254</v>
      </c>
      <c r="F188" s="103">
        <v>0.708933274</v>
      </c>
    </row>
    <row r="189" spans="1:6" ht="15">
      <c r="A189" s="95" t="s">
        <v>255</v>
      </c>
      <c r="B189" s="95" t="s">
        <v>256</v>
      </c>
      <c r="C189" s="95" t="s">
        <v>512</v>
      </c>
      <c r="D189" s="95" t="s">
        <v>755</v>
      </c>
      <c r="E189" s="95" t="s">
        <v>257</v>
      </c>
      <c r="F189" s="103">
        <v>0.710711533</v>
      </c>
    </row>
    <row r="190" spans="1:6" ht="15">
      <c r="A190" s="95" t="s">
        <v>258</v>
      </c>
      <c r="B190" s="95" t="s">
        <v>259</v>
      </c>
      <c r="C190" s="95" t="s">
        <v>6</v>
      </c>
      <c r="D190" s="95" t="s">
        <v>755</v>
      </c>
      <c r="E190" s="95" t="s">
        <v>260</v>
      </c>
      <c r="F190" s="103">
        <v>0.707761071</v>
      </c>
    </row>
    <row r="191" spans="1:6" ht="15">
      <c r="A191" s="95" t="s">
        <v>261</v>
      </c>
      <c r="B191" s="95" t="s">
        <v>262</v>
      </c>
      <c r="C191" s="95" t="s">
        <v>779</v>
      </c>
      <c r="D191" s="95" t="s">
        <v>755</v>
      </c>
      <c r="E191" s="95" t="s">
        <v>263</v>
      </c>
      <c r="F191" s="103">
        <v>0.716205346</v>
      </c>
    </row>
    <row r="192" spans="1:6" ht="15">
      <c r="A192" s="95" t="s">
        <v>264</v>
      </c>
      <c r="B192" s="95" t="s">
        <v>265</v>
      </c>
      <c r="C192" s="95" t="s">
        <v>779</v>
      </c>
      <c r="D192" s="95" t="s">
        <v>755</v>
      </c>
      <c r="E192" s="95" t="s">
        <v>263</v>
      </c>
      <c r="F192" s="103">
        <v>0.716527016</v>
      </c>
    </row>
    <row r="193" spans="1:6" ht="15">
      <c r="A193" s="95" t="s">
        <v>266</v>
      </c>
      <c r="B193" s="95" t="s">
        <v>267</v>
      </c>
      <c r="C193" s="95" t="s">
        <v>512</v>
      </c>
      <c r="D193" s="95" t="s">
        <v>755</v>
      </c>
      <c r="E193" s="95" t="s">
        <v>757</v>
      </c>
      <c r="F193" s="103">
        <v>0.707683265</v>
      </c>
    </row>
    <row r="194" spans="1:6" ht="15">
      <c r="A194" s="95" t="s">
        <v>268</v>
      </c>
      <c r="B194" s="95" t="s">
        <v>269</v>
      </c>
      <c r="C194" s="95" t="s">
        <v>512</v>
      </c>
      <c r="D194" s="95" t="s">
        <v>755</v>
      </c>
      <c r="E194" s="95" t="s">
        <v>270</v>
      </c>
      <c r="F194" s="103">
        <v>0.709302348</v>
      </c>
    </row>
    <row r="195" spans="1:6" ht="15">
      <c r="A195" s="95" t="s">
        <v>271</v>
      </c>
      <c r="B195" s="95" t="s">
        <v>272</v>
      </c>
      <c r="C195" s="95" t="s">
        <v>512</v>
      </c>
      <c r="D195" s="95" t="s">
        <v>707</v>
      </c>
      <c r="E195" s="95" t="s">
        <v>752</v>
      </c>
      <c r="F195" s="103">
        <v>0.70738824</v>
      </c>
    </row>
    <row r="196" spans="1:6" ht="15">
      <c r="A196" s="95" t="s">
        <v>274</v>
      </c>
      <c r="B196" s="95" t="s">
        <v>275</v>
      </c>
      <c r="C196" s="95" t="s">
        <v>3</v>
      </c>
      <c r="D196" s="95" t="s">
        <v>707</v>
      </c>
      <c r="E196" s="95" t="s">
        <v>752</v>
      </c>
      <c r="F196" s="103">
        <v>0.707227847</v>
      </c>
    </row>
    <row r="197" spans="1:6" ht="15">
      <c r="A197" s="95" t="s">
        <v>276</v>
      </c>
      <c r="B197" s="95" t="s">
        <v>277</v>
      </c>
      <c r="C197" s="95" t="s">
        <v>512</v>
      </c>
      <c r="D197" s="95" t="s">
        <v>707</v>
      </c>
      <c r="E197" s="95" t="s">
        <v>752</v>
      </c>
      <c r="F197" s="103">
        <v>0.708282532</v>
      </c>
    </row>
    <row r="198" spans="1:6" ht="15">
      <c r="A198" s="95" t="s">
        <v>278</v>
      </c>
      <c r="B198" s="95" t="s">
        <v>279</v>
      </c>
      <c r="C198" s="95" t="s">
        <v>512</v>
      </c>
      <c r="D198" s="95" t="s">
        <v>707</v>
      </c>
      <c r="E198" s="95" t="s">
        <v>280</v>
      </c>
      <c r="F198" s="103">
        <v>0.711765572</v>
      </c>
    </row>
    <row r="199" spans="1:6" ht="15">
      <c r="A199" s="95" t="s">
        <v>281</v>
      </c>
      <c r="B199" s="95" t="s">
        <v>282</v>
      </c>
      <c r="C199" s="95" t="s">
        <v>513</v>
      </c>
      <c r="D199" s="95" t="s">
        <v>707</v>
      </c>
      <c r="E199" s="95" t="s">
        <v>754</v>
      </c>
      <c r="F199" s="103">
        <v>0.715492217</v>
      </c>
    </row>
    <row r="200" spans="1:6" ht="15">
      <c r="A200" s="95" t="s">
        <v>283</v>
      </c>
      <c r="B200" s="95" t="s">
        <v>284</v>
      </c>
      <c r="C200" s="95" t="s">
        <v>512</v>
      </c>
      <c r="D200" s="95" t="s">
        <v>707</v>
      </c>
      <c r="E200" s="95" t="s">
        <v>285</v>
      </c>
      <c r="F200" s="103">
        <v>0.718194522</v>
      </c>
    </row>
    <row r="201" spans="1:6" ht="15">
      <c r="A201" s="95" t="s">
        <v>286</v>
      </c>
      <c r="B201" s="95" t="s">
        <v>287</v>
      </c>
      <c r="C201" s="95" t="s">
        <v>6</v>
      </c>
      <c r="D201" s="95" t="s">
        <v>707</v>
      </c>
      <c r="E201" s="95" t="s">
        <v>753</v>
      </c>
      <c r="F201" s="103">
        <v>0.708488415</v>
      </c>
    </row>
    <row r="202" spans="1:6" ht="15">
      <c r="A202" s="95" t="s">
        <v>288</v>
      </c>
      <c r="B202" s="95" t="s">
        <v>289</v>
      </c>
      <c r="C202" s="95" t="s">
        <v>6</v>
      </c>
      <c r="D202" s="95" t="s">
        <v>707</v>
      </c>
      <c r="E202" s="95" t="s">
        <v>753</v>
      </c>
      <c r="F202" s="103">
        <v>0.708302749</v>
      </c>
    </row>
    <row r="203" spans="1:6" ht="15">
      <c r="A203" s="95" t="s">
        <v>290</v>
      </c>
      <c r="B203" s="95" t="s">
        <v>291</v>
      </c>
      <c r="C203" s="95" t="s">
        <v>513</v>
      </c>
      <c r="D203" s="95" t="s">
        <v>758</v>
      </c>
      <c r="E203" s="95" t="s">
        <v>292</v>
      </c>
      <c r="F203" s="103">
        <v>0.70793005</v>
      </c>
    </row>
    <row r="204" spans="1:6" ht="15">
      <c r="A204" s="95" t="s">
        <v>294</v>
      </c>
      <c r="B204" s="95" t="s">
        <v>295</v>
      </c>
      <c r="C204" s="95" t="s">
        <v>513</v>
      </c>
      <c r="D204" s="95" t="s">
        <v>758</v>
      </c>
      <c r="E204" s="95" t="s">
        <v>751</v>
      </c>
      <c r="F204" s="103">
        <v>0.707842495</v>
      </c>
    </row>
    <row r="205" spans="1:6" ht="15">
      <c r="A205" s="95" t="s">
        <v>296</v>
      </c>
      <c r="B205" s="95" t="s">
        <v>297</v>
      </c>
      <c r="C205" s="95" t="s">
        <v>6</v>
      </c>
      <c r="D205" s="95" t="s">
        <v>707</v>
      </c>
      <c r="E205" s="95" t="s">
        <v>745</v>
      </c>
      <c r="F205" s="103">
        <v>0.715705539</v>
      </c>
    </row>
    <row r="206" spans="1:6" ht="15">
      <c r="A206" s="95" t="s">
        <v>298</v>
      </c>
      <c r="B206" s="95" t="s">
        <v>299</v>
      </c>
      <c r="C206" s="95" t="s">
        <v>6</v>
      </c>
      <c r="D206" s="95" t="s">
        <v>707</v>
      </c>
      <c r="E206" s="95" t="s">
        <v>273</v>
      </c>
      <c r="F206" s="103">
        <v>0.705769391</v>
      </c>
    </row>
    <row r="207" spans="1:6" ht="15">
      <c r="A207" s="95" t="s">
        <v>300</v>
      </c>
      <c r="B207" s="95" t="s">
        <v>301</v>
      </c>
      <c r="C207" s="95" t="s">
        <v>6</v>
      </c>
      <c r="D207" s="95" t="s">
        <v>707</v>
      </c>
      <c r="E207" s="95" t="s">
        <v>744</v>
      </c>
      <c r="F207" s="103">
        <v>0.706671826</v>
      </c>
    </row>
    <row r="208" spans="1:6" ht="15">
      <c r="A208" s="95" t="s">
        <v>302</v>
      </c>
      <c r="B208" s="95" t="s">
        <v>303</v>
      </c>
      <c r="C208" s="95" t="s">
        <v>779</v>
      </c>
      <c r="D208" s="95" t="s">
        <v>707</v>
      </c>
      <c r="E208" s="95" t="s">
        <v>304</v>
      </c>
      <c r="F208" s="103">
        <v>0.709178223</v>
      </c>
    </row>
    <row r="209" spans="1:6" ht="15">
      <c r="A209" s="95" t="s">
        <v>305</v>
      </c>
      <c r="B209" s="95" t="s">
        <v>306</v>
      </c>
      <c r="C209" s="95" t="s">
        <v>779</v>
      </c>
      <c r="D209" s="95" t="s">
        <v>707</v>
      </c>
      <c r="E209" s="95" t="s">
        <v>743</v>
      </c>
      <c r="F209" s="103">
        <v>0.714631538</v>
      </c>
    </row>
    <row r="210" spans="1:6" ht="15">
      <c r="A210" s="95" t="s">
        <v>307</v>
      </c>
      <c r="B210" s="95" t="s">
        <v>308</v>
      </c>
      <c r="C210" s="95" t="s">
        <v>513</v>
      </c>
      <c r="D210" s="95" t="s">
        <v>707</v>
      </c>
      <c r="E210" s="95" t="s">
        <v>743</v>
      </c>
      <c r="F210" s="103">
        <v>0.717102998</v>
      </c>
    </row>
    <row r="211" spans="1:6" ht="15">
      <c r="A211" s="95" t="s">
        <v>309</v>
      </c>
      <c r="B211" s="95" t="s">
        <v>310</v>
      </c>
      <c r="C211" s="95" t="s">
        <v>6</v>
      </c>
      <c r="D211" s="95" t="s">
        <v>707</v>
      </c>
      <c r="E211" s="95" t="s">
        <v>746</v>
      </c>
      <c r="F211" s="103">
        <v>0.706452687</v>
      </c>
    </row>
    <row r="212" spans="1:6" ht="15">
      <c r="A212" s="95" t="s">
        <v>311</v>
      </c>
      <c r="B212" s="95" t="s">
        <v>312</v>
      </c>
      <c r="C212" s="95" t="s">
        <v>513</v>
      </c>
      <c r="D212" s="95" t="s">
        <v>707</v>
      </c>
      <c r="E212" s="95" t="s">
        <v>747</v>
      </c>
      <c r="F212" s="103">
        <v>0.707716697</v>
      </c>
    </row>
    <row r="213" spans="1:6" ht="15">
      <c r="A213" s="95" t="s">
        <v>313</v>
      </c>
      <c r="B213" s="95" t="s">
        <v>314</v>
      </c>
      <c r="C213" s="95" t="s">
        <v>513</v>
      </c>
      <c r="D213" s="95" t="s">
        <v>707</v>
      </c>
      <c r="E213" s="95" t="s">
        <v>747</v>
      </c>
      <c r="F213" s="103">
        <v>0.708368341</v>
      </c>
    </row>
    <row r="214" spans="1:6" ht="15">
      <c r="A214" s="95" t="s">
        <v>315</v>
      </c>
      <c r="B214" s="95" t="s">
        <v>316</v>
      </c>
      <c r="C214" s="95" t="s">
        <v>513</v>
      </c>
      <c r="D214" s="95" t="s">
        <v>707</v>
      </c>
      <c r="E214" s="95" t="s">
        <v>748</v>
      </c>
      <c r="F214" s="103">
        <v>0.708132664</v>
      </c>
    </row>
    <row r="215" spans="1:6" ht="15">
      <c r="A215" s="95" t="s">
        <v>317</v>
      </c>
      <c r="B215" s="95" t="s">
        <v>318</v>
      </c>
      <c r="C215" s="95" t="s">
        <v>513</v>
      </c>
      <c r="D215" s="95" t="s">
        <v>707</v>
      </c>
      <c r="E215" s="95" t="s">
        <v>749</v>
      </c>
      <c r="F215" s="103">
        <v>0.709445998</v>
      </c>
    </row>
    <row r="216" spans="1:6" ht="15">
      <c r="A216" s="95" t="s">
        <v>319</v>
      </c>
      <c r="B216" s="95" t="s">
        <v>320</v>
      </c>
      <c r="C216" s="95" t="s">
        <v>6</v>
      </c>
      <c r="D216" s="95" t="s">
        <v>704</v>
      </c>
      <c r="E216" s="95" t="s">
        <v>719</v>
      </c>
      <c r="F216" s="103">
        <v>0.707932412</v>
      </c>
    </row>
    <row r="217" spans="1:6" ht="15">
      <c r="A217" s="95" t="s">
        <v>322</v>
      </c>
      <c r="B217" s="95" t="s">
        <v>323</v>
      </c>
      <c r="C217" s="95" t="s">
        <v>6</v>
      </c>
      <c r="D217" s="95" t="s">
        <v>707</v>
      </c>
      <c r="E217" s="95" t="s">
        <v>742</v>
      </c>
      <c r="F217" s="103">
        <v>0.707248618</v>
      </c>
    </row>
    <row r="218" spans="1:6" ht="15">
      <c r="A218" s="95" t="s">
        <v>324</v>
      </c>
      <c r="B218" s="95" t="s">
        <v>325</v>
      </c>
      <c r="C218" s="95" t="s">
        <v>6</v>
      </c>
      <c r="D218" s="95" t="s">
        <v>707</v>
      </c>
      <c r="E218" s="95" t="s">
        <v>330</v>
      </c>
      <c r="F218" s="103">
        <v>0.706908578</v>
      </c>
    </row>
    <row r="219" spans="1:6" ht="15">
      <c r="A219" s="95" t="s">
        <v>326</v>
      </c>
      <c r="B219" s="95" t="s">
        <v>327</v>
      </c>
      <c r="C219" s="95" t="s">
        <v>6</v>
      </c>
      <c r="D219" s="95" t="s">
        <v>707</v>
      </c>
      <c r="E219" s="95" t="s">
        <v>330</v>
      </c>
      <c r="F219" s="103">
        <v>0.706984427</v>
      </c>
    </row>
    <row r="220" spans="1:6" ht="15">
      <c r="A220" s="95" t="s">
        <v>328</v>
      </c>
      <c r="B220" s="95" t="s">
        <v>329</v>
      </c>
      <c r="C220" s="95" t="s">
        <v>6</v>
      </c>
      <c r="D220" s="95" t="s">
        <v>707</v>
      </c>
      <c r="E220" s="95" t="s">
        <v>330</v>
      </c>
      <c r="F220" s="103">
        <v>0.707587933</v>
      </c>
    </row>
    <row r="221" spans="1:6" ht="15">
      <c r="A221" s="95" t="s">
        <v>331</v>
      </c>
      <c r="B221" s="95" t="s">
        <v>332</v>
      </c>
      <c r="C221" s="95" t="s">
        <v>6</v>
      </c>
      <c r="D221" s="95" t="s">
        <v>707</v>
      </c>
      <c r="E221" s="95" t="s">
        <v>741</v>
      </c>
      <c r="F221" s="103">
        <v>0.708149394</v>
      </c>
    </row>
    <row r="222" spans="1:6" ht="15.75" thickBot="1">
      <c r="A222" s="104" t="s">
        <v>333</v>
      </c>
      <c r="B222" s="104" t="s">
        <v>334</v>
      </c>
      <c r="C222" s="104" t="s">
        <v>513</v>
      </c>
      <c r="D222" s="104" t="s">
        <v>707</v>
      </c>
      <c r="E222" s="104" t="s">
        <v>750</v>
      </c>
      <c r="F222" s="105">
        <v>0.709085879</v>
      </c>
    </row>
  </sheetData>
  <sheetProtection/>
  <mergeCells count="1">
    <mergeCell ref="A1:F1"/>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J12"/>
  <sheetViews>
    <sheetView zoomScale="160" zoomScaleNormal="160" zoomScalePageLayoutView="0" workbookViewId="0" topLeftCell="A1">
      <selection activeCell="E17" sqref="E17"/>
    </sheetView>
  </sheetViews>
  <sheetFormatPr defaultColWidth="9.140625" defaultRowHeight="12.75"/>
  <cols>
    <col min="1" max="1" width="32.8515625" style="2" bestFit="1" customWidth="1"/>
    <col min="2" max="2" width="8.57421875" style="4" customWidth="1"/>
    <col min="3" max="3" width="6.57421875" style="3" customWidth="1"/>
    <col min="4" max="4" width="10.00390625" style="80" customWidth="1"/>
    <col min="5" max="5" width="10.140625" style="80" customWidth="1"/>
    <col min="6" max="7" width="9.140625" style="80" customWidth="1"/>
    <col min="8" max="8" width="10.8515625" style="80" customWidth="1"/>
    <col min="9" max="9" width="10.140625" style="80" customWidth="1"/>
    <col min="10" max="10" width="14.57421875" style="80" customWidth="1"/>
  </cols>
  <sheetData>
    <row r="1" spans="1:10" ht="33.75" customHeight="1">
      <c r="A1" s="146" t="s">
        <v>868</v>
      </c>
      <c r="B1" s="146"/>
      <c r="C1" s="146"/>
      <c r="D1" s="146"/>
      <c r="E1" s="146"/>
      <c r="F1" s="146"/>
      <c r="G1" s="146"/>
      <c r="H1" s="146"/>
      <c r="I1" s="146"/>
      <c r="J1" s="146"/>
    </row>
    <row r="2" spans="1:10" s="1" customFormat="1" ht="45.75" thickBot="1">
      <c r="A2" s="84" t="s">
        <v>627</v>
      </c>
      <c r="B2" s="85" t="s">
        <v>625</v>
      </c>
      <c r="C2" s="86" t="s">
        <v>623</v>
      </c>
      <c r="D2" s="87" t="s">
        <v>782</v>
      </c>
      <c r="E2" s="87" t="s">
        <v>783</v>
      </c>
      <c r="F2" s="88" t="s">
        <v>616</v>
      </c>
      <c r="G2" s="88" t="s">
        <v>614</v>
      </c>
      <c r="H2" s="87" t="s">
        <v>630</v>
      </c>
      <c r="I2" s="88" t="s">
        <v>615</v>
      </c>
      <c r="J2" s="87" t="s">
        <v>624</v>
      </c>
    </row>
    <row r="3" spans="1:10" ht="15">
      <c r="A3" s="23" t="s">
        <v>611</v>
      </c>
      <c r="B3" s="24" t="s">
        <v>626</v>
      </c>
      <c r="C3" s="19">
        <v>53</v>
      </c>
      <c r="D3" s="77">
        <v>0.70489</v>
      </c>
      <c r="E3" s="77">
        <v>0.71372</v>
      </c>
      <c r="F3" s="77">
        <v>0.00883</v>
      </c>
      <c r="G3" s="77">
        <v>0.70696</v>
      </c>
      <c r="H3" s="77">
        <v>0.00142</v>
      </c>
      <c r="I3" s="77" t="s">
        <v>634</v>
      </c>
      <c r="J3" s="77">
        <v>0.2</v>
      </c>
    </row>
    <row r="4" spans="1:10" ht="15">
      <c r="A4" s="25" t="s">
        <v>612</v>
      </c>
      <c r="B4" s="26" t="s">
        <v>626</v>
      </c>
      <c r="C4" s="21">
        <v>23</v>
      </c>
      <c r="D4" s="78">
        <v>0.70615</v>
      </c>
      <c r="E4" s="78">
        <v>0.70895</v>
      </c>
      <c r="F4" s="78">
        <v>0.0028</v>
      </c>
      <c r="G4" s="78">
        <v>0.70791</v>
      </c>
      <c r="H4" s="78">
        <v>0.000786</v>
      </c>
      <c r="I4" s="77" t="s">
        <v>634</v>
      </c>
      <c r="J4" s="78">
        <v>0.11</v>
      </c>
    </row>
    <row r="5" spans="1:10" ht="15">
      <c r="A5" s="11" t="s">
        <v>610</v>
      </c>
      <c r="B5" s="24" t="s">
        <v>626</v>
      </c>
      <c r="C5" s="19">
        <v>28</v>
      </c>
      <c r="D5" s="77">
        <v>0.70491</v>
      </c>
      <c r="E5" s="77">
        <v>0.72267</v>
      </c>
      <c r="F5" s="77">
        <v>0.01775</v>
      </c>
      <c r="G5" s="77">
        <v>0.70822</v>
      </c>
      <c r="H5" s="77">
        <v>0.00357</v>
      </c>
      <c r="I5" s="77" t="s">
        <v>634</v>
      </c>
      <c r="J5" s="77">
        <v>0.5</v>
      </c>
    </row>
    <row r="6" spans="1:10" ht="15">
      <c r="A6" s="11" t="s">
        <v>618</v>
      </c>
      <c r="B6" s="24" t="s">
        <v>628</v>
      </c>
      <c r="C6" s="19">
        <v>97</v>
      </c>
      <c r="D6" s="77">
        <v>0.70567</v>
      </c>
      <c r="E6" s="77">
        <v>0.71949</v>
      </c>
      <c r="F6" s="77">
        <v>0.01382</v>
      </c>
      <c r="G6" s="77">
        <v>0.70778</v>
      </c>
      <c r="H6" s="77">
        <v>0.00164</v>
      </c>
      <c r="I6" s="77" t="s">
        <v>634</v>
      </c>
      <c r="J6" s="77">
        <v>0.23</v>
      </c>
    </row>
    <row r="7" spans="1:10" ht="15">
      <c r="A7" s="11" t="s">
        <v>609</v>
      </c>
      <c r="B7" s="24" t="s">
        <v>628</v>
      </c>
      <c r="C7" s="19">
        <v>8</v>
      </c>
      <c r="D7" s="77">
        <v>0.70725</v>
      </c>
      <c r="E7" s="77">
        <v>0.70847</v>
      </c>
      <c r="F7" s="77">
        <v>0.00122</v>
      </c>
      <c r="G7" s="77">
        <v>0.70785</v>
      </c>
      <c r="H7" s="77">
        <v>0.000429</v>
      </c>
      <c r="I7" s="77" t="s">
        <v>634</v>
      </c>
      <c r="J7" s="77">
        <v>0.06</v>
      </c>
    </row>
    <row r="8" spans="1:10" ht="15">
      <c r="A8" s="11" t="s">
        <v>617</v>
      </c>
      <c r="B8" s="24" t="s">
        <v>628</v>
      </c>
      <c r="C8" s="19">
        <v>7</v>
      </c>
      <c r="D8" s="77">
        <v>0.70509</v>
      </c>
      <c r="E8" s="77">
        <v>0.70742</v>
      </c>
      <c r="F8" s="77">
        <v>0.00233</v>
      </c>
      <c r="G8" s="77">
        <v>0.70591</v>
      </c>
      <c r="H8" s="77">
        <v>0.000865</v>
      </c>
      <c r="I8" s="77" t="s">
        <v>634</v>
      </c>
      <c r="J8" s="77">
        <v>0.12</v>
      </c>
    </row>
    <row r="9" spans="1:10" ht="15">
      <c r="A9" s="11" t="s">
        <v>607</v>
      </c>
      <c r="B9" s="24" t="s">
        <v>628</v>
      </c>
      <c r="C9" s="19">
        <v>8</v>
      </c>
      <c r="D9" s="77">
        <v>0.70723</v>
      </c>
      <c r="E9" s="77">
        <v>0.71937</v>
      </c>
      <c r="F9" s="77">
        <v>0.01215</v>
      </c>
      <c r="G9" s="77">
        <v>0.71138</v>
      </c>
      <c r="H9" s="77">
        <v>0.00511</v>
      </c>
      <c r="I9" s="77" t="s">
        <v>634</v>
      </c>
      <c r="J9" s="77">
        <v>0.72</v>
      </c>
    </row>
    <row r="10" spans="1:10" ht="15">
      <c r="A10" s="11" t="s">
        <v>613</v>
      </c>
      <c r="B10" s="24" t="s">
        <v>628</v>
      </c>
      <c r="C10" s="19">
        <v>7</v>
      </c>
      <c r="D10" s="77">
        <v>0.70777</v>
      </c>
      <c r="E10" s="77">
        <v>0.72242</v>
      </c>
      <c r="F10" s="77">
        <v>0.01465</v>
      </c>
      <c r="G10" s="77">
        <v>0.71176</v>
      </c>
      <c r="H10" s="77">
        <v>0.00662</v>
      </c>
      <c r="I10" s="77" t="s">
        <v>634</v>
      </c>
      <c r="J10" s="77">
        <v>0.93</v>
      </c>
    </row>
    <row r="11" spans="1:10" ht="15">
      <c r="A11" s="11" t="s">
        <v>605</v>
      </c>
      <c r="B11" s="24" t="s">
        <v>629</v>
      </c>
      <c r="C11" s="19">
        <v>23</v>
      </c>
      <c r="D11" s="77">
        <v>0.70684</v>
      </c>
      <c r="E11" s="77">
        <v>0.71653</v>
      </c>
      <c r="F11" s="77">
        <v>0.00969</v>
      </c>
      <c r="G11" s="77">
        <v>0.70921</v>
      </c>
      <c r="H11" s="77">
        <v>0.00259</v>
      </c>
      <c r="I11" s="77" t="s">
        <v>634</v>
      </c>
      <c r="J11" s="77">
        <v>0.37</v>
      </c>
    </row>
    <row r="12" spans="1:10" ht="15.75" thickBot="1">
      <c r="A12" s="27" t="s">
        <v>604</v>
      </c>
      <c r="B12" s="28" t="s">
        <v>629</v>
      </c>
      <c r="C12" s="18">
        <v>8</v>
      </c>
      <c r="D12" s="79">
        <v>0.70818</v>
      </c>
      <c r="E12" s="79">
        <v>0.71819</v>
      </c>
      <c r="F12" s="79">
        <v>0.01001</v>
      </c>
      <c r="G12" s="79">
        <v>0.7129</v>
      </c>
      <c r="H12" s="79">
        <v>0.00398</v>
      </c>
      <c r="I12" s="79" t="s">
        <v>634</v>
      </c>
      <c r="J12" s="79">
        <v>0.56</v>
      </c>
    </row>
  </sheetData>
  <sheetProtection/>
  <mergeCells count="1">
    <mergeCell ref="A1:J1"/>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L493"/>
  <sheetViews>
    <sheetView view="pageBreakPreview" zoomScale="115" zoomScaleSheetLayoutView="115"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9.7109375" style="126" customWidth="1"/>
    <col min="2" max="2" width="8.8515625" style="76" customWidth="1"/>
    <col min="3" max="3" width="8.140625" style="76" customWidth="1"/>
    <col min="4" max="4" width="8.8515625" style="76" customWidth="1"/>
    <col min="5" max="5" width="13.140625" style="76" customWidth="1"/>
    <col min="6" max="6" width="25.57421875" style="68" customWidth="1"/>
    <col min="7" max="7" width="10.7109375" style="68" customWidth="1"/>
    <col min="8" max="8" width="7.8515625" style="68" customWidth="1"/>
    <col min="9" max="9" width="9.140625" style="68" customWidth="1"/>
    <col min="10" max="10" width="12.421875" style="72" customWidth="1"/>
    <col min="11" max="11" width="9.8515625" style="68" customWidth="1"/>
    <col min="12" max="16384" width="9.140625" style="63" customWidth="1"/>
  </cols>
  <sheetData>
    <row r="1" spans="1:11" ht="40.5" customHeight="1">
      <c r="A1" s="147" t="s">
        <v>869</v>
      </c>
      <c r="B1" s="147"/>
      <c r="C1" s="147"/>
      <c r="D1" s="147"/>
      <c r="E1" s="147"/>
      <c r="F1" s="147"/>
      <c r="G1" s="147"/>
      <c r="H1" s="147"/>
      <c r="I1" s="147"/>
      <c r="J1" s="147"/>
      <c r="K1" s="147"/>
    </row>
    <row r="2" spans="1:11" s="59" customFormat="1" ht="47.25" customHeight="1" thickBot="1">
      <c r="A2" s="128" t="s">
        <v>365</v>
      </c>
      <c r="B2" s="129" t="s">
        <v>798</v>
      </c>
      <c r="C2" s="129" t="s">
        <v>799</v>
      </c>
      <c r="D2" s="130" t="s">
        <v>789</v>
      </c>
      <c r="E2" s="130" t="s">
        <v>790</v>
      </c>
      <c r="F2" s="128" t="s">
        <v>603</v>
      </c>
      <c r="G2" s="128" t="s">
        <v>641</v>
      </c>
      <c r="H2" s="131" t="s">
        <v>588</v>
      </c>
      <c r="I2" s="128" t="s">
        <v>590</v>
      </c>
      <c r="J2" s="132" t="s">
        <v>636</v>
      </c>
      <c r="K2" s="128" t="s">
        <v>637</v>
      </c>
    </row>
    <row r="3" spans="1:12" ht="12.75">
      <c r="A3" s="133" t="s">
        <v>0</v>
      </c>
      <c r="B3" s="134">
        <v>0.705091007</v>
      </c>
      <c r="C3" s="134">
        <v>0.705117184391</v>
      </c>
      <c r="D3" s="134">
        <f>ABS(C3-D3)</f>
        <v>0</v>
      </c>
      <c r="E3" s="134">
        <v>0.000976434466723</v>
      </c>
      <c r="F3" s="133" t="s">
        <v>617</v>
      </c>
      <c r="G3" s="133" t="s">
        <v>628</v>
      </c>
      <c r="H3" s="135">
        <v>147</v>
      </c>
      <c r="I3" s="135" t="s">
        <v>791</v>
      </c>
      <c r="J3" s="136">
        <v>367971</v>
      </c>
      <c r="K3" s="137" t="s">
        <v>792</v>
      </c>
      <c r="L3" s="122"/>
    </row>
    <row r="4" spans="1:12" ht="12.75">
      <c r="A4" s="133" t="s">
        <v>4</v>
      </c>
      <c r="B4" s="134">
        <v>0.705148271</v>
      </c>
      <c r="C4" s="134">
        <v>0.705248385729</v>
      </c>
      <c r="D4" s="134">
        <f aca="true" t="shared" si="0" ref="D4:D67">ABS(C4-D4)</f>
        <v>0</v>
      </c>
      <c r="E4" s="134">
        <v>0.000939885806232</v>
      </c>
      <c r="F4" s="133" t="s">
        <v>617</v>
      </c>
      <c r="G4" s="133" t="s">
        <v>628</v>
      </c>
      <c r="H4" s="135">
        <v>81</v>
      </c>
      <c r="I4" s="135" t="s">
        <v>791</v>
      </c>
      <c r="J4" s="136">
        <v>367971</v>
      </c>
      <c r="K4" s="137" t="s">
        <v>792</v>
      </c>
      <c r="L4" s="122"/>
    </row>
    <row r="5" spans="1:12" ht="12.75">
      <c r="A5" s="133" t="s">
        <v>335</v>
      </c>
      <c r="B5" s="134">
        <v>0.704914972</v>
      </c>
      <c r="C5" s="134">
        <v>0.704942616159</v>
      </c>
      <c r="D5" s="134">
        <f t="shared" si="0"/>
        <v>0</v>
      </c>
      <c r="E5" s="134">
        <v>0.00100879496423</v>
      </c>
      <c r="F5" s="133" t="s">
        <v>610</v>
      </c>
      <c r="G5" s="133" t="s">
        <v>626</v>
      </c>
      <c r="H5" s="135">
        <v>358</v>
      </c>
      <c r="I5" s="135" t="s">
        <v>791</v>
      </c>
      <c r="J5" s="136">
        <v>367971</v>
      </c>
      <c r="K5" s="137" t="s">
        <v>792</v>
      </c>
      <c r="L5" s="122"/>
    </row>
    <row r="6" spans="1:12" ht="12.75">
      <c r="A6" s="133" t="s">
        <v>7</v>
      </c>
      <c r="B6" s="134">
        <v>0.704931015</v>
      </c>
      <c r="C6" s="134">
        <v>0.705002341928</v>
      </c>
      <c r="D6" s="134">
        <f t="shared" si="0"/>
        <v>0</v>
      </c>
      <c r="E6" s="134">
        <v>0.00100737724678</v>
      </c>
      <c r="F6" s="133" t="s">
        <v>610</v>
      </c>
      <c r="G6" s="133" t="s">
        <v>626</v>
      </c>
      <c r="H6" s="135">
        <v>1135</v>
      </c>
      <c r="I6" s="135" t="s">
        <v>639</v>
      </c>
      <c r="J6" s="136">
        <v>367971</v>
      </c>
      <c r="K6" s="137" t="s">
        <v>792</v>
      </c>
      <c r="L6" s="122"/>
    </row>
    <row r="7" spans="1:12" ht="12.75">
      <c r="A7" s="133" t="s">
        <v>9</v>
      </c>
      <c r="B7" s="134">
        <v>0.70488943</v>
      </c>
      <c r="C7" s="134">
        <v>0.705012600932</v>
      </c>
      <c r="D7" s="134">
        <f t="shared" si="0"/>
        <v>0</v>
      </c>
      <c r="E7" s="134">
        <v>0.000956143491956</v>
      </c>
      <c r="F7" s="133" t="s">
        <v>606</v>
      </c>
      <c r="G7" s="133" t="s">
        <v>628</v>
      </c>
      <c r="H7" s="135">
        <v>1645</v>
      </c>
      <c r="I7" s="135" t="s">
        <v>639</v>
      </c>
      <c r="J7" s="136">
        <v>367971</v>
      </c>
      <c r="K7" s="137" t="s">
        <v>792</v>
      </c>
      <c r="L7" s="122"/>
    </row>
    <row r="8" spans="1:12" ht="12.75">
      <c r="A8" s="133" t="s">
        <v>11</v>
      </c>
      <c r="B8" s="134">
        <v>0.705308651</v>
      </c>
      <c r="C8" s="134">
        <v>0.70524098416</v>
      </c>
      <c r="D8" s="134">
        <f t="shared" si="0"/>
        <v>0</v>
      </c>
      <c r="E8" s="134">
        <v>0.000957566428974</v>
      </c>
      <c r="F8" s="133" t="s">
        <v>606</v>
      </c>
      <c r="G8" s="133" t="s">
        <v>628</v>
      </c>
      <c r="H8" s="135">
        <v>1636</v>
      </c>
      <c r="I8" s="135" t="s">
        <v>639</v>
      </c>
      <c r="J8" s="136">
        <v>367971</v>
      </c>
      <c r="K8" s="137" t="s">
        <v>792</v>
      </c>
      <c r="L8" s="122"/>
    </row>
    <row r="9" spans="1:12" ht="12.75">
      <c r="A9" s="133" t="s">
        <v>13</v>
      </c>
      <c r="B9" s="134">
        <v>0.706615133</v>
      </c>
      <c r="C9" s="134">
        <v>0.706600925233</v>
      </c>
      <c r="D9" s="134">
        <f t="shared" si="0"/>
        <v>0</v>
      </c>
      <c r="E9" s="134">
        <v>0.00101359462925</v>
      </c>
      <c r="F9" s="133" t="s">
        <v>606</v>
      </c>
      <c r="G9" s="133" t="s">
        <v>628</v>
      </c>
      <c r="H9" s="135">
        <v>2618</v>
      </c>
      <c r="I9" s="135" t="s">
        <v>638</v>
      </c>
      <c r="J9" s="136">
        <v>281111</v>
      </c>
      <c r="K9" s="137" t="s">
        <v>792</v>
      </c>
      <c r="L9" s="122"/>
    </row>
    <row r="10" spans="1:12" ht="12.75">
      <c r="A10" s="133" t="s">
        <v>15</v>
      </c>
      <c r="B10" s="134">
        <v>0.705273512</v>
      </c>
      <c r="C10" s="134">
        <v>0.7052560695</v>
      </c>
      <c r="D10" s="134">
        <f t="shared" si="0"/>
        <v>0</v>
      </c>
      <c r="E10" s="134">
        <v>0.000936808102703</v>
      </c>
      <c r="F10" s="133" t="s">
        <v>617</v>
      </c>
      <c r="G10" s="133" t="s">
        <v>628</v>
      </c>
      <c r="H10" s="135">
        <v>98</v>
      </c>
      <c r="I10" s="135" t="s">
        <v>791</v>
      </c>
      <c r="J10" s="136">
        <v>367971</v>
      </c>
      <c r="K10" s="137" t="s">
        <v>792</v>
      </c>
      <c r="L10" s="122"/>
    </row>
    <row r="11" spans="1:12" ht="12.75">
      <c r="A11" s="133" t="s">
        <v>17</v>
      </c>
      <c r="B11" s="134">
        <v>0.706620557</v>
      </c>
      <c r="C11" s="134">
        <v>0.706576779515</v>
      </c>
      <c r="D11" s="134">
        <f t="shared" si="0"/>
        <v>0</v>
      </c>
      <c r="E11" s="134">
        <v>0.00101301460857</v>
      </c>
      <c r="F11" s="133" t="s">
        <v>617</v>
      </c>
      <c r="G11" s="133" t="s">
        <v>628</v>
      </c>
      <c r="H11" s="135">
        <v>6</v>
      </c>
      <c r="I11" s="135" t="s">
        <v>791</v>
      </c>
      <c r="J11" s="136">
        <v>367971</v>
      </c>
      <c r="K11" s="137" t="s">
        <v>792</v>
      </c>
      <c r="L11" s="122"/>
    </row>
    <row r="12" spans="1:12" ht="12.75">
      <c r="A12" s="133" t="s">
        <v>19</v>
      </c>
      <c r="B12" s="134">
        <v>0.706430547</v>
      </c>
      <c r="C12" s="134">
        <v>0.706398545133</v>
      </c>
      <c r="D12" s="134">
        <f t="shared" si="0"/>
        <v>0</v>
      </c>
      <c r="E12" s="134">
        <v>0.00100143832558</v>
      </c>
      <c r="F12" s="133" t="s">
        <v>610</v>
      </c>
      <c r="G12" s="133" t="s">
        <v>626</v>
      </c>
      <c r="H12" s="135">
        <v>1146</v>
      </c>
      <c r="I12" s="135" t="s">
        <v>639</v>
      </c>
      <c r="J12" s="136">
        <v>322437</v>
      </c>
      <c r="K12" s="137" t="s">
        <v>792</v>
      </c>
      <c r="L12" s="122"/>
    </row>
    <row r="13" spans="1:12" ht="12.75">
      <c r="A13" s="133" t="s">
        <v>21</v>
      </c>
      <c r="B13" s="134">
        <v>0.706428482</v>
      </c>
      <c r="C13" s="134">
        <v>0.706392700484</v>
      </c>
      <c r="D13" s="134">
        <f t="shared" si="0"/>
        <v>0</v>
      </c>
      <c r="E13" s="134">
        <v>0.00100231481638</v>
      </c>
      <c r="F13" s="133" t="s">
        <v>610</v>
      </c>
      <c r="G13" s="133" t="s">
        <v>626</v>
      </c>
      <c r="H13" s="135">
        <v>1351</v>
      </c>
      <c r="I13" s="135" t="s">
        <v>639</v>
      </c>
      <c r="J13" s="136">
        <v>322437</v>
      </c>
      <c r="K13" s="137" t="s">
        <v>792</v>
      </c>
      <c r="L13" s="122"/>
    </row>
    <row r="14" spans="1:12" ht="12.75">
      <c r="A14" s="133" t="s">
        <v>23</v>
      </c>
      <c r="B14" s="134">
        <v>0.706670142</v>
      </c>
      <c r="C14" s="134">
        <v>0.706647647815</v>
      </c>
      <c r="D14" s="134">
        <f t="shared" si="0"/>
        <v>0</v>
      </c>
      <c r="E14" s="134">
        <v>0.000880481140442</v>
      </c>
      <c r="F14" s="133" t="s">
        <v>606</v>
      </c>
      <c r="G14" s="133" t="s">
        <v>628</v>
      </c>
      <c r="H14" s="135">
        <v>2409</v>
      </c>
      <c r="I14" s="135" t="s">
        <v>638</v>
      </c>
      <c r="J14" s="136">
        <v>322437</v>
      </c>
      <c r="K14" s="137" t="s">
        <v>792</v>
      </c>
      <c r="L14" s="122"/>
    </row>
    <row r="15" spans="1:12" ht="12.75">
      <c r="A15" s="133" t="s">
        <v>25</v>
      </c>
      <c r="B15" s="134">
        <v>0.706629684</v>
      </c>
      <c r="C15" s="134">
        <v>0.706641085151</v>
      </c>
      <c r="D15" s="134">
        <f t="shared" si="0"/>
        <v>0</v>
      </c>
      <c r="E15" s="134">
        <v>0.000884052394935</v>
      </c>
      <c r="F15" s="133" t="s">
        <v>606</v>
      </c>
      <c r="G15" s="133" t="s">
        <v>628</v>
      </c>
      <c r="H15" s="135">
        <v>2409</v>
      </c>
      <c r="I15" s="135" t="s">
        <v>638</v>
      </c>
      <c r="J15" s="136">
        <v>322437</v>
      </c>
      <c r="K15" s="137" t="s">
        <v>792</v>
      </c>
      <c r="L15" s="122"/>
    </row>
    <row r="16" spans="1:12" ht="12.75">
      <c r="A16" s="133" t="s">
        <v>27</v>
      </c>
      <c r="B16" s="134">
        <v>0.706456447</v>
      </c>
      <c r="C16" s="134">
        <v>0.706488796203</v>
      </c>
      <c r="D16" s="134">
        <f t="shared" si="0"/>
        <v>0</v>
      </c>
      <c r="E16" s="134">
        <v>0.00100476749713</v>
      </c>
      <c r="F16" s="133" t="s">
        <v>606</v>
      </c>
      <c r="G16" s="133" t="s">
        <v>628</v>
      </c>
      <c r="H16" s="135">
        <v>2943</v>
      </c>
      <c r="I16" s="135" t="s">
        <v>638</v>
      </c>
      <c r="J16" s="136">
        <v>322437</v>
      </c>
      <c r="K16" s="137" t="s">
        <v>792</v>
      </c>
      <c r="L16" s="122"/>
    </row>
    <row r="17" spans="1:12" ht="12.75">
      <c r="A17" s="133" t="s">
        <v>29</v>
      </c>
      <c r="B17" s="134">
        <v>0.706683679</v>
      </c>
      <c r="C17" s="134">
        <v>0.706666905737</v>
      </c>
      <c r="D17" s="134">
        <f t="shared" si="0"/>
        <v>0</v>
      </c>
      <c r="E17" s="134">
        <v>0.000954569977982</v>
      </c>
      <c r="F17" s="133" t="s">
        <v>606</v>
      </c>
      <c r="G17" s="133" t="s">
        <v>628</v>
      </c>
      <c r="H17" s="135">
        <v>2586</v>
      </c>
      <c r="I17" s="135" t="s">
        <v>638</v>
      </c>
      <c r="J17" s="136">
        <v>322437</v>
      </c>
      <c r="K17" s="137" t="s">
        <v>792</v>
      </c>
      <c r="L17" s="122"/>
    </row>
    <row r="18" spans="1:12" ht="12.75">
      <c r="A18" s="133" t="s">
        <v>30</v>
      </c>
      <c r="B18" s="134">
        <v>0.706069305</v>
      </c>
      <c r="C18" s="134">
        <v>0.706005947242</v>
      </c>
      <c r="D18" s="134">
        <f t="shared" si="0"/>
        <v>0</v>
      </c>
      <c r="E18" s="134">
        <v>0.00100276775143</v>
      </c>
      <c r="F18" s="133" t="s">
        <v>617</v>
      </c>
      <c r="G18" s="133" t="s">
        <v>628</v>
      </c>
      <c r="H18" s="135">
        <v>20</v>
      </c>
      <c r="I18" s="135" t="s">
        <v>791</v>
      </c>
      <c r="J18" s="136">
        <v>367971</v>
      </c>
      <c r="K18" s="137" t="s">
        <v>792</v>
      </c>
      <c r="L18" s="122"/>
    </row>
    <row r="19" spans="1:12" ht="12.75">
      <c r="A19" s="133" t="s">
        <v>32</v>
      </c>
      <c r="B19" s="134">
        <v>0.706189119</v>
      </c>
      <c r="C19" s="134">
        <v>0.706178731115</v>
      </c>
      <c r="D19" s="134">
        <f t="shared" si="0"/>
        <v>0</v>
      </c>
      <c r="E19" s="134">
        <v>0.000960860101801</v>
      </c>
      <c r="F19" s="133" t="s">
        <v>606</v>
      </c>
      <c r="G19" s="133" t="s">
        <v>628</v>
      </c>
      <c r="H19" s="135">
        <v>1492</v>
      </c>
      <c r="I19" s="135" t="s">
        <v>639</v>
      </c>
      <c r="J19" s="136">
        <v>619056</v>
      </c>
      <c r="K19" s="137" t="s">
        <v>793</v>
      </c>
      <c r="L19" s="122"/>
    </row>
    <row r="20" spans="1:12" ht="12.75">
      <c r="A20" s="133" t="s">
        <v>34</v>
      </c>
      <c r="B20" s="134">
        <v>0.706169843</v>
      </c>
      <c r="C20" s="134">
        <v>0.706133933919</v>
      </c>
      <c r="D20" s="134">
        <f t="shared" si="0"/>
        <v>0</v>
      </c>
      <c r="E20" s="134">
        <v>0.00087357705088</v>
      </c>
      <c r="F20" s="133" t="s">
        <v>606</v>
      </c>
      <c r="G20" s="133" t="s">
        <v>628</v>
      </c>
      <c r="H20" s="135">
        <v>1314</v>
      </c>
      <c r="I20" s="135" t="s">
        <v>639</v>
      </c>
      <c r="J20" s="136">
        <v>619056</v>
      </c>
      <c r="K20" s="137" t="s">
        <v>793</v>
      </c>
      <c r="L20" s="122"/>
    </row>
    <row r="21" spans="1:12" ht="12.75">
      <c r="A21" s="133" t="s">
        <v>36</v>
      </c>
      <c r="B21" s="134">
        <v>0.706152292</v>
      </c>
      <c r="C21" s="134">
        <v>0.706160597009</v>
      </c>
      <c r="D21" s="134">
        <f t="shared" si="0"/>
        <v>0</v>
      </c>
      <c r="E21" s="134">
        <v>0.000887294442122</v>
      </c>
      <c r="F21" s="133" t="s">
        <v>610</v>
      </c>
      <c r="G21" s="133" t="s">
        <v>626</v>
      </c>
      <c r="H21" s="135">
        <v>2189</v>
      </c>
      <c r="I21" s="135" t="s">
        <v>639</v>
      </c>
      <c r="J21" s="136">
        <v>619056</v>
      </c>
      <c r="K21" s="137" t="s">
        <v>793</v>
      </c>
      <c r="L21" s="122"/>
    </row>
    <row r="22" spans="1:12" ht="12.75">
      <c r="A22" s="133" t="s">
        <v>38</v>
      </c>
      <c r="B22" s="134">
        <v>0.706109449</v>
      </c>
      <c r="C22" s="134">
        <v>0.706111433447</v>
      </c>
      <c r="D22" s="134">
        <f t="shared" si="0"/>
        <v>0</v>
      </c>
      <c r="E22" s="134">
        <v>0.000954743018802</v>
      </c>
      <c r="F22" s="133" t="s">
        <v>610</v>
      </c>
      <c r="G22" s="133" t="s">
        <v>626</v>
      </c>
      <c r="H22" s="135">
        <v>1845</v>
      </c>
      <c r="I22" s="135" t="s">
        <v>639</v>
      </c>
      <c r="J22" s="136">
        <v>619056</v>
      </c>
      <c r="K22" s="137" t="s">
        <v>793</v>
      </c>
      <c r="L22" s="122"/>
    </row>
    <row r="23" spans="1:12" ht="12.75">
      <c r="A23" s="133" t="s">
        <v>337</v>
      </c>
      <c r="B23" s="134">
        <v>0.706196498</v>
      </c>
      <c r="C23" s="134">
        <v>0.706138800275</v>
      </c>
      <c r="D23" s="134">
        <f t="shared" si="0"/>
        <v>0</v>
      </c>
      <c r="E23" s="134">
        <v>0.000905479092345</v>
      </c>
      <c r="F23" s="133" t="s">
        <v>612</v>
      </c>
      <c r="G23" s="133" t="s">
        <v>626</v>
      </c>
      <c r="H23" s="135">
        <v>1406</v>
      </c>
      <c r="I23" s="135" t="s">
        <v>639</v>
      </c>
      <c r="J23" s="136">
        <v>619056</v>
      </c>
      <c r="K23" s="137" t="s">
        <v>793</v>
      </c>
      <c r="L23" s="122"/>
    </row>
    <row r="24" spans="1:12" ht="12.75">
      <c r="A24" s="133" t="s">
        <v>40</v>
      </c>
      <c r="B24" s="134">
        <v>0.705668201</v>
      </c>
      <c r="C24" s="134">
        <v>0.705894031507</v>
      </c>
      <c r="D24" s="134">
        <f t="shared" si="0"/>
        <v>0</v>
      </c>
      <c r="E24" s="134">
        <v>0.000909331574643</v>
      </c>
      <c r="F24" s="133" t="s">
        <v>606</v>
      </c>
      <c r="G24" s="133" t="s">
        <v>628</v>
      </c>
      <c r="H24" s="135">
        <v>1333</v>
      </c>
      <c r="I24" s="135" t="s">
        <v>639</v>
      </c>
      <c r="J24" s="136">
        <v>619056</v>
      </c>
      <c r="K24" s="137" t="s">
        <v>793</v>
      </c>
      <c r="L24" s="122"/>
    </row>
    <row r="25" spans="1:12" ht="12.75">
      <c r="A25" s="133" t="s">
        <v>340</v>
      </c>
      <c r="B25" s="134">
        <v>0.706257581</v>
      </c>
      <c r="C25" s="134">
        <v>0.706139530092</v>
      </c>
      <c r="D25" s="134">
        <f t="shared" si="0"/>
        <v>0</v>
      </c>
      <c r="E25" s="134">
        <v>0.000912640989101</v>
      </c>
      <c r="F25" s="133" t="s">
        <v>606</v>
      </c>
      <c r="G25" s="133" t="s">
        <v>628</v>
      </c>
      <c r="H25" s="135">
        <v>1391</v>
      </c>
      <c r="I25" s="135" t="s">
        <v>639</v>
      </c>
      <c r="J25" s="136">
        <v>619056</v>
      </c>
      <c r="K25" s="137" t="s">
        <v>793</v>
      </c>
      <c r="L25" s="122"/>
    </row>
    <row r="26" spans="1:12" ht="12.75">
      <c r="A26" s="133" t="s">
        <v>344</v>
      </c>
      <c r="B26" s="134">
        <v>0.706098428</v>
      </c>
      <c r="C26" s="134">
        <v>0.70611802181</v>
      </c>
      <c r="D26" s="134">
        <f t="shared" si="0"/>
        <v>0</v>
      </c>
      <c r="E26" s="134">
        <v>0.000874888135399</v>
      </c>
      <c r="F26" s="133" t="s">
        <v>606</v>
      </c>
      <c r="G26" s="133" t="s">
        <v>628</v>
      </c>
      <c r="H26" s="135">
        <v>1305</v>
      </c>
      <c r="I26" s="135" t="s">
        <v>639</v>
      </c>
      <c r="J26" s="136">
        <v>619056</v>
      </c>
      <c r="K26" s="137" t="s">
        <v>793</v>
      </c>
      <c r="L26" s="122"/>
    </row>
    <row r="27" spans="1:12" ht="12.75">
      <c r="A27" s="133" t="s">
        <v>342</v>
      </c>
      <c r="B27" s="134">
        <v>0.706273942</v>
      </c>
      <c r="C27" s="134">
        <v>0.706246706237</v>
      </c>
      <c r="D27" s="134">
        <f t="shared" si="0"/>
        <v>0</v>
      </c>
      <c r="E27" s="134">
        <v>0.000962884146545</v>
      </c>
      <c r="F27" s="133" t="s">
        <v>606</v>
      </c>
      <c r="G27" s="133" t="s">
        <v>628</v>
      </c>
      <c r="H27" s="135">
        <v>1245</v>
      </c>
      <c r="I27" s="135" t="s">
        <v>639</v>
      </c>
      <c r="J27" s="136">
        <v>619056</v>
      </c>
      <c r="K27" s="137" t="s">
        <v>793</v>
      </c>
      <c r="L27" s="122"/>
    </row>
    <row r="28" spans="1:12" ht="12.75">
      <c r="A28" s="133" t="s">
        <v>42</v>
      </c>
      <c r="B28" s="134">
        <v>0.708320001</v>
      </c>
      <c r="C28" s="134">
        <v>0.708330330518</v>
      </c>
      <c r="D28" s="134">
        <f t="shared" si="0"/>
        <v>0</v>
      </c>
      <c r="E28" s="134">
        <v>0.00101989148237</v>
      </c>
      <c r="F28" s="133" t="s">
        <v>605</v>
      </c>
      <c r="G28" s="133" t="s">
        <v>629</v>
      </c>
      <c r="H28" s="135">
        <v>3817</v>
      </c>
      <c r="I28" s="135" t="s">
        <v>638</v>
      </c>
      <c r="J28" s="136">
        <v>142111</v>
      </c>
      <c r="K28" s="137" t="s">
        <v>792</v>
      </c>
      <c r="L28" s="122"/>
    </row>
    <row r="29" spans="1:12" ht="12.75">
      <c r="A29" s="133" t="s">
        <v>44</v>
      </c>
      <c r="B29" s="134">
        <v>0.706895405</v>
      </c>
      <c r="C29" s="134">
        <v>0.706853984065</v>
      </c>
      <c r="D29" s="134">
        <f t="shared" si="0"/>
        <v>0</v>
      </c>
      <c r="E29" s="134">
        <v>0.000961479417618</v>
      </c>
      <c r="F29" s="133" t="s">
        <v>606</v>
      </c>
      <c r="G29" s="133" t="s">
        <v>628</v>
      </c>
      <c r="H29" s="135">
        <v>3039</v>
      </c>
      <c r="I29" s="135" t="s">
        <v>638</v>
      </c>
      <c r="J29" s="136">
        <v>436828</v>
      </c>
      <c r="K29" s="137" t="s">
        <v>792</v>
      </c>
      <c r="L29" s="122"/>
    </row>
    <row r="30" spans="1:12" ht="12.75">
      <c r="A30" s="133" t="s">
        <v>46</v>
      </c>
      <c r="B30" s="134">
        <v>0.706447898</v>
      </c>
      <c r="C30" s="134">
        <v>0.707191805152</v>
      </c>
      <c r="D30" s="134">
        <f t="shared" si="0"/>
        <v>0</v>
      </c>
      <c r="E30" s="134">
        <v>0.000914505745728</v>
      </c>
      <c r="F30" s="133" t="s">
        <v>610</v>
      </c>
      <c r="G30" s="133" t="s">
        <v>626</v>
      </c>
      <c r="H30" s="135">
        <v>20</v>
      </c>
      <c r="I30" s="135" t="s">
        <v>791</v>
      </c>
      <c r="J30" s="136">
        <v>619056</v>
      </c>
      <c r="K30" s="137" t="s">
        <v>793</v>
      </c>
      <c r="L30" s="122"/>
    </row>
    <row r="31" spans="1:12" ht="12.75">
      <c r="A31" s="133" t="s">
        <v>367</v>
      </c>
      <c r="B31" s="134">
        <v>0.710219986</v>
      </c>
      <c r="C31" s="134">
        <v>0.708491065978</v>
      </c>
      <c r="D31" s="134">
        <f t="shared" si="0"/>
        <v>0</v>
      </c>
      <c r="E31" s="134">
        <v>0.000896641184593</v>
      </c>
      <c r="F31" s="133" t="s">
        <v>610</v>
      </c>
      <c r="G31" s="133" t="s">
        <v>626</v>
      </c>
      <c r="H31" s="135">
        <v>15</v>
      </c>
      <c r="I31" s="135" t="s">
        <v>791</v>
      </c>
      <c r="J31" s="136">
        <v>619056</v>
      </c>
      <c r="K31" s="137" t="s">
        <v>793</v>
      </c>
      <c r="L31" s="122"/>
    </row>
    <row r="32" spans="1:12" ht="12.75">
      <c r="A32" s="133" t="s">
        <v>48</v>
      </c>
      <c r="B32" s="134">
        <v>0.706424005</v>
      </c>
      <c r="C32" s="134">
        <v>0.706412203061</v>
      </c>
      <c r="D32" s="134">
        <f t="shared" si="0"/>
        <v>0</v>
      </c>
      <c r="E32" s="134">
        <v>0.000962139558882</v>
      </c>
      <c r="F32" s="133" t="s">
        <v>610</v>
      </c>
      <c r="G32" s="133" t="s">
        <v>626</v>
      </c>
      <c r="H32" s="135">
        <v>2512</v>
      </c>
      <c r="I32" s="135" t="s">
        <v>638</v>
      </c>
      <c r="J32" s="136">
        <v>619056</v>
      </c>
      <c r="K32" s="137" t="s">
        <v>793</v>
      </c>
      <c r="L32" s="122"/>
    </row>
    <row r="33" spans="1:12" ht="12.75">
      <c r="A33" s="133" t="s">
        <v>50</v>
      </c>
      <c r="B33" s="134">
        <v>0.706566393</v>
      </c>
      <c r="C33" s="134">
        <v>0.706566648284</v>
      </c>
      <c r="D33" s="134">
        <f t="shared" si="0"/>
        <v>0</v>
      </c>
      <c r="E33" s="134">
        <v>0.000985148703495</v>
      </c>
      <c r="F33" s="133" t="s">
        <v>606</v>
      </c>
      <c r="G33" s="133" t="s">
        <v>628</v>
      </c>
      <c r="H33" s="135">
        <v>2562</v>
      </c>
      <c r="I33" s="135" t="s">
        <v>638</v>
      </c>
      <c r="J33" s="136">
        <v>619056</v>
      </c>
      <c r="K33" s="137" t="s">
        <v>793</v>
      </c>
      <c r="L33" s="122"/>
    </row>
    <row r="34" spans="1:12" ht="12.75">
      <c r="A34" s="133" t="s">
        <v>52</v>
      </c>
      <c r="B34" s="134">
        <v>0.706674288</v>
      </c>
      <c r="C34" s="134">
        <v>0.70674401477</v>
      </c>
      <c r="D34" s="134">
        <f t="shared" si="0"/>
        <v>0</v>
      </c>
      <c r="E34" s="134">
        <v>0.000960887455342</v>
      </c>
      <c r="F34" s="133" t="s">
        <v>606</v>
      </c>
      <c r="G34" s="133" t="s">
        <v>628</v>
      </c>
      <c r="H34" s="135">
        <v>3036</v>
      </c>
      <c r="I34" s="135" t="s">
        <v>638</v>
      </c>
      <c r="J34" s="136">
        <v>436828</v>
      </c>
      <c r="K34" s="137" t="s">
        <v>792</v>
      </c>
      <c r="L34" s="122"/>
    </row>
    <row r="35" spans="1:12" ht="12.75">
      <c r="A35" s="133" t="s">
        <v>54</v>
      </c>
      <c r="B35" s="134">
        <v>0.707660095</v>
      </c>
      <c r="C35" s="134">
        <v>0.707634036412</v>
      </c>
      <c r="D35" s="134">
        <f t="shared" si="0"/>
        <v>0</v>
      </c>
      <c r="E35" s="134">
        <v>0.000895305331622</v>
      </c>
      <c r="F35" s="133" t="s">
        <v>611</v>
      </c>
      <c r="G35" s="133" t="s">
        <v>626</v>
      </c>
      <c r="H35" s="135">
        <v>2290</v>
      </c>
      <c r="I35" s="135" t="s">
        <v>639</v>
      </c>
      <c r="J35" s="136">
        <v>1180665</v>
      </c>
      <c r="K35" s="137" t="s">
        <v>794</v>
      </c>
      <c r="L35" s="122"/>
    </row>
    <row r="36" spans="1:12" ht="12.75">
      <c r="A36" s="133" t="s">
        <v>56</v>
      </c>
      <c r="B36" s="134">
        <v>0.708195345</v>
      </c>
      <c r="C36" s="134">
        <v>0.708162458835</v>
      </c>
      <c r="D36" s="134">
        <f t="shared" si="0"/>
        <v>0</v>
      </c>
      <c r="E36" s="134">
        <v>0.00100898535771</v>
      </c>
      <c r="F36" s="133" t="s">
        <v>606</v>
      </c>
      <c r="G36" s="133" t="s">
        <v>628</v>
      </c>
      <c r="H36" s="135">
        <v>3275</v>
      </c>
      <c r="I36" s="135" t="s">
        <v>638</v>
      </c>
      <c r="J36" s="136">
        <v>1856106</v>
      </c>
      <c r="K36" s="137" t="s">
        <v>794</v>
      </c>
      <c r="L36" s="122"/>
    </row>
    <row r="37" spans="1:12" ht="12.75">
      <c r="A37" s="133" t="s">
        <v>58</v>
      </c>
      <c r="B37" s="134">
        <v>0.707217429</v>
      </c>
      <c r="C37" s="134">
        <v>0.707482320993</v>
      </c>
      <c r="D37" s="134">
        <f t="shared" si="0"/>
        <v>0</v>
      </c>
      <c r="E37" s="134">
        <v>0.000882901899639</v>
      </c>
      <c r="F37" s="133" t="s">
        <v>606</v>
      </c>
      <c r="G37" s="133" t="s">
        <v>628</v>
      </c>
      <c r="H37" s="135">
        <v>3498</v>
      </c>
      <c r="I37" s="135" t="s">
        <v>638</v>
      </c>
      <c r="J37" s="136">
        <v>1856106</v>
      </c>
      <c r="K37" s="137" t="s">
        <v>794</v>
      </c>
      <c r="L37" s="122"/>
    </row>
    <row r="38" spans="1:12" ht="12.75">
      <c r="A38" s="133" t="s">
        <v>60</v>
      </c>
      <c r="B38" s="134">
        <v>0.70725445</v>
      </c>
      <c r="C38" s="134">
        <v>0.707208341449</v>
      </c>
      <c r="D38" s="134">
        <f t="shared" si="0"/>
        <v>0</v>
      </c>
      <c r="E38" s="134">
        <v>0.000887536148144</v>
      </c>
      <c r="F38" s="133" t="s">
        <v>606</v>
      </c>
      <c r="G38" s="133" t="s">
        <v>628</v>
      </c>
      <c r="H38" s="135">
        <v>3741</v>
      </c>
      <c r="I38" s="135" t="s">
        <v>638</v>
      </c>
      <c r="J38" s="136">
        <v>1856106</v>
      </c>
      <c r="K38" s="137" t="s">
        <v>794</v>
      </c>
      <c r="L38" s="122"/>
    </row>
    <row r="39" spans="1:12" ht="12.75">
      <c r="A39" s="133" t="s">
        <v>62</v>
      </c>
      <c r="B39" s="134">
        <v>0.708335516</v>
      </c>
      <c r="C39" s="134">
        <v>0.708202198234</v>
      </c>
      <c r="D39" s="134">
        <f t="shared" si="0"/>
        <v>0</v>
      </c>
      <c r="E39" s="134">
        <v>0.000991791464589</v>
      </c>
      <c r="F39" s="133" t="s">
        <v>606</v>
      </c>
      <c r="G39" s="133" t="s">
        <v>628</v>
      </c>
      <c r="H39" s="135">
        <v>2225</v>
      </c>
      <c r="I39" s="135" t="s">
        <v>639</v>
      </c>
      <c r="J39" s="136">
        <v>1856106</v>
      </c>
      <c r="K39" s="137" t="s">
        <v>794</v>
      </c>
      <c r="L39" s="122"/>
    </row>
    <row r="40" spans="1:12" ht="12.75">
      <c r="A40" s="133" t="s">
        <v>64</v>
      </c>
      <c r="B40" s="134">
        <v>0.707631287</v>
      </c>
      <c r="C40" s="134">
        <v>0.707671801147</v>
      </c>
      <c r="D40" s="134">
        <f t="shared" si="0"/>
        <v>0</v>
      </c>
      <c r="E40" s="134">
        <v>0.000837427636495</v>
      </c>
      <c r="F40" s="133" t="s">
        <v>606</v>
      </c>
      <c r="G40" s="133" t="s">
        <v>628</v>
      </c>
      <c r="H40" s="135">
        <v>3657</v>
      </c>
      <c r="I40" s="135" t="s">
        <v>638</v>
      </c>
      <c r="J40" s="136">
        <v>1856106</v>
      </c>
      <c r="K40" s="137" t="s">
        <v>794</v>
      </c>
      <c r="L40" s="122"/>
    </row>
    <row r="41" spans="1:12" ht="12.75">
      <c r="A41" s="133" t="s">
        <v>65</v>
      </c>
      <c r="B41" s="134">
        <v>0.705995469</v>
      </c>
      <c r="C41" s="134">
        <v>0.707246535776</v>
      </c>
      <c r="D41" s="134">
        <f t="shared" si="0"/>
        <v>0</v>
      </c>
      <c r="E41" s="134">
        <v>0.000809626832501</v>
      </c>
      <c r="F41" s="133" t="s">
        <v>606</v>
      </c>
      <c r="G41" s="133" t="s">
        <v>628</v>
      </c>
      <c r="H41" s="135">
        <v>3503</v>
      </c>
      <c r="I41" s="135" t="s">
        <v>638</v>
      </c>
      <c r="J41" s="136">
        <v>1856106</v>
      </c>
      <c r="K41" s="137" t="s">
        <v>794</v>
      </c>
      <c r="L41" s="122"/>
    </row>
    <row r="42" spans="1:12" ht="12.75">
      <c r="A42" s="133" t="s">
        <v>67</v>
      </c>
      <c r="B42" s="134">
        <v>0.707168841</v>
      </c>
      <c r="C42" s="134">
        <v>0.707295354335</v>
      </c>
      <c r="D42" s="134">
        <f t="shared" si="0"/>
        <v>0</v>
      </c>
      <c r="E42" s="134">
        <v>0.000991956170678</v>
      </c>
      <c r="F42" s="133" t="s">
        <v>606</v>
      </c>
      <c r="G42" s="133" t="s">
        <v>628</v>
      </c>
      <c r="H42" s="135">
        <v>3520</v>
      </c>
      <c r="I42" s="135" t="s">
        <v>638</v>
      </c>
      <c r="J42" s="136">
        <v>1856106</v>
      </c>
      <c r="K42" s="137" t="s">
        <v>794</v>
      </c>
      <c r="L42" s="122"/>
    </row>
    <row r="43" spans="1:12" ht="12.75">
      <c r="A43" s="133" t="s">
        <v>69</v>
      </c>
      <c r="B43" s="134">
        <v>0.706438123</v>
      </c>
      <c r="C43" s="134">
        <v>0.706501876032</v>
      </c>
      <c r="D43" s="134">
        <f t="shared" si="0"/>
        <v>0</v>
      </c>
      <c r="E43" s="134">
        <v>0.000876154081822</v>
      </c>
      <c r="F43" s="133" t="s">
        <v>606</v>
      </c>
      <c r="G43" s="133" t="s">
        <v>628</v>
      </c>
      <c r="H43" s="135">
        <v>4100</v>
      </c>
      <c r="I43" s="135" t="s">
        <v>638</v>
      </c>
      <c r="J43" s="136">
        <v>1856106</v>
      </c>
      <c r="K43" s="137" t="s">
        <v>794</v>
      </c>
      <c r="L43" s="122"/>
    </row>
    <row r="44" spans="1:12" ht="12.75">
      <c r="A44" s="133" t="s">
        <v>70</v>
      </c>
      <c r="B44" s="134">
        <v>0.706722331</v>
      </c>
      <c r="C44" s="134">
        <v>0.706695473693</v>
      </c>
      <c r="D44" s="134">
        <f t="shared" si="0"/>
        <v>0</v>
      </c>
      <c r="E44" s="134">
        <v>0.00101621167007</v>
      </c>
      <c r="F44" s="133" t="s">
        <v>611</v>
      </c>
      <c r="G44" s="133" t="s">
        <v>626</v>
      </c>
      <c r="H44" s="135">
        <v>78</v>
      </c>
      <c r="I44" s="135" t="s">
        <v>791</v>
      </c>
      <c r="J44" s="136">
        <v>322437</v>
      </c>
      <c r="K44" s="137" t="s">
        <v>792</v>
      </c>
      <c r="L44" s="122"/>
    </row>
    <row r="45" spans="1:12" ht="12.75">
      <c r="A45" s="133" t="s">
        <v>71</v>
      </c>
      <c r="B45" s="134">
        <v>0.707430013</v>
      </c>
      <c r="C45" s="134">
        <v>0.707358912855</v>
      </c>
      <c r="D45" s="134">
        <f t="shared" si="0"/>
        <v>0</v>
      </c>
      <c r="E45" s="134">
        <v>0.0010152423383</v>
      </c>
      <c r="F45" s="133" t="s">
        <v>611</v>
      </c>
      <c r="G45" s="133" t="s">
        <v>626</v>
      </c>
      <c r="H45" s="135">
        <v>85</v>
      </c>
      <c r="I45" s="135" t="s">
        <v>791</v>
      </c>
      <c r="J45" s="136">
        <v>572801</v>
      </c>
      <c r="K45" s="137" t="s">
        <v>793</v>
      </c>
      <c r="L45" s="122"/>
    </row>
    <row r="46" spans="1:12" ht="12.75">
      <c r="A46" s="133" t="s">
        <v>72</v>
      </c>
      <c r="B46" s="134">
        <v>0.706451155</v>
      </c>
      <c r="C46" s="134">
        <v>0.706440185459</v>
      </c>
      <c r="D46" s="134">
        <f t="shared" si="0"/>
        <v>0</v>
      </c>
      <c r="E46" s="134">
        <v>0.000844934745933</v>
      </c>
      <c r="F46" s="133" t="s">
        <v>606</v>
      </c>
      <c r="G46" s="133" t="s">
        <v>628</v>
      </c>
      <c r="H46" s="135">
        <v>4123</v>
      </c>
      <c r="I46" s="135" t="s">
        <v>638</v>
      </c>
      <c r="J46" s="136">
        <v>1856106</v>
      </c>
      <c r="K46" s="137" t="s">
        <v>794</v>
      </c>
      <c r="L46" s="122"/>
    </row>
    <row r="47" spans="1:12" ht="12.75">
      <c r="A47" s="133" t="s">
        <v>73</v>
      </c>
      <c r="B47" s="134">
        <v>0.706061223</v>
      </c>
      <c r="C47" s="134">
        <v>0.706363728302</v>
      </c>
      <c r="D47" s="134">
        <f t="shared" si="0"/>
        <v>0</v>
      </c>
      <c r="E47" s="134">
        <v>0.000848011698901</v>
      </c>
      <c r="F47" s="133" t="s">
        <v>606</v>
      </c>
      <c r="G47" s="133" t="s">
        <v>628</v>
      </c>
      <c r="H47" s="135">
        <v>4140</v>
      </c>
      <c r="I47" s="135" t="s">
        <v>638</v>
      </c>
      <c r="J47" s="136">
        <v>1856106</v>
      </c>
      <c r="K47" s="137" t="s">
        <v>794</v>
      </c>
      <c r="L47" s="122"/>
    </row>
    <row r="48" spans="1:12" ht="12.75">
      <c r="A48" s="133" t="s">
        <v>74</v>
      </c>
      <c r="B48" s="134">
        <v>0.70619526</v>
      </c>
      <c r="C48" s="134">
        <v>0.706463679199</v>
      </c>
      <c r="D48" s="134">
        <f t="shared" si="0"/>
        <v>0</v>
      </c>
      <c r="E48" s="134">
        <v>0.000792013767973</v>
      </c>
      <c r="F48" s="133" t="s">
        <v>606</v>
      </c>
      <c r="G48" s="133" t="s">
        <v>628</v>
      </c>
      <c r="H48" s="135">
        <v>4080</v>
      </c>
      <c r="I48" s="135" t="s">
        <v>638</v>
      </c>
      <c r="J48" s="136">
        <v>1856106</v>
      </c>
      <c r="K48" s="137" t="s">
        <v>794</v>
      </c>
      <c r="L48" s="122"/>
    </row>
    <row r="49" spans="1:12" ht="12.75">
      <c r="A49" s="133" t="s">
        <v>75</v>
      </c>
      <c r="B49" s="134">
        <v>0.706737156</v>
      </c>
      <c r="C49" s="134">
        <v>0.70672213531</v>
      </c>
      <c r="D49" s="134">
        <f t="shared" si="0"/>
        <v>0</v>
      </c>
      <c r="E49" s="134">
        <v>0.00102277730184</v>
      </c>
      <c r="F49" s="133" t="s">
        <v>611</v>
      </c>
      <c r="G49" s="133" t="s">
        <v>626</v>
      </c>
      <c r="H49" s="135">
        <v>57</v>
      </c>
      <c r="I49" s="135" t="s">
        <v>791</v>
      </c>
      <c r="J49" s="136">
        <v>386046</v>
      </c>
      <c r="K49" s="137" t="s">
        <v>792</v>
      </c>
      <c r="L49" s="122"/>
    </row>
    <row r="50" spans="1:12" ht="12.75">
      <c r="A50" s="133" t="s">
        <v>77</v>
      </c>
      <c r="B50" s="134">
        <v>0.707000636</v>
      </c>
      <c r="C50" s="134">
        <v>0.707000636</v>
      </c>
      <c r="D50" s="134">
        <f t="shared" si="0"/>
        <v>0</v>
      </c>
      <c r="E50" s="134">
        <v>0.00102519511415</v>
      </c>
      <c r="F50" s="133" t="s">
        <v>611</v>
      </c>
      <c r="G50" s="133" t="s">
        <v>626</v>
      </c>
      <c r="H50" s="135">
        <v>30</v>
      </c>
      <c r="I50" s="135" t="s">
        <v>791</v>
      </c>
      <c r="J50" s="136">
        <v>742691</v>
      </c>
      <c r="K50" s="137" t="s">
        <v>793</v>
      </c>
      <c r="L50" s="122"/>
    </row>
    <row r="51" spans="1:12" ht="12.75">
      <c r="A51" s="133" t="s">
        <v>78</v>
      </c>
      <c r="B51" s="134">
        <v>0.705775857</v>
      </c>
      <c r="C51" s="134">
        <v>0.705797159977</v>
      </c>
      <c r="D51" s="134">
        <f t="shared" si="0"/>
        <v>0</v>
      </c>
      <c r="E51" s="134">
        <v>0.00101450174315</v>
      </c>
      <c r="F51" s="133" t="s">
        <v>617</v>
      </c>
      <c r="G51" s="133" t="s">
        <v>628</v>
      </c>
      <c r="H51" s="135">
        <v>592</v>
      </c>
      <c r="I51" s="135" t="s">
        <v>639</v>
      </c>
      <c r="J51" s="136">
        <v>1202828</v>
      </c>
      <c r="K51" s="137" t="s">
        <v>794</v>
      </c>
      <c r="L51" s="122"/>
    </row>
    <row r="52" spans="1:12" ht="12.75">
      <c r="A52" s="133" t="s">
        <v>79</v>
      </c>
      <c r="B52" s="134">
        <v>0.706725531</v>
      </c>
      <c r="C52" s="134">
        <v>0.706624872065</v>
      </c>
      <c r="D52" s="134">
        <f t="shared" si="0"/>
        <v>0</v>
      </c>
      <c r="E52" s="134">
        <v>0.00100275805865</v>
      </c>
      <c r="F52" s="133" t="s">
        <v>611</v>
      </c>
      <c r="G52" s="133" t="s">
        <v>626</v>
      </c>
      <c r="H52" s="135">
        <v>134</v>
      </c>
      <c r="I52" s="135" t="s">
        <v>791</v>
      </c>
      <c r="J52" s="136">
        <v>81695</v>
      </c>
      <c r="K52" s="137" t="s">
        <v>792</v>
      </c>
      <c r="L52" s="122"/>
    </row>
    <row r="53" spans="1:12" ht="12.75">
      <c r="A53" s="133" t="s">
        <v>81</v>
      </c>
      <c r="B53" s="134">
        <v>0.705988262</v>
      </c>
      <c r="C53" s="134">
        <v>0.705985028124</v>
      </c>
      <c r="D53" s="134">
        <f t="shared" si="0"/>
        <v>0</v>
      </c>
      <c r="E53" s="134">
        <v>0.00100753714335</v>
      </c>
      <c r="F53" s="133" t="s">
        <v>611</v>
      </c>
      <c r="G53" s="133" t="s">
        <v>626</v>
      </c>
      <c r="H53" s="135">
        <v>111</v>
      </c>
      <c r="I53" s="135" t="s">
        <v>791</v>
      </c>
      <c r="J53" s="136">
        <v>166671</v>
      </c>
      <c r="K53" s="137" t="s">
        <v>792</v>
      </c>
      <c r="L53" s="122"/>
    </row>
    <row r="54" spans="1:12" ht="12.75">
      <c r="A54" s="133" t="s">
        <v>83</v>
      </c>
      <c r="B54" s="134">
        <v>0.708526322</v>
      </c>
      <c r="C54" s="134">
        <v>0.708538453081</v>
      </c>
      <c r="D54" s="134">
        <f t="shared" si="0"/>
        <v>0</v>
      </c>
      <c r="E54" s="134">
        <v>0.000945069598087</v>
      </c>
      <c r="F54" s="133" t="s">
        <v>612</v>
      </c>
      <c r="G54" s="133" t="s">
        <v>626</v>
      </c>
      <c r="H54" s="135">
        <v>456</v>
      </c>
      <c r="I54" s="135" t="s">
        <v>791</v>
      </c>
      <c r="J54" s="136">
        <v>1856106</v>
      </c>
      <c r="K54" s="137" t="s">
        <v>794</v>
      </c>
      <c r="L54" s="122"/>
    </row>
    <row r="55" spans="1:12" ht="12.75">
      <c r="A55" s="133" t="s">
        <v>85</v>
      </c>
      <c r="B55" s="134">
        <v>0.708559964</v>
      </c>
      <c r="C55" s="134">
        <v>0.708466907696</v>
      </c>
      <c r="D55" s="134">
        <f t="shared" si="0"/>
        <v>0</v>
      </c>
      <c r="E55" s="134">
        <v>0.000951160402802</v>
      </c>
      <c r="F55" s="133" t="s">
        <v>612</v>
      </c>
      <c r="G55" s="133" t="s">
        <v>626</v>
      </c>
      <c r="H55" s="135">
        <v>443</v>
      </c>
      <c r="I55" s="135" t="s">
        <v>791</v>
      </c>
      <c r="J55" s="136">
        <v>1856106</v>
      </c>
      <c r="K55" s="137" t="s">
        <v>794</v>
      </c>
      <c r="L55" s="122"/>
    </row>
    <row r="56" spans="1:12" ht="12.75">
      <c r="A56" s="133" t="s">
        <v>87</v>
      </c>
      <c r="B56" s="134">
        <v>0.708710047</v>
      </c>
      <c r="C56" s="134">
        <v>0.708571705968</v>
      </c>
      <c r="D56" s="134">
        <f t="shared" si="0"/>
        <v>0</v>
      </c>
      <c r="E56" s="134">
        <v>0.0009414862372</v>
      </c>
      <c r="F56" s="133" t="s">
        <v>612</v>
      </c>
      <c r="G56" s="133" t="s">
        <v>626</v>
      </c>
      <c r="H56" s="135">
        <v>533</v>
      </c>
      <c r="I56" s="135" t="s">
        <v>639</v>
      </c>
      <c r="J56" s="136">
        <v>1856106</v>
      </c>
      <c r="K56" s="137" t="s">
        <v>794</v>
      </c>
      <c r="L56" s="122"/>
    </row>
    <row r="57" spans="1:12" ht="12.75">
      <c r="A57" s="133" t="s">
        <v>89</v>
      </c>
      <c r="B57" s="134">
        <v>0.707811129</v>
      </c>
      <c r="C57" s="134">
        <v>0.708274829676</v>
      </c>
      <c r="D57" s="134">
        <f t="shared" si="0"/>
        <v>0</v>
      </c>
      <c r="E57" s="134">
        <v>0.00088168618531</v>
      </c>
      <c r="F57" s="133" t="s">
        <v>612</v>
      </c>
      <c r="G57" s="133" t="s">
        <v>626</v>
      </c>
      <c r="H57" s="135">
        <v>610</v>
      </c>
      <c r="I57" s="135" t="s">
        <v>639</v>
      </c>
      <c r="J57" s="136">
        <v>1856106</v>
      </c>
      <c r="K57" s="137" t="s">
        <v>794</v>
      </c>
      <c r="L57" s="122"/>
    </row>
    <row r="58" spans="1:12" ht="12.75">
      <c r="A58" s="133" t="s">
        <v>91</v>
      </c>
      <c r="B58" s="134">
        <v>0.708902222</v>
      </c>
      <c r="C58" s="134">
        <v>0.708814338701</v>
      </c>
      <c r="D58" s="134">
        <f t="shared" si="0"/>
        <v>0</v>
      </c>
      <c r="E58" s="134">
        <v>0.00095703916892</v>
      </c>
      <c r="F58" s="133" t="s">
        <v>612</v>
      </c>
      <c r="G58" s="133" t="s">
        <v>626</v>
      </c>
      <c r="H58" s="135">
        <v>676</v>
      </c>
      <c r="I58" s="135" t="s">
        <v>639</v>
      </c>
      <c r="J58" s="136">
        <v>1856106</v>
      </c>
      <c r="K58" s="137" t="s">
        <v>794</v>
      </c>
      <c r="L58" s="122"/>
    </row>
    <row r="59" spans="1:12" ht="12.75">
      <c r="A59" s="133" t="s">
        <v>92</v>
      </c>
      <c r="B59" s="134">
        <v>0.708395112</v>
      </c>
      <c r="C59" s="134">
        <v>0.708390449372</v>
      </c>
      <c r="D59" s="134">
        <f t="shared" si="0"/>
        <v>0</v>
      </c>
      <c r="E59" s="134">
        <v>0.000990890032142</v>
      </c>
      <c r="F59" s="133" t="s">
        <v>612</v>
      </c>
      <c r="G59" s="133" t="s">
        <v>626</v>
      </c>
      <c r="H59" s="135">
        <v>378</v>
      </c>
      <c r="I59" s="135" t="s">
        <v>791</v>
      </c>
      <c r="J59" s="136">
        <v>1856106</v>
      </c>
      <c r="K59" s="137" t="s">
        <v>794</v>
      </c>
      <c r="L59" s="122"/>
    </row>
    <row r="60" spans="1:12" ht="12.75">
      <c r="A60" s="133" t="s">
        <v>94</v>
      </c>
      <c r="B60" s="134">
        <v>0.707782559</v>
      </c>
      <c r="C60" s="134">
        <v>0.707919029282</v>
      </c>
      <c r="D60" s="134">
        <f t="shared" si="0"/>
        <v>0</v>
      </c>
      <c r="E60" s="134">
        <v>0.00097447908437</v>
      </c>
      <c r="F60" s="133" t="s">
        <v>611</v>
      </c>
      <c r="G60" s="133" t="s">
        <v>626</v>
      </c>
      <c r="H60" s="135">
        <v>633</v>
      </c>
      <c r="I60" s="135" t="s">
        <v>639</v>
      </c>
      <c r="J60" s="136">
        <v>1856106</v>
      </c>
      <c r="K60" s="137" t="s">
        <v>794</v>
      </c>
      <c r="L60" s="122"/>
    </row>
    <row r="61" spans="1:12" ht="12.75">
      <c r="A61" s="133" t="s">
        <v>96</v>
      </c>
      <c r="B61" s="134">
        <v>0.708928263</v>
      </c>
      <c r="C61" s="134">
        <v>0.708786791554</v>
      </c>
      <c r="D61" s="134">
        <f t="shared" si="0"/>
        <v>0</v>
      </c>
      <c r="E61" s="134">
        <v>0.000918478866839</v>
      </c>
      <c r="F61" s="133" t="s">
        <v>610</v>
      </c>
      <c r="G61" s="133" t="s">
        <v>626</v>
      </c>
      <c r="H61" s="135">
        <v>704</v>
      </c>
      <c r="I61" s="135" t="s">
        <v>639</v>
      </c>
      <c r="J61" s="136">
        <v>1856106</v>
      </c>
      <c r="K61" s="137" t="s">
        <v>794</v>
      </c>
      <c r="L61" s="122"/>
    </row>
    <row r="62" spans="1:12" ht="12.75">
      <c r="A62" s="133" t="s">
        <v>97</v>
      </c>
      <c r="B62" s="134">
        <v>0.708225363</v>
      </c>
      <c r="C62" s="134">
        <v>0.708291185615</v>
      </c>
      <c r="D62" s="134">
        <f t="shared" si="0"/>
        <v>0</v>
      </c>
      <c r="E62" s="134">
        <v>0.000884792103842</v>
      </c>
      <c r="F62" s="133" t="s">
        <v>612</v>
      </c>
      <c r="G62" s="133" t="s">
        <v>626</v>
      </c>
      <c r="H62" s="135">
        <v>632</v>
      </c>
      <c r="I62" s="135" t="s">
        <v>639</v>
      </c>
      <c r="J62" s="136">
        <v>1856106</v>
      </c>
      <c r="K62" s="137" t="s">
        <v>794</v>
      </c>
      <c r="L62" s="122"/>
    </row>
    <row r="63" spans="1:12" ht="12.75">
      <c r="A63" s="133" t="s">
        <v>99</v>
      </c>
      <c r="B63" s="134">
        <v>0.708950248</v>
      </c>
      <c r="C63" s="134">
        <v>0.708904251988</v>
      </c>
      <c r="D63" s="134">
        <f t="shared" si="0"/>
        <v>0</v>
      </c>
      <c r="E63" s="134">
        <v>0.00101206470337</v>
      </c>
      <c r="F63" s="133" t="s">
        <v>612</v>
      </c>
      <c r="G63" s="133" t="s">
        <v>626</v>
      </c>
      <c r="H63" s="135">
        <v>1160</v>
      </c>
      <c r="I63" s="135" t="s">
        <v>639</v>
      </c>
      <c r="J63" s="136">
        <v>1180665</v>
      </c>
      <c r="K63" s="137" t="s">
        <v>794</v>
      </c>
      <c r="L63" s="122"/>
    </row>
    <row r="64" spans="1:12" ht="12.75">
      <c r="A64" s="133" t="s">
        <v>101</v>
      </c>
      <c r="B64" s="134">
        <v>0.707361926</v>
      </c>
      <c r="C64" s="134">
        <v>0.70739626619</v>
      </c>
      <c r="D64" s="134">
        <f t="shared" si="0"/>
        <v>0</v>
      </c>
      <c r="E64" s="134">
        <v>0.00101069006186</v>
      </c>
      <c r="F64" s="133" t="s">
        <v>606</v>
      </c>
      <c r="G64" s="133" t="s">
        <v>628</v>
      </c>
      <c r="H64" s="135">
        <v>3278</v>
      </c>
      <c r="I64" s="135" t="s">
        <v>638</v>
      </c>
      <c r="J64" s="136">
        <v>216824766</v>
      </c>
      <c r="K64" s="137" t="s">
        <v>794</v>
      </c>
      <c r="L64" s="122"/>
    </row>
    <row r="65" spans="1:12" ht="12.75">
      <c r="A65" s="133" t="s">
        <v>102</v>
      </c>
      <c r="B65" s="134">
        <v>0.71247505</v>
      </c>
      <c r="C65" s="134">
        <v>0.71242555552</v>
      </c>
      <c r="D65" s="134">
        <f t="shared" si="0"/>
        <v>0</v>
      </c>
      <c r="E65" s="134">
        <v>0.00100747412844</v>
      </c>
      <c r="F65" s="133" t="s">
        <v>605</v>
      </c>
      <c r="G65" s="133" t="s">
        <v>629</v>
      </c>
      <c r="H65" s="135">
        <v>3701</v>
      </c>
      <c r="I65" s="135" t="s">
        <v>638</v>
      </c>
      <c r="J65" s="136">
        <v>216824766</v>
      </c>
      <c r="K65" s="137" t="s">
        <v>794</v>
      </c>
      <c r="L65" s="122"/>
    </row>
    <row r="66" spans="1:12" ht="12.75">
      <c r="A66" s="133" t="s">
        <v>104</v>
      </c>
      <c r="B66" s="134">
        <v>0.710624434</v>
      </c>
      <c r="C66" s="134">
        <v>0.71069106394</v>
      </c>
      <c r="D66" s="134">
        <f t="shared" si="0"/>
        <v>0</v>
      </c>
      <c r="E66" s="134">
        <v>0.000995263559254</v>
      </c>
      <c r="F66" s="133" t="s">
        <v>606</v>
      </c>
      <c r="G66" s="133" t="s">
        <v>628</v>
      </c>
      <c r="H66" s="135">
        <v>2760</v>
      </c>
      <c r="I66" s="135" t="s">
        <v>638</v>
      </c>
      <c r="J66" s="136">
        <v>216824766</v>
      </c>
      <c r="K66" s="137" t="s">
        <v>794</v>
      </c>
      <c r="L66" s="122"/>
    </row>
    <row r="67" spans="1:12" ht="12.75">
      <c r="A67" s="133" t="s">
        <v>106</v>
      </c>
      <c r="B67" s="134">
        <v>0.709036688</v>
      </c>
      <c r="C67" s="134">
        <v>0.710786937652</v>
      </c>
      <c r="D67" s="134">
        <f t="shared" si="0"/>
        <v>0</v>
      </c>
      <c r="E67" s="134">
        <v>0.000940963311478</v>
      </c>
      <c r="F67" s="133" t="s">
        <v>610</v>
      </c>
      <c r="G67" s="133" t="s">
        <v>626</v>
      </c>
      <c r="H67" s="135">
        <v>3157</v>
      </c>
      <c r="I67" s="135" t="s">
        <v>638</v>
      </c>
      <c r="J67" s="136">
        <v>216824766</v>
      </c>
      <c r="K67" s="137" t="s">
        <v>794</v>
      </c>
      <c r="L67" s="122"/>
    </row>
    <row r="68" spans="1:12" ht="12.75">
      <c r="A68" s="133" t="s">
        <v>108</v>
      </c>
      <c r="B68" s="134">
        <v>0.708927237</v>
      </c>
      <c r="C68" s="134">
        <v>0.714648798668</v>
      </c>
      <c r="D68" s="134">
        <f aca="true" t="shared" si="1" ref="D68:D131">ABS(C68-D68)</f>
        <v>0</v>
      </c>
      <c r="E68" s="134">
        <v>0.000864277621826</v>
      </c>
      <c r="F68" s="133" t="s">
        <v>610</v>
      </c>
      <c r="G68" s="133" t="s">
        <v>626</v>
      </c>
      <c r="H68" s="135">
        <v>3425</v>
      </c>
      <c r="I68" s="135" t="s">
        <v>638</v>
      </c>
      <c r="J68" s="136">
        <v>216824766</v>
      </c>
      <c r="K68" s="137" t="s">
        <v>794</v>
      </c>
      <c r="L68" s="122"/>
    </row>
    <row r="69" spans="1:12" ht="12.75">
      <c r="A69" s="133" t="s">
        <v>110</v>
      </c>
      <c r="B69" s="134">
        <v>0.72266678</v>
      </c>
      <c r="C69" s="134">
        <v>0.715208500106</v>
      </c>
      <c r="D69" s="134">
        <f t="shared" si="1"/>
        <v>0</v>
      </c>
      <c r="E69" s="134">
        <v>0.000866856787804</v>
      </c>
      <c r="F69" s="133" t="s">
        <v>610</v>
      </c>
      <c r="G69" s="133" t="s">
        <v>626</v>
      </c>
      <c r="H69" s="135">
        <v>3457</v>
      </c>
      <c r="I69" s="135" t="s">
        <v>638</v>
      </c>
      <c r="J69" s="136">
        <v>216824766</v>
      </c>
      <c r="K69" s="137" t="s">
        <v>794</v>
      </c>
      <c r="L69" s="122"/>
    </row>
    <row r="70" spans="1:12" ht="12.75">
      <c r="A70" s="133" t="s">
        <v>112</v>
      </c>
      <c r="B70" s="134">
        <v>0.707814914</v>
      </c>
      <c r="C70" s="134">
        <v>0.707827139223</v>
      </c>
      <c r="D70" s="134">
        <f t="shared" si="1"/>
        <v>0</v>
      </c>
      <c r="E70" s="134">
        <v>0.00101161812286</v>
      </c>
      <c r="F70" s="133" t="s">
        <v>605</v>
      </c>
      <c r="G70" s="133" t="s">
        <v>629</v>
      </c>
      <c r="H70" s="135">
        <v>4002</v>
      </c>
      <c r="I70" s="135" t="s">
        <v>638</v>
      </c>
      <c r="J70" s="136">
        <v>216824766</v>
      </c>
      <c r="K70" s="137" t="s">
        <v>794</v>
      </c>
      <c r="L70" s="122"/>
    </row>
    <row r="71" spans="1:12" ht="12.75">
      <c r="A71" s="133" t="s">
        <v>113</v>
      </c>
      <c r="B71" s="134">
        <v>0.707844206</v>
      </c>
      <c r="C71" s="134">
        <v>0.707847529729</v>
      </c>
      <c r="D71" s="134">
        <f t="shared" si="1"/>
        <v>0</v>
      </c>
      <c r="E71" s="134">
        <v>0.00101149564181</v>
      </c>
      <c r="F71" s="133" t="s">
        <v>607</v>
      </c>
      <c r="G71" s="133" t="s">
        <v>628</v>
      </c>
      <c r="H71" s="135">
        <v>3192</v>
      </c>
      <c r="I71" s="135" t="s">
        <v>638</v>
      </c>
      <c r="J71" s="136">
        <v>216824766</v>
      </c>
      <c r="K71" s="137" t="s">
        <v>794</v>
      </c>
      <c r="L71" s="122"/>
    </row>
    <row r="72" spans="1:12" ht="12.75">
      <c r="A72" s="133" t="s">
        <v>114</v>
      </c>
      <c r="B72" s="134">
        <v>0.70787614</v>
      </c>
      <c r="C72" s="134">
        <v>0.70794813296</v>
      </c>
      <c r="D72" s="134">
        <f t="shared" si="1"/>
        <v>0</v>
      </c>
      <c r="E72" s="134">
        <v>0.000993006024893</v>
      </c>
      <c r="F72" s="133" t="s">
        <v>611</v>
      </c>
      <c r="G72" s="133" t="s">
        <v>626</v>
      </c>
      <c r="H72" s="135">
        <v>3161</v>
      </c>
      <c r="I72" s="135" t="s">
        <v>638</v>
      </c>
      <c r="J72" s="136">
        <v>216824766</v>
      </c>
      <c r="K72" s="137" t="s">
        <v>794</v>
      </c>
      <c r="L72" s="122"/>
    </row>
    <row r="73" spans="1:12" ht="12.75">
      <c r="A73" s="133" t="s">
        <v>115</v>
      </c>
      <c r="B73" s="134">
        <v>0.707488409</v>
      </c>
      <c r="C73" s="134">
        <v>0.707563733676</v>
      </c>
      <c r="D73" s="134">
        <f t="shared" si="1"/>
        <v>0</v>
      </c>
      <c r="E73" s="134">
        <v>0.000834878007586</v>
      </c>
      <c r="F73" s="133" t="s">
        <v>612</v>
      </c>
      <c r="G73" s="133" t="s">
        <v>626</v>
      </c>
      <c r="H73" s="135">
        <v>3838</v>
      </c>
      <c r="I73" s="135" t="s">
        <v>638</v>
      </c>
      <c r="J73" s="136">
        <v>216824766</v>
      </c>
      <c r="K73" s="137" t="s">
        <v>794</v>
      </c>
      <c r="L73" s="122"/>
    </row>
    <row r="74" spans="1:12" ht="12.75">
      <c r="A74" s="133" t="s">
        <v>118</v>
      </c>
      <c r="B74" s="134">
        <v>0.707767414</v>
      </c>
      <c r="C74" s="134">
        <v>0.707563733676</v>
      </c>
      <c r="D74" s="134">
        <f t="shared" si="1"/>
        <v>0</v>
      </c>
      <c r="E74" s="134">
        <v>0.000834878007586</v>
      </c>
      <c r="F74" s="133" t="s">
        <v>612</v>
      </c>
      <c r="G74" s="133" t="s">
        <v>626</v>
      </c>
      <c r="H74" s="135">
        <v>3838</v>
      </c>
      <c r="I74" s="135" t="s">
        <v>638</v>
      </c>
      <c r="J74" s="136">
        <v>216824766</v>
      </c>
      <c r="K74" s="137" t="s">
        <v>794</v>
      </c>
      <c r="L74" s="122"/>
    </row>
    <row r="75" spans="1:12" ht="12.75">
      <c r="A75" s="133" t="s">
        <v>119</v>
      </c>
      <c r="B75" s="134">
        <v>0.707577678</v>
      </c>
      <c r="C75" s="134">
        <v>0.707620698024</v>
      </c>
      <c r="D75" s="134">
        <f t="shared" si="1"/>
        <v>0</v>
      </c>
      <c r="E75" s="134">
        <v>0.0008955648404</v>
      </c>
      <c r="F75" s="133" t="s">
        <v>611</v>
      </c>
      <c r="G75" s="133" t="s">
        <v>626</v>
      </c>
      <c r="H75" s="135">
        <v>2290</v>
      </c>
      <c r="I75" s="135" t="s">
        <v>639</v>
      </c>
      <c r="J75" s="136">
        <v>1180665</v>
      </c>
      <c r="K75" s="137" t="s">
        <v>794</v>
      </c>
      <c r="L75" s="122"/>
    </row>
    <row r="76" spans="1:12" ht="12.75">
      <c r="A76" s="133" t="s">
        <v>120</v>
      </c>
      <c r="B76" s="134">
        <v>0.707607219</v>
      </c>
      <c r="C76" s="134">
        <v>0.707506610622</v>
      </c>
      <c r="D76" s="134">
        <f t="shared" si="1"/>
        <v>0</v>
      </c>
      <c r="E76" s="134">
        <v>0.000999181396485</v>
      </c>
      <c r="F76" s="133" t="s">
        <v>606</v>
      </c>
      <c r="G76" s="133" t="s">
        <v>628</v>
      </c>
      <c r="H76" s="135">
        <v>4658</v>
      </c>
      <c r="I76" s="135" t="s">
        <v>638</v>
      </c>
      <c r="J76" s="136">
        <v>1856106</v>
      </c>
      <c r="K76" s="137" t="s">
        <v>794</v>
      </c>
      <c r="L76" s="122"/>
    </row>
    <row r="77" spans="1:12" ht="12.75">
      <c r="A77" s="133" t="s">
        <v>123</v>
      </c>
      <c r="B77" s="134">
        <v>0.708358923</v>
      </c>
      <c r="C77" s="134">
        <v>0.70831872333</v>
      </c>
      <c r="D77" s="134">
        <f t="shared" si="1"/>
        <v>0</v>
      </c>
      <c r="E77" s="134">
        <v>0.00100694022824</v>
      </c>
      <c r="F77" s="133" t="s">
        <v>606</v>
      </c>
      <c r="G77" s="133" t="s">
        <v>628</v>
      </c>
      <c r="H77" s="135">
        <v>4936</v>
      </c>
      <c r="I77" s="135" t="s">
        <v>638</v>
      </c>
      <c r="J77" s="136">
        <v>1856106</v>
      </c>
      <c r="K77" s="137" t="s">
        <v>794</v>
      </c>
      <c r="L77" s="122"/>
    </row>
    <row r="78" spans="1:12" ht="12.75">
      <c r="A78" s="133" t="s">
        <v>127</v>
      </c>
      <c r="B78" s="134">
        <v>0.708570496</v>
      </c>
      <c r="C78" s="134">
        <v>0.708702339435</v>
      </c>
      <c r="D78" s="134">
        <f t="shared" si="1"/>
        <v>0</v>
      </c>
      <c r="E78" s="134">
        <v>0.000909351552108</v>
      </c>
      <c r="F78" s="133" t="s">
        <v>610</v>
      </c>
      <c r="G78" s="133" t="s">
        <v>626</v>
      </c>
      <c r="H78" s="135">
        <v>707</v>
      </c>
      <c r="I78" s="135" t="s">
        <v>639</v>
      </c>
      <c r="J78" s="136">
        <v>1856106</v>
      </c>
      <c r="K78" s="137" t="s">
        <v>794</v>
      </c>
      <c r="L78" s="122"/>
    </row>
    <row r="79" spans="1:12" ht="12.75">
      <c r="A79" s="133" t="s">
        <v>129</v>
      </c>
      <c r="B79" s="134">
        <v>0.708246825</v>
      </c>
      <c r="C79" s="134">
        <v>0.708310706365</v>
      </c>
      <c r="D79" s="134">
        <f t="shared" si="1"/>
        <v>0</v>
      </c>
      <c r="E79" s="134">
        <v>0.000877380641877</v>
      </c>
      <c r="F79" s="133" t="s">
        <v>612</v>
      </c>
      <c r="G79" s="133" t="s">
        <v>626</v>
      </c>
      <c r="H79" s="135">
        <v>680</v>
      </c>
      <c r="I79" s="135" t="s">
        <v>639</v>
      </c>
      <c r="J79" s="136">
        <v>1856106</v>
      </c>
      <c r="K79" s="137" t="s">
        <v>794</v>
      </c>
      <c r="L79" s="122"/>
    </row>
    <row r="80" spans="1:12" ht="12.75">
      <c r="A80" s="133" t="s">
        <v>130</v>
      </c>
      <c r="B80" s="134">
        <v>0.708251364</v>
      </c>
      <c r="C80" s="134">
        <v>0.707507756662</v>
      </c>
      <c r="D80" s="134">
        <f t="shared" si="1"/>
        <v>0</v>
      </c>
      <c r="E80" s="134">
        <v>0.000874128299323</v>
      </c>
      <c r="F80" s="133" t="s">
        <v>606</v>
      </c>
      <c r="G80" s="133" t="s">
        <v>628</v>
      </c>
      <c r="H80" s="135">
        <v>3804</v>
      </c>
      <c r="I80" s="135" t="s">
        <v>638</v>
      </c>
      <c r="J80" s="136">
        <v>1856106</v>
      </c>
      <c r="K80" s="137" t="s">
        <v>794</v>
      </c>
      <c r="L80" s="122"/>
    </row>
    <row r="81" spans="1:12" ht="12.75">
      <c r="A81" s="133" t="s">
        <v>132</v>
      </c>
      <c r="B81" s="134">
        <v>0.707385366</v>
      </c>
      <c r="C81" s="134">
        <v>0.70728262429</v>
      </c>
      <c r="D81" s="134">
        <f t="shared" si="1"/>
        <v>0</v>
      </c>
      <c r="E81" s="134">
        <v>0.000813914648999</v>
      </c>
      <c r="F81" s="133" t="s">
        <v>606</v>
      </c>
      <c r="G81" s="133" t="s">
        <v>628</v>
      </c>
      <c r="H81" s="135">
        <v>3536</v>
      </c>
      <c r="I81" s="135" t="s">
        <v>638</v>
      </c>
      <c r="J81" s="136">
        <v>1856106</v>
      </c>
      <c r="K81" s="137" t="s">
        <v>794</v>
      </c>
      <c r="L81" s="122"/>
    </row>
    <row r="82" spans="1:12" ht="12.75">
      <c r="A82" s="133" t="s">
        <v>133</v>
      </c>
      <c r="B82" s="134">
        <v>0.707394739</v>
      </c>
      <c r="C82" s="134">
        <v>0.707285912211</v>
      </c>
      <c r="D82" s="134">
        <f t="shared" si="1"/>
        <v>0</v>
      </c>
      <c r="E82" s="134">
        <v>0.000805954216781</v>
      </c>
      <c r="F82" s="133" t="s">
        <v>606</v>
      </c>
      <c r="G82" s="133" t="s">
        <v>628</v>
      </c>
      <c r="H82" s="135">
        <v>3540</v>
      </c>
      <c r="I82" s="135" t="s">
        <v>638</v>
      </c>
      <c r="J82" s="136">
        <v>1856106</v>
      </c>
      <c r="K82" s="137" t="s">
        <v>794</v>
      </c>
      <c r="L82" s="122"/>
    </row>
    <row r="83" spans="1:12" ht="12.75">
      <c r="A83" s="133" t="s">
        <v>134</v>
      </c>
      <c r="B83" s="134">
        <v>0.708102724</v>
      </c>
      <c r="C83" s="134">
        <v>0.707285912211</v>
      </c>
      <c r="D83" s="134">
        <f t="shared" si="1"/>
        <v>0</v>
      </c>
      <c r="E83" s="134">
        <v>0.000805954216781</v>
      </c>
      <c r="F83" s="133" t="s">
        <v>606</v>
      </c>
      <c r="G83" s="133" t="s">
        <v>628</v>
      </c>
      <c r="H83" s="135">
        <v>3540</v>
      </c>
      <c r="I83" s="135" t="s">
        <v>638</v>
      </c>
      <c r="J83" s="136">
        <v>1856106</v>
      </c>
      <c r="K83" s="137" t="s">
        <v>794</v>
      </c>
      <c r="L83" s="122"/>
    </row>
    <row r="84" spans="1:12" ht="12.75">
      <c r="A84" s="133" t="s">
        <v>135</v>
      </c>
      <c r="B84" s="134">
        <v>0.706688666</v>
      </c>
      <c r="C84" s="134">
        <v>0.706926708251</v>
      </c>
      <c r="D84" s="134">
        <f t="shared" si="1"/>
        <v>0</v>
      </c>
      <c r="E84" s="134">
        <v>0.000808684419957</v>
      </c>
      <c r="F84" s="133" t="s">
        <v>606</v>
      </c>
      <c r="G84" s="133" t="s">
        <v>628</v>
      </c>
      <c r="H84" s="135">
        <v>3880</v>
      </c>
      <c r="I84" s="135" t="s">
        <v>638</v>
      </c>
      <c r="J84" s="136">
        <v>1856106</v>
      </c>
      <c r="K84" s="137" t="s">
        <v>794</v>
      </c>
      <c r="L84" s="122"/>
    </row>
    <row r="85" spans="1:12" ht="12.75">
      <c r="A85" s="133" t="s">
        <v>136</v>
      </c>
      <c r="B85" s="134">
        <v>0.706666866</v>
      </c>
      <c r="C85" s="134">
        <v>0.706926708251</v>
      </c>
      <c r="D85" s="134">
        <f t="shared" si="1"/>
        <v>0</v>
      </c>
      <c r="E85" s="134">
        <v>0.000808684419957</v>
      </c>
      <c r="F85" s="133" t="s">
        <v>606</v>
      </c>
      <c r="G85" s="133" t="s">
        <v>628</v>
      </c>
      <c r="H85" s="135">
        <v>3880</v>
      </c>
      <c r="I85" s="135" t="s">
        <v>638</v>
      </c>
      <c r="J85" s="136">
        <v>1856106</v>
      </c>
      <c r="K85" s="137" t="s">
        <v>794</v>
      </c>
      <c r="L85" s="122"/>
    </row>
    <row r="86" spans="1:12" ht="12.75">
      <c r="A86" s="133" t="s">
        <v>137</v>
      </c>
      <c r="B86" s="134">
        <v>0.706729549</v>
      </c>
      <c r="C86" s="134">
        <v>0.706926708251</v>
      </c>
      <c r="D86" s="134">
        <f t="shared" si="1"/>
        <v>0</v>
      </c>
      <c r="E86" s="134">
        <v>0.000808684419957</v>
      </c>
      <c r="F86" s="133" t="s">
        <v>606</v>
      </c>
      <c r="G86" s="133" t="s">
        <v>628</v>
      </c>
      <c r="H86" s="135">
        <v>3880</v>
      </c>
      <c r="I86" s="135" t="s">
        <v>638</v>
      </c>
      <c r="J86" s="136">
        <v>1856106</v>
      </c>
      <c r="K86" s="137" t="s">
        <v>794</v>
      </c>
      <c r="L86" s="122"/>
    </row>
    <row r="87" spans="1:12" ht="12.75">
      <c r="A87" s="133" t="s">
        <v>138</v>
      </c>
      <c r="B87" s="134">
        <v>0.706601172</v>
      </c>
      <c r="C87" s="134">
        <v>0.706458499031</v>
      </c>
      <c r="D87" s="134">
        <f t="shared" si="1"/>
        <v>0</v>
      </c>
      <c r="E87" s="134">
        <v>0.000791930896784</v>
      </c>
      <c r="F87" s="133" t="s">
        <v>606</v>
      </c>
      <c r="G87" s="133" t="s">
        <v>628</v>
      </c>
      <c r="H87" s="135">
        <v>4080</v>
      </c>
      <c r="I87" s="135" t="s">
        <v>638</v>
      </c>
      <c r="J87" s="136">
        <v>1856106</v>
      </c>
      <c r="K87" s="137" t="s">
        <v>794</v>
      </c>
      <c r="L87" s="122"/>
    </row>
    <row r="88" spans="1:12" ht="12.75">
      <c r="A88" s="133" t="s">
        <v>139</v>
      </c>
      <c r="B88" s="134">
        <v>0.706499124</v>
      </c>
      <c r="C88" s="134">
        <v>0.706458499031</v>
      </c>
      <c r="D88" s="134">
        <f t="shared" si="1"/>
        <v>0</v>
      </c>
      <c r="E88" s="134">
        <v>0.000791930896784</v>
      </c>
      <c r="F88" s="133" t="s">
        <v>606</v>
      </c>
      <c r="G88" s="133" t="s">
        <v>628</v>
      </c>
      <c r="H88" s="135">
        <v>4080</v>
      </c>
      <c r="I88" s="135" t="s">
        <v>638</v>
      </c>
      <c r="J88" s="136">
        <v>1856106</v>
      </c>
      <c r="K88" s="137" t="s">
        <v>794</v>
      </c>
      <c r="L88" s="122"/>
    </row>
    <row r="89" spans="1:12" ht="12.75">
      <c r="A89" s="133" t="s">
        <v>140</v>
      </c>
      <c r="B89" s="134">
        <v>0.70667484</v>
      </c>
      <c r="C89" s="134">
        <v>0.706467403208</v>
      </c>
      <c r="D89" s="134">
        <f t="shared" si="1"/>
        <v>0</v>
      </c>
      <c r="E89" s="134">
        <v>0.000794038268747</v>
      </c>
      <c r="F89" s="133" t="s">
        <v>606</v>
      </c>
      <c r="G89" s="133" t="s">
        <v>628</v>
      </c>
      <c r="H89" s="135">
        <v>4080</v>
      </c>
      <c r="I89" s="135" t="s">
        <v>638</v>
      </c>
      <c r="J89" s="136">
        <v>1856106</v>
      </c>
      <c r="K89" s="137" t="s">
        <v>794</v>
      </c>
      <c r="L89" s="122"/>
    </row>
    <row r="90" spans="1:12" ht="12.75">
      <c r="A90" s="133" t="s">
        <v>141</v>
      </c>
      <c r="B90" s="134">
        <v>0.707712937</v>
      </c>
      <c r="C90" s="134">
        <v>0.707681773797</v>
      </c>
      <c r="D90" s="134">
        <f t="shared" si="1"/>
        <v>0</v>
      </c>
      <c r="E90" s="134">
        <v>0.000832820708607</v>
      </c>
      <c r="F90" s="133" t="s">
        <v>606</v>
      </c>
      <c r="G90" s="133" t="s">
        <v>628</v>
      </c>
      <c r="H90" s="135">
        <v>3657</v>
      </c>
      <c r="I90" s="135" t="s">
        <v>638</v>
      </c>
      <c r="J90" s="136">
        <v>1856106</v>
      </c>
      <c r="K90" s="137" t="s">
        <v>794</v>
      </c>
      <c r="L90" s="122"/>
    </row>
    <row r="91" spans="1:12" ht="12.75">
      <c r="A91" s="133" t="s">
        <v>142</v>
      </c>
      <c r="B91" s="134">
        <v>0.707711405</v>
      </c>
      <c r="C91" s="134">
        <v>0.707681773797</v>
      </c>
      <c r="D91" s="134">
        <f t="shared" si="1"/>
        <v>0</v>
      </c>
      <c r="E91" s="134">
        <v>0.000832820708607</v>
      </c>
      <c r="F91" s="133" t="s">
        <v>606</v>
      </c>
      <c r="G91" s="133" t="s">
        <v>628</v>
      </c>
      <c r="H91" s="135">
        <v>3657</v>
      </c>
      <c r="I91" s="135" t="s">
        <v>638</v>
      </c>
      <c r="J91" s="136">
        <v>1856106</v>
      </c>
      <c r="K91" s="137" t="s">
        <v>794</v>
      </c>
      <c r="L91" s="122"/>
    </row>
    <row r="92" spans="1:12" ht="12.75">
      <c r="A92" s="133" t="s">
        <v>143</v>
      </c>
      <c r="B92" s="134">
        <v>0.708446364</v>
      </c>
      <c r="C92" s="134">
        <v>0.707981411642</v>
      </c>
      <c r="D92" s="134">
        <f t="shared" si="1"/>
        <v>0</v>
      </c>
      <c r="E92" s="134">
        <v>0.000914462195788</v>
      </c>
      <c r="F92" s="133" t="s">
        <v>606</v>
      </c>
      <c r="G92" s="133" t="s">
        <v>628</v>
      </c>
      <c r="H92" s="135">
        <v>3399</v>
      </c>
      <c r="I92" s="135" t="s">
        <v>638</v>
      </c>
      <c r="J92" s="136">
        <v>1856106</v>
      </c>
      <c r="K92" s="137" t="s">
        <v>794</v>
      </c>
      <c r="L92" s="122"/>
    </row>
    <row r="93" spans="1:12" ht="12.75">
      <c r="A93" s="133" t="s">
        <v>145</v>
      </c>
      <c r="B93" s="134">
        <v>0.707492071</v>
      </c>
      <c r="C93" s="134">
        <v>0.707500804944</v>
      </c>
      <c r="D93" s="134">
        <f t="shared" si="1"/>
        <v>0</v>
      </c>
      <c r="E93" s="134">
        <v>0.000884540897271</v>
      </c>
      <c r="F93" s="133" t="s">
        <v>606</v>
      </c>
      <c r="G93" s="133" t="s">
        <v>628</v>
      </c>
      <c r="H93" s="135">
        <v>3556</v>
      </c>
      <c r="I93" s="135" t="s">
        <v>638</v>
      </c>
      <c r="J93" s="136">
        <v>1856106</v>
      </c>
      <c r="K93" s="137" t="s">
        <v>794</v>
      </c>
      <c r="L93" s="122"/>
    </row>
    <row r="94" spans="1:12" ht="12.75">
      <c r="A94" s="133" t="s">
        <v>146</v>
      </c>
      <c r="B94" s="134">
        <v>0.708742776</v>
      </c>
      <c r="C94" s="134">
        <v>0.708640050134</v>
      </c>
      <c r="D94" s="134">
        <f t="shared" si="1"/>
        <v>0</v>
      </c>
      <c r="E94" s="134">
        <v>0.00100090300389</v>
      </c>
      <c r="F94" s="133" t="s">
        <v>604</v>
      </c>
      <c r="G94" s="133" t="s">
        <v>629</v>
      </c>
      <c r="H94" s="135">
        <v>3171</v>
      </c>
      <c r="I94" s="135" t="s">
        <v>638</v>
      </c>
      <c r="J94" s="136">
        <v>216824766</v>
      </c>
      <c r="K94" s="137" t="s">
        <v>794</v>
      </c>
      <c r="L94" s="122"/>
    </row>
    <row r="95" spans="1:12" ht="12.75">
      <c r="A95" s="133" t="s">
        <v>148</v>
      </c>
      <c r="B95" s="134">
        <v>0.709197205</v>
      </c>
      <c r="C95" s="134">
        <v>0.709225215801</v>
      </c>
      <c r="D95" s="134">
        <f t="shared" si="1"/>
        <v>0</v>
      </c>
      <c r="E95" s="134">
        <v>0.000941316548049</v>
      </c>
      <c r="F95" s="133" t="s">
        <v>605</v>
      </c>
      <c r="G95" s="133" t="s">
        <v>629</v>
      </c>
      <c r="H95" s="135">
        <v>3094</v>
      </c>
      <c r="I95" s="135" t="s">
        <v>638</v>
      </c>
      <c r="J95" s="136">
        <v>216824766</v>
      </c>
      <c r="K95" s="137" t="s">
        <v>794</v>
      </c>
      <c r="L95" s="122"/>
    </row>
    <row r="96" spans="1:12" ht="12.75">
      <c r="A96" s="133" t="s">
        <v>149</v>
      </c>
      <c r="B96" s="134">
        <v>0.708295721</v>
      </c>
      <c r="C96" s="134">
        <v>0.708394200099</v>
      </c>
      <c r="D96" s="134">
        <f t="shared" si="1"/>
        <v>0</v>
      </c>
      <c r="E96" s="134">
        <v>0.000867998621127</v>
      </c>
      <c r="F96" s="133" t="s">
        <v>605</v>
      </c>
      <c r="G96" s="133" t="s">
        <v>629</v>
      </c>
      <c r="H96" s="135">
        <v>3080</v>
      </c>
      <c r="I96" s="135" t="s">
        <v>638</v>
      </c>
      <c r="J96" s="136">
        <v>216824766</v>
      </c>
      <c r="K96" s="137" t="s">
        <v>794</v>
      </c>
      <c r="L96" s="122"/>
    </row>
    <row r="97" spans="1:12" ht="12.75">
      <c r="A97" s="133" t="s">
        <v>150</v>
      </c>
      <c r="B97" s="134">
        <v>0.707073102</v>
      </c>
      <c r="C97" s="134">
        <v>0.707329436641</v>
      </c>
      <c r="D97" s="134">
        <f t="shared" si="1"/>
        <v>0</v>
      </c>
      <c r="E97" s="134">
        <v>0.000926783523615</v>
      </c>
      <c r="F97" s="133" t="s">
        <v>605</v>
      </c>
      <c r="G97" s="133" t="s">
        <v>629</v>
      </c>
      <c r="H97" s="135">
        <v>3084</v>
      </c>
      <c r="I97" s="135" t="s">
        <v>638</v>
      </c>
      <c r="J97" s="136">
        <v>216824766</v>
      </c>
      <c r="K97" s="137" t="s">
        <v>794</v>
      </c>
      <c r="L97" s="122"/>
    </row>
    <row r="98" spans="1:12" ht="12.75">
      <c r="A98" s="133" t="s">
        <v>151</v>
      </c>
      <c r="B98" s="134">
        <v>0.707712316</v>
      </c>
      <c r="C98" s="134">
        <v>0.707711211154</v>
      </c>
      <c r="D98" s="134">
        <f t="shared" si="1"/>
        <v>0</v>
      </c>
      <c r="E98" s="134">
        <v>0.00095767001578</v>
      </c>
      <c r="F98" s="133" t="s">
        <v>612</v>
      </c>
      <c r="G98" s="133" t="s">
        <v>626</v>
      </c>
      <c r="H98" s="135">
        <v>1494</v>
      </c>
      <c r="I98" s="135" t="s">
        <v>639</v>
      </c>
      <c r="J98" s="136">
        <v>1180665</v>
      </c>
      <c r="K98" s="137" t="s">
        <v>794</v>
      </c>
      <c r="L98" s="122"/>
    </row>
    <row r="99" spans="1:12" ht="12.75">
      <c r="A99" s="133" t="s">
        <v>152</v>
      </c>
      <c r="B99" s="134">
        <v>0.707585855</v>
      </c>
      <c r="C99" s="134">
        <v>0.707602618883</v>
      </c>
      <c r="D99" s="134">
        <f t="shared" si="1"/>
        <v>0</v>
      </c>
      <c r="E99" s="134">
        <v>0.000989092807276</v>
      </c>
      <c r="F99" s="133" t="s">
        <v>607</v>
      </c>
      <c r="G99" s="133" t="s">
        <v>628</v>
      </c>
      <c r="H99" s="135">
        <v>1640</v>
      </c>
      <c r="I99" s="135" t="s">
        <v>639</v>
      </c>
      <c r="J99" s="136">
        <v>1180665</v>
      </c>
      <c r="K99" s="137" t="s">
        <v>794</v>
      </c>
      <c r="L99" s="122"/>
    </row>
    <row r="100" spans="1:12" ht="12.75">
      <c r="A100" s="133" t="s">
        <v>154</v>
      </c>
      <c r="B100" s="134">
        <v>0.707832244</v>
      </c>
      <c r="C100" s="134">
        <v>0.707861302734</v>
      </c>
      <c r="D100" s="134">
        <f t="shared" si="1"/>
        <v>0</v>
      </c>
      <c r="E100" s="134">
        <v>0.00100588335966</v>
      </c>
      <c r="F100" s="133" t="s">
        <v>612</v>
      </c>
      <c r="G100" s="133" t="s">
        <v>626</v>
      </c>
      <c r="H100" s="135">
        <v>1308</v>
      </c>
      <c r="I100" s="135" t="s">
        <v>639</v>
      </c>
      <c r="J100" s="136">
        <v>1180665</v>
      </c>
      <c r="K100" s="137" t="s">
        <v>794</v>
      </c>
      <c r="L100" s="122"/>
    </row>
    <row r="101" spans="1:12" ht="12.75">
      <c r="A101" s="133" t="s">
        <v>156</v>
      </c>
      <c r="B101" s="134">
        <v>0.707683165</v>
      </c>
      <c r="C101" s="134">
        <v>0.707680132502</v>
      </c>
      <c r="D101" s="134">
        <f t="shared" si="1"/>
        <v>0</v>
      </c>
      <c r="E101" s="134">
        <v>0.000947161507814</v>
      </c>
      <c r="F101" s="133" t="s">
        <v>612</v>
      </c>
      <c r="G101" s="133" t="s">
        <v>626</v>
      </c>
      <c r="H101" s="135">
        <v>1570</v>
      </c>
      <c r="I101" s="135" t="s">
        <v>639</v>
      </c>
      <c r="J101" s="136">
        <v>1180665</v>
      </c>
      <c r="K101" s="137" t="s">
        <v>794</v>
      </c>
      <c r="L101" s="122"/>
    </row>
    <row r="102" spans="1:12" ht="12.75">
      <c r="A102" s="133" t="s">
        <v>157</v>
      </c>
      <c r="B102" s="134">
        <v>0.70614798</v>
      </c>
      <c r="C102" s="134">
        <v>0.706146454458</v>
      </c>
      <c r="D102" s="134">
        <f t="shared" si="1"/>
        <v>0</v>
      </c>
      <c r="E102" s="134">
        <v>0.000911796428423</v>
      </c>
      <c r="F102" s="133" t="s">
        <v>612</v>
      </c>
      <c r="G102" s="133" t="s">
        <v>626</v>
      </c>
      <c r="H102" s="135">
        <v>1408</v>
      </c>
      <c r="I102" s="135" t="s">
        <v>639</v>
      </c>
      <c r="J102" s="136">
        <v>619056</v>
      </c>
      <c r="K102" s="137" t="s">
        <v>793</v>
      </c>
      <c r="L102" s="122"/>
    </row>
    <row r="103" spans="1:12" ht="12.75">
      <c r="A103" s="133" t="s">
        <v>158</v>
      </c>
      <c r="B103" s="134">
        <v>0.708615194</v>
      </c>
      <c r="C103" s="134">
        <v>0.708571935689</v>
      </c>
      <c r="D103" s="134">
        <f t="shared" si="1"/>
        <v>0</v>
      </c>
      <c r="E103" s="134">
        <v>0.000932468211167</v>
      </c>
      <c r="F103" s="133" t="s">
        <v>612</v>
      </c>
      <c r="G103" s="133" t="s">
        <v>626</v>
      </c>
      <c r="H103" s="135">
        <v>432</v>
      </c>
      <c r="I103" s="135" t="s">
        <v>791</v>
      </c>
      <c r="J103" s="136">
        <v>1856106</v>
      </c>
      <c r="K103" s="137" t="s">
        <v>794</v>
      </c>
      <c r="L103" s="122"/>
    </row>
    <row r="104" spans="1:12" ht="12.75">
      <c r="A104" s="133" t="s">
        <v>159</v>
      </c>
      <c r="B104" s="134">
        <v>0.708760919</v>
      </c>
      <c r="C104" s="134">
        <v>0.708375964943</v>
      </c>
      <c r="D104" s="134">
        <f t="shared" si="1"/>
        <v>0</v>
      </c>
      <c r="E104" s="134">
        <v>0.000880640458856</v>
      </c>
      <c r="F104" s="133" t="s">
        <v>612</v>
      </c>
      <c r="G104" s="133" t="s">
        <v>626</v>
      </c>
      <c r="H104" s="135">
        <v>610</v>
      </c>
      <c r="I104" s="135" t="s">
        <v>639</v>
      </c>
      <c r="J104" s="136">
        <v>1856106</v>
      </c>
      <c r="K104" s="137" t="s">
        <v>794</v>
      </c>
      <c r="L104" s="122"/>
    </row>
    <row r="105" spans="1:12" ht="12.75">
      <c r="A105" s="133" t="s">
        <v>160</v>
      </c>
      <c r="B105" s="134">
        <v>0.708860032</v>
      </c>
      <c r="C105" s="134">
        <v>0.707862398457</v>
      </c>
      <c r="D105" s="134">
        <f t="shared" si="1"/>
        <v>0</v>
      </c>
      <c r="E105" s="134">
        <v>0.000881017336385</v>
      </c>
      <c r="F105" s="133" t="s">
        <v>610</v>
      </c>
      <c r="G105" s="133" t="s">
        <v>626</v>
      </c>
      <c r="H105" s="135">
        <v>922</v>
      </c>
      <c r="I105" s="135" t="s">
        <v>639</v>
      </c>
      <c r="J105" s="136">
        <v>1856106</v>
      </c>
      <c r="K105" s="137" t="s">
        <v>794</v>
      </c>
      <c r="L105" s="122"/>
    </row>
    <row r="106" spans="1:12" ht="12.75">
      <c r="A106" s="133" t="s">
        <v>162</v>
      </c>
      <c r="B106" s="134">
        <v>0.706789321</v>
      </c>
      <c r="C106" s="134">
        <v>0.707862398457</v>
      </c>
      <c r="D106" s="134">
        <f t="shared" si="1"/>
        <v>0</v>
      </c>
      <c r="E106" s="134">
        <v>0.000881017336385</v>
      </c>
      <c r="F106" s="133" t="s">
        <v>610</v>
      </c>
      <c r="G106" s="133" t="s">
        <v>626</v>
      </c>
      <c r="H106" s="135">
        <v>922</v>
      </c>
      <c r="I106" s="135" t="s">
        <v>639</v>
      </c>
      <c r="J106" s="136">
        <v>1856106</v>
      </c>
      <c r="K106" s="137" t="s">
        <v>794</v>
      </c>
      <c r="L106" s="122"/>
    </row>
    <row r="107" spans="1:12" ht="12.75">
      <c r="A107" s="133" t="s">
        <v>164</v>
      </c>
      <c r="B107" s="134">
        <v>0.707667672</v>
      </c>
      <c r="C107" s="134">
        <v>0.707632257384</v>
      </c>
      <c r="D107" s="134">
        <f t="shared" si="1"/>
        <v>0</v>
      </c>
      <c r="E107" s="134">
        <v>0.0010085995289</v>
      </c>
      <c r="F107" s="133" t="s">
        <v>606</v>
      </c>
      <c r="G107" s="133" t="s">
        <v>628</v>
      </c>
      <c r="H107" s="135">
        <v>3061</v>
      </c>
      <c r="I107" s="135" t="s">
        <v>638</v>
      </c>
      <c r="J107" s="136">
        <v>1856106</v>
      </c>
      <c r="K107" s="137" t="s">
        <v>794</v>
      </c>
      <c r="L107" s="122"/>
    </row>
    <row r="108" spans="1:12" ht="12.75">
      <c r="A108" s="133" t="s">
        <v>165</v>
      </c>
      <c r="B108" s="134">
        <v>0.706617608</v>
      </c>
      <c r="C108" s="134">
        <v>0.706685269953</v>
      </c>
      <c r="D108" s="134">
        <f t="shared" si="1"/>
        <v>0</v>
      </c>
      <c r="E108" s="134">
        <v>0.000992717873772</v>
      </c>
      <c r="F108" s="133" t="s">
        <v>606</v>
      </c>
      <c r="G108" s="133" t="s">
        <v>628</v>
      </c>
      <c r="H108" s="135">
        <v>3599</v>
      </c>
      <c r="I108" s="135" t="s">
        <v>638</v>
      </c>
      <c r="J108" s="136">
        <v>1856106</v>
      </c>
      <c r="K108" s="137" t="s">
        <v>794</v>
      </c>
      <c r="L108" s="122"/>
    </row>
    <row r="109" spans="1:12" ht="12.75">
      <c r="A109" s="133" t="s">
        <v>166</v>
      </c>
      <c r="B109" s="134">
        <v>0.706886197</v>
      </c>
      <c r="C109" s="134">
        <v>0.706880577624</v>
      </c>
      <c r="D109" s="134">
        <f t="shared" si="1"/>
        <v>0</v>
      </c>
      <c r="E109" s="134">
        <v>0.000998127014919</v>
      </c>
      <c r="F109" s="133" t="s">
        <v>606</v>
      </c>
      <c r="G109" s="133" t="s">
        <v>628</v>
      </c>
      <c r="H109" s="135">
        <v>4018</v>
      </c>
      <c r="I109" s="135" t="s">
        <v>638</v>
      </c>
      <c r="J109" s="136">
        <v>1856106</v>
      </c>
      <c r="K109" s="137" t="s">
        <v>794</v>
      </c>
      <c r="L109" s="122"/>
    </row>
    <row r="110" spans="1:12" ht="12.75">
      <c r="A110" s="133" t="s">
        <v>346</v>
      </c>
      <c r="B110" s="134">
        <v>0.707687635</v>
      </c>
      <c r="C110" s="134">
        <v>0.707635157596</v>
      </c>
      <c r="D110" s="134">
        <f t="shared" si="1"/>
        <v>0</v>
      </c>
      <c r="E110" s="134">
        <v>0.000852537582976</v>
      </c>
      <c r="F110" s="133" t="s">
        <v>611</v>
      </c>
      <c r="G110" s="133" t="s">
        <v>626</v>
      </c>
      <c r="H110" s="135">
        <v>127</v>
      </c>
      <c r="I110" s="135" t="s">
        <v>791</v>
      </c>
      <c r="J110" s="136">
        <v>429666</v>
      </c>
      <c r="K110" s="137" t="s">
        <v>792</v>
      </c>
      <c r="L110" s="122"/>
    </row>
    <row r="111" spans="1:12" ht="12.75">
      <c r="A111" s="133" t="s">
        <v>349</v>
      </c>
      <c r="B111" s="134">
        <v>0.707811516</v>
      </c>
      <c r="C111" s="134">
        <v>0.707780683487</v>
      </c>
      <c r="D111" s="134">
        <f t="shared" si="1"/>
        <v>0</v>
      </c>
      <c r="E111" s="134">
        <v>0.00083045100953</v>
      </c>
      <c r="F111" s="133" t="s">
        <v>611</v>
      </c>
      <c r="G111" s="133" t="s">
        <v>626</v>
      </c>
      <c r="H111" s="135">
        <v>132</v>
      </c>
      <c r="I111" s="135" t="s">
        <v>791</v>
      </c>
      <c r="J111" s="136">
        <v>429666</v>
      </c>
      <c r="K111" s="137" t="s">
        <v>792</v>
      </c>
      <c r="L111" s="122"/>
    </row>
    <row r="112" spans="1:12" ht="12.75">
      <c r="A112" s="133" t="s">
        <v>351</v>
      </c>
      <c r="B112" s="134">
        <v>0.707792598</v>
      </c>
      <c r="C112" s="134">
        <v>0.707746687014</v>
      </c>
      <c r="D112" s="134">
        <f t="shared" si="1"/>
        <v>0</v>
      </c>
      <c r="E112" s="134">
        <v>0.000817895739576</v>
      </c>
      <c r="F112" s="133" t="s">
        <v>611</v>
      </c>
      <c r="G112" s="133" t="s">
        <v>626</v>
      </c>
      <c r="H112" s="135">
        <v>127</v>
      </c>
      <c r="I112" s="135" t="s">
        <v>791</v>
      </c>
      <c r="J112" s="136">
        <v>429666</v>
      </c>
      <c r="K112" s="137" t="s">
        <v>792</v>
      </c>
      <c r="L112" s="122"/>
    </row>
    <row r="113" spans="1:12" ht="12.75">
      <c r="A113" s="133" t="s">
        <v>353</v>
      </c>
      <c r="B113" s="134">
        <v>0.707506064</v>
      </c>
      <c r="C113" s="134">
        <v>0.707583295835</v>
      </c>
      <c r="D113" s="134">
        <f t="shared" si="1"/>
        <v>0</v>
      </c>
      <c r="E113" s="134">
        <v>0.000829838528598</v>
      </c>
      <c r="F113" s="133" t="s">
        <v>611</v>
      </c>
      <c r="G113" s="133" t="s">
        <v>626</v>
      </c>
      <c r="H113" s="135">
        <v>117</v>
      </c>
      <c r="I113" s="135" t="s">
        <v>791</v>
      </c>
      <c r="J113" s="136">
        <v>429666</v>
      </c>
      <c r="K113" s="137" t="s">
        <v>792</v>
      </c>
      <c r="L113" s="122"/>
    </row>
    <row r="114" spans="1:12" ht="12.75">
      <c r="A114" s="133" t="s">
        <v>167</v>
      </c>
      <c r="B114" s="134">
        <v>0.708082539</v>
      </c>
      <c r="C114" s="134">
        <v>0.708314565373</v>
      </c>
      <c r="D114" s="134">
        <f t="shared" si="1"/>
        <v>0</v>
      </c>
      <c r="E114" s="134">
        <v>0.000879121802372</v>
      </c>
      <c r="F114" s="133" t="s">
        <v>605</v>
      </c>
      <c r="G114" s="133" t="s">
        <v>629</v>
      </c>
      <c r="H114" s="135">
        <v>3122</v>
      </c>
      <c r="I114" s="135" t="s">
        <v>638</v>
      </c>
      <c r="J114" s="136">
        <v>216824766</v>
      </c>
      <c r="K114" s="137" t="s">
        <v>794</v>
      </c>
      <c r="L114" s="122"/>
    </row>
    <row r="115" spans="1:12" ht="12.75">
      <c r="A115" s="133" t="s">
        <v>168</v>
      </c>
      <c r="B115" s="134">
        <v>0.706888782</v>
      </c>
      <c r="C115" s="134">
        <v>0.707221712755</v>
      </c>
      <c r="D115" s="134">
        <f t="shared" si="1"/>
        <v>0</v>
      </c>
      <c r="E115" s="134">
        <v>0.00086452283475</v>
      </c>
      <c r="F115" s="133" t="s">
        <v>605</v>
      </c>
      <c r="G115" s="133" t="s">
        <v>629</v>
      </c>
      <c r="H115" s="135">
        <v>3113</v>
      </c>
      <c r="I115" s="135" t="s">
        <v>638</v>
      </c>
      <c r="J115" s="136">
        <v>216824766</v>
      </c>
      <c r="K115" s="137" t="s">
        <v>794</v>
      </c>
      <c r="L115" s="122"/>
    </row>
    <row r="116" spans="1:12" ht="12.75">
      <c r="A116" s="133" t="s">
        <v>169</v>
      </c>
      <c r="B116" s="134">
        <v>0.706840031</v>
      </c>
      <c r="C116" s="134">
        <v>0.707223719508</v>
      </c>
      <c r="D116" s="134">
        <f t="shared" si="1"/>
        <v>0</v>
      </c>
      <c r="E116" s="134">
        <v>0.000864541878919</v>
      </c>
      <c r="F116" s="133" t="s">
        <v>605</v>
      </c>
      <c r="G116" s="133" t="s">
        <v>629</v>
      </c>
      <c r="H116" s="135">
        <v>3104</v>
      </c>
      <c r="I116" s="135" t="s">
        <v>638</v>
      </c>
      <c r="J116" s="136">
        <v>216824766</v>
      </c>
      <c r="K116" s="137" t="s">
        <v>794</v>
      </c>
      <c r="L116" s="122"/>
    </row>
    <row r="117" spans="1:12" ht="12.75">
      <c r="A117" s="133" t="s">
        <v>170</v>
      </c>
      <c r="B117" s="134">
        <v>0.709557545</v>
      </c>
      <c r="C117" s="134">
        <v>0.708895406734</v>
      </c>
      <c r="D117" s="134">
        <f t="shared" si="1"/>
        <v>0</v>
      </c>
      <c r="E117" s="134">
        <v>0.000896938885717</v>
      </c>
      <c r="F117" s="133" t="s">
        <v>605</v>
      </c>
      <c r="G117" s="133" t="s">
        <v>629</v>
      </c>
      <c r="H117" s="135">
        <v>3085</v>
      </c>
      <c r="I117" s="135" t="s">
        <v>638</v>
      </c>
      <c r="J117" s="136">
        <v>216824766</v>
      </c>
      <c r="K117" s="137" t="s">
        <v>794</v>
      </c>
      <c r="L117" s="122"/>
    </row>
    <row r="118" spans="1:12" ht="12.75">
      <c r="A118" s="133" t="s">
        <v>171</v>
      </c>
      <c r="B118" s="134">
        <v>0.708052942</v>
      </c>
      <c r="C118" s="134">
        <v>0.708201467199</v>
      </c>
      <c r="D118" s="134">
        <f t="shared" si="1"/>
        <v>0</v>
      </c>
      <c r="E118" s="134">
        <v>0.000985455701202</v>
      </c>
      <c r="F118" s="133" t="s">
        <v>605</v>
      </c>
      <c r="G118" s="133" t="s">
        <v>629</v>
      </c>
      <c r="H118" s="135">
        <v>3021</v>
      </c>
      <c r="I118" s="135" t="s">
        <v>638</v>
      </c>
      <c r="J118" s="136">
        <v>216824766</v>
      </c>
      <c r="K118" s="137" t="s">
        <v>794</v>
      </c>
      <c r="L118" s="122"/>
    </row>
    <row r="119" spans="1:12" ht="12.75">
      <c r="A119" s="133" t="s">
        <v>172</v>
      </c>
      <c r="B119" s="134">
        <v>0.709734029</v>
      </c>
      <c r="C119" s="134">
        <v>0.709621049104</v>
      </c>
      <c r="D119" s="134">
        <f t="shared" si="1"/>
        <v>0</v>
      </c>
      <c r="E119" s="134">
        <v>0.000986854312877</v>
      </c>
      <c r="F119" s="133" t="s">
        <v>605</v>
      </c>
      <c r="G119" s="133" t="s">
        <v>629</v>
      </c>
      <c r="H119" s="135">
        <v>3458</v>
      </c>
      <c r="I119" s="135" t="s">
        <v>638</v>
      </c>
      <c r="J119" s="136">
        <v>216824766</v>
      </c>
      <c r="K119" s="137" t="s">
        <v>794</v>
      </c>
      <c r="L119" s="122"/>
    </row>
    <row r="120" spans="1:12" ht="12.75">
      <c r="A120" s="133" t="s">
        <v>363</v>
      </c>
      <c r="B120" s="134">
        <v>0.707743718</v>
      </c>
      <c r="C120" s="134">
        <v>0.707746687014</v>
      </c>
      <c r="D120" s="134">
        <f t="shared" si="1"/>
        <v>0</v>
      </c>
      <c r="E120" s="134">
        <v>0.000817895739576</v>
      </c>
      <c r="F120" s="133" t="s">
        <v>611</v>
      </c>
      <c r="G120" s="133" t="s">
        <v>626</v>
      </c>
      <c r="H120" s="135">
        <v>127</v>
      </c>
      <c r="I120" s="135" t="s">
        <v>791</v>
      </c>
      <c r="J120" s="136">
        <v>429666</v>
      </c>
      <c r="K120" s="137" t="s">
        <v>792</v>
      </c>
      <c r="L120" s="122"/>
    </row>
    <row r="121" spans="1:12" ht="12.75">
      <c r="A121" s="133" t="s">
        <v>361</v>
      </c>
      <c r="B121" s="134">
        <v>0.707784637</v>
      </c>
      <c r="C121" s="134">
        <v>0.707780683487</v>
      </c>
      <c r="D121" s="134">
        <f t="shared" si="1"/>
        <v>0</v>
      </c>
      <c r="E121" s="134">
        <v>0.00083045100953</v>
      </c>
      <c r="F121" s="133" t="s">
        <v>611</v>
      </c>
      <c r="G121" s="133" t="s">
        <v>626</v>
      </c>
      <c r="H121" s="135">
        <v>132</v>
      </c>
      <c r="I121" s="135" t="s">
        <v>791</v>
      </c>
      <c r="J121" s="136">
        <v>429666</v>
      </c>
      <c r="K121" s="137" t="s">
        <v>792</v>
      </c>
      <c r="L121" s="122"/>
    </row>
    <row r="122" spans="1:12" ht="12.75">
      <c r="A122" s="133" t="s">
        <v>359</v>
      </c>
      <c r="B122" s="134">
        <v>0.708952059</v>
      </c>
      <c r="C122" s="134">
        <v>0.708931121934</v>
      </c>
      <c r="D122" s="134">
        <f t="shared" si="1"/>
        <v>0</v>
      </c>
      <c r="E122" s="134">
        <v>0.00101766531467</v>
      </c>
      <c r="F122" s="133" t="s">
        <v>611</v>
      </c>
      <c r="G122" s="133" t="s">
        <v>626</v>
      </c>
      <c r="H122" s="135">
        <v>5</v>
      </c>
      <c r="I122" s="135" t="s">
        <v>791</v>
      </c>
      <c r="J122" s="136">
        <v>429666</v>
      </c>
      <c r="K122" s="137" t="s">
        <v>792</v>
      </c>
      <c r="L122" s="122"/>
    </row>
    <row r="123" spans="1:12" ht="12.75">
      <c r="A123" s="133" t="s">
        <v>357</v>
      </c>
      <c r="B123" s="134">
        <v>0.707651247</v>
      </c>
      <c r="C123" s="134">
        <v>0.707633804467</v>
      </c>
      <c r="D123" s="134">
        <f t="shared" si="1"/>
        <v>0</v>
      </c>
      <c r="E123" s="134">
        <v>0.000856216330565</v>
      </c>
      <c r="F123" s="133" t="s">
        <v>611</v>
      </c>
      <c r="G123" s="133" t="s">
        <v>626</v>
      </c>
      <c r="H123" s="135">
        <v>127</v>
      </c>
      <c r="I123" s="135" t="s">
        <v>791</v>
      </c>
      <c r="J123" s="136">
        <v>429666</v>
      </c>
      <c r="K123" s="137" t="s">
        <v>792</v>
      </c>
      <c r="L123" s="122"/>
    </row>
    <row r="124" spans="1:12" ht="12.75">
      <c r="A124" s="133" t="s">
        <v>355</v>
      </c>
      <c r="B124" s="134">
        <v>0.707488119</v>
      </c>
      <c r="C124" s="134">
        <v>0.707583295835</v>
      </c>
      <c r="D124" s="134">
        <f t="shared" si="1"/>
        <v>0</v>
      </c>
      <c r="E124" s="134">
        <v>0.000829838528598</v>
      </c>
      <c r="F124" s="133" t="s">
        <v>611</v>
      </c>
      <c r="G124" s="133" t="s">
        <v>626</v>
      </c>
      <c r="H124" s="135">
        <v>117</v>
      </c>
      <c r="I124" s="135" t="s">
        <v>791</v>
      </c>
      <c r="J124" s="136">
        <v>429666</v>
      </c>
      <c r="K124" s="137" t="s">
        <v>792</v>
      </c>
      <c r="L124" s="122"/>
    </row>
    <row r="125" spans="1:12" ht="12.75">
      <c r="A125" s="133" t="s">
        <v>556</v>
      </c>
      <c r="B125" s="134">
        <v>0.70812</v>
      </c>
      <c r="C125" s="134">
        <v>0.7082104038</v>
      </c>
      <c r="D125" s="134">
        <f t="shared" si="1"/>
        <v>0</v>
      </c>
      <c r="E125" s="134">
        <v>0.000875381371247</v>
      </c>
      <c r="F125" s="133" t="s">
        <v>605</v>
      </c>
      <c r="G125" s="133" t="s">
        <v>629</v>
      </c>
      <c r="H125" s="135">
        <v>3434</v>
      </c>
      <c r="I125" s="135" t="s">
        <v>638</v>
      </c>
      <c r="J125" s="136">
        <v>216824766</v>
      </c>
      <c r="K125" s="137" t="s">
        <v>794</v>
      </c>
      <c r="L125" s="122"/>
    </row>
    <row r="126" spans="1:12" ht="12.75">
      <c r="A126" s="133" t="s">
        <v>558</v>
      </c>
      <c r="B126" s="134">
        <v>0.70829</v>
      </c>
      <c r="C126" s="134">
        <v>0.708236482899</v>
      </c>
      <c r="D126" s="134">
        <f t="shared" si="1"/>
        <v>0</v>
      </c>
      <c r="E126" s="134">
        <v>0.000906741118189</v>
      </c>
      <c r="F126" s="133" t="s">
        <v>605</v>
      </c>
      <c r="G126" s="133" t="s">
        <v>629</v>
      </c>
      <c r="H126" s="135">
        <v>3498</v>
      </c>
      <c r="I126" s="135" t="s">
        <v>638</v>
      </c>
      <c r="J126" s="136">
        <v>216824766</v>
      </c>
      <c r="K126" s="137" t="s">
        <v>794</v>
      </c>
      <c r="L126" s="122"/>
    </row>
    <row r="127" spans="1:12" ht="12.75">
      <c r="A127" s="133" t="s">
        <v>560</v>
      </c>
      <c r="B127" s="134">
        <v>0.70776</v>
      </c>
      <c r="C127" s="134">
        <v>0.707723617463</v>
      </c>
      <c r="D127" s="134">
        <f t="shared" si="1"/>
        <v>0</v>
      </c>
      <c r="E127" s="134">
        <v>0.00095633930739</v>
      </c>
      <c r="F127" s="133" t="s">
        <v>612</v>
      </c>
      <c r="G127" s="133" t="s">
        <v>626</v>
      </c>
      <c r="H127" s="135">
        <v>3524</v>
      </c>
      <c r="I127" s="135" t="s">
        <v>638</v>
      </c>
      <c r="J127" s="136">
        <v>216824766</v>
      </c>
      <c r="K127" s="137" t="s">
        <v>794</v>
      </c>
      <c r="L127" s="122"/>
    </row>
    <row r="128" spans="1:12" ht="12.75">
      <c r="A128" s="133" t="s">
        <v>562</v>
      </c>
      <c r="B128" s="134">
        <v>0.70829</v>
      </c>
      <c r="C128" s="134">
        <v>0.708250318039</v>
      </c>
      <c r="D128" s="134">
        <f t="shared" si="1"/>
        <v>0</v>
      </c>
      <c r="E128" s="134">
        <v>0.000905123814301</v>
      </c>
      <c r="F128" s="133" t="s">
        <v>605</v>
      </c>
      <c r="G128" s="133" t="s">
        <v>629</v>
      </c>
      <c r="H128" s="135">
        <v>3402</v>
      </c>
      <c r="I128" s="135" t="s">
        <v>638</v>
      </c>
      <c r="J128" s="136">
        <v>216824766</v>
      </c>
      <c r="K128" s="137" t="s">
        <v>794</v>
      </c>
      <c r="L128" s="122"/>
    </row>
    <row r="129" spans="1:12" ht="12.75">
      <c r="A129" s="133" t="s">
        <v>553</v>
      </c>
      <c r="B129" s="134">
        <v>0.70847</v>
      </c>
      <c r="C129" s="134">
        <v>0.70819281177</v>
      </c>
      <c r="D129" s="134">
        <f t="shared" si="1"/>
        <v>0</v>
      </c>
      <c r="E129" s="134">
        <v>0.000856360881149</v>
      </c>
      <c r="F129" s="133" t="s">
        <v>609</v>
      </c>
      <c r="G129" s="133" t="s">
        <v>628</v>
      </c>
      <c r="H129" s="135">
        <v>3396</v>
      </c>
      <c r="I129" s="135" t="s">
        <v>638</v>
      </c>
      <c r="J129" s="136">
        <v>1157681</v>
      </c>
      <c r="K129" s="137" t="s">
        <v>794</v>
      </c>
      <c r="L129" s="122"/>
    </row>
    <row r="130" spans="1:12" ht="12.75">
      <c r="A130" s="133" t="s">
        <v>549</v>
      </c>
      <c r="B130" s="134">
        <v>0.70798</v>
      </c>
      <c r="C130" s="134">
        <v>0.708130703771</v>
      </c>
      <c r="D130" s="134">
        <f t="shared" si="1"/>
        <v>0</v>
      </c>
      <c r="E130" s="134">
        <v>0.000872964555124</v>
      </c>
      <c r="F130" s="133" t="s">
        <v>609</v>
      </c>
      <c r="G130" s="133" t="s">
        <v>628</v>
      </c>
      <c r="H130" s="135">
        <v>3192</v>
      </c>
      <c r="I130" s="135" t="s">
        <v>638</v>
      </c>
      <c r="J130" s="136">
        <v>1157681</v>
      </c>
      <c r="K130" s="137" t="s">
        <v>794</v>
      </c>
      <c r="L130" s="122"/>
    </row>
    <row r="131" spans="1:12" ht="12.75">
      <c r="A131" s="133" t="s">
        <v>551</v>
      </c>
      <c r="B131" s="134">
        <v>0.70804</v>
      </c>
      <c r="C131" s="134">
        <v>0.708156382814</v>
      </c>
      <c r="D131" s="134">
        <f t="shared" si="1"/>
        <v>0</v>
      </c>
      <c r="E131" s="134">
        <v>0.000858575124231</v>
      </c>
      <c r="F131" s="133" t="s">
        <v>609</v>
      </c>
      <c r="G131" s="133" t="s">
        <v>628</v>
      </c>
      <c r="H131" s="135">
        <v>3345</v>
      </c>
      <c r="I131" s="135" t="s">
        <v>638</v>
      </c>
      <c r="J131" s="136">
        <v>1157681</v>
      </c>
      <c r="K131" s="137" t="s">
        <v>794</v>
      </c>
      <c r="L131" s="122"/>
    </row>
    <row r="132" spans="1:12" ht="12.75">
      <c r="A132" s="133" t="s">
        <v>173</v>
      </c>
      <c r="B132" s="134">
        <v>0.708206434</v>
      </c>
      <c r="C132" s="134">
        <v>0.708208610846</v>
      </c>
      <c r="D132" s="134">
        <f aca="true" t="shared" si="2" ref="D132:D195">ABS(C132-D132)</f>
        <v>0</v>
      </c>
      <c r="E132" s="134">
        <v>0.00100279201142</v>
      </c>
      <c r="F132" s="133" t="s">
        <v>607</v>
      </c>
      <c r="G132" s="133" t="s">
        <v>628</v>
      </c>
      <c r="H132" s="135">
        <v>170</v>
      </c>
      <c r="I132" s="135" t="s">
        <v>791</v>
      </c>
      <c r="J132" s="136">
        <v>37276</v>
      </c>
      <c r="K132" s="137" t="s">
        <v>792</v>
      </c>
      <c r="L132" s="122"/>
    </row>
    <row r="133" spans="1:12" ht="12.75">
      <c r="A133" s="133" t="s">
        <v>174</v>
      </c>
      <c r="B133" s="134">
        <v>0.708184356</v>
      </c>
      <c r="C133" s="134">
        <v>0.708177848085</v>
      </c>
      <c r="D133" s="134">
        <f t="shared" si="2"/>
        <v>0</v>
      </c>
      <c r="E133" s="134">
        <v>0.000990814513012</v>
      </c>
      <c r="F133" s="133" t="s">
        <v>604</v>
      </c>
      <c r="G133" s="133" t="s">
        <v>629</v>
      </c>
      <c r="H133" s="135">
        <v>92</v>
      </c>
      <c r="I133" s="135" t="s">
        <v>791</v>
      </c>
      <c r="J133" s="136">
        <v>37276</v>
      </c>
      <c r="K133" s="137" t="s">
        <v>792</v>
      </c>
      <c r="L133" s="122"/>
    </row>
    <row r="134" spans="1:12" ht="12.75">
      <c r="A134" s="133" t="s">
        <v>175</v>
      </c>
      <c r="B134" s="134">
        <v>0.708160914</v>
      </c>
      <c r="C134" s="134">
        <v>0.708161435705</v>
      </c>
      <c r="D134" s="134">
        <f t="shared" si="2"/>
        <v>0</v>
      </c>
      <c r="E134" s="134">
        <v>0.000978275370248</v>
      </c>
      <c r="F134" s="133" t="s">
        <v>611</v>
      </c>
      <c r="G134" s="133" t="s">
        <v>626</v>
      </c>
      <c r="H134" s="135">
        <v>38</v>
      </c>
      <c r="I134" s="135" t="s">
        <v>791</v>
      </c>
      <c r="J134" s="136">
        <v>37276</v>
      </c>
      <c r="K134" s="137" t="s">
        <v>792</v>
      </c>
      <c r="L134" s="122"/>
    </row>
    <row r="135" spans="1:12" ht="12.75">
      <c r="A135" s="133" t="s">
        <v>176</v>
      </c>
      <c r="B135" s="134">
        <v>0.708169308</v>
      </c>
      <c r="C135" s="134">
        <v>0.708171513895</v>
      </c>
      <c r="D135" s="134">
        <f t="shared" si="2"/>
        <v>0</v>
      </c>
      <c r="E135" s="134">
        <v>0.000995040927982</v>
      </c>
      <c r="F135" s="133" t="s">
        <v>611</v>
      </c>
      <c r="G135" s="133" t="s">
        <v>626</v>
      </c>
      <c r="H135" s="135">
        <v>21</v>
      </c>
      <c r="I135" s="135" t="s">
        <v>791</v>
      </c>
      <c r="J135" s="136">
        <v>619056</v>
      </c>
      <c r="K135" s="137" t="s">
        <v>793</v>
      </c>
      <c r="L135" s="122"/>
    </row>
    <row r="136" spans="1:12" ht="12.75">
      <c r="A136" s="133" t="s">
        <v>177</v>
      </c>
      <c r="B136" s="134">
        <v>0.706592739</v>
      </c>
      <c r="C136" s="134">
        <v>0.707448401839</v>
      </c>
      <c r="D136" s="134">
        <f t="shared" si="2"/>
        <v>0</v>
      </c>
      <c r="E136" s="134">
        <v>0.000932953555689</v>
      </c>
      <c r="F136" s="133" t="s">
        <v>610</v>
      </c>
      <c r="G136" s="133" t="s">
        <v>626</v>
      </c>
      <c r="H136" s="135">
        <v>12</v>
      </c>
      <c r="I136" s="135" t="s">
        <v>791</v>
      </c>
      <c r="J136" s="136">
        <v>619056</v>
      </c>
      <c r="K136" s="137" t="s">
        <v>793</v>
      </c>
      <c r="L136" s="122"/>
    </row>
    <row r="137" spans="1:12" ht="12.75">
      <c r="A137" s="133" t="s">
        <v>178</v>
      </c>
      <c r="B137" s="134">
        <v>0.706542698</v>
      </c>
      <c r="C137" s="134">
        <v>0.706673509309</v>
      </c>
      <c r="D137" s="134">
        <f t="shared" si="2"/>
        <v>0</v>
      </c>
      <c r="E137" s="134">
        <v>0.000958801480068</v>
      </c>
      <c r="F137" s="133" t="s">
        <v>611</v>
      </c>
      <c r="G137" s="133" t="s">
        <v>626</v>
      </c>
      <c r="H137" s="135">
        <v>49</v>
      </c>
      <c r="I137" s="135" t="s">
        <v>791</v>
      </c>
      <c r="J137" s="136">
        <v>619056</v>
      </c>
      <c r="K137" s="137" t="s">
        <v>793</v>
      </c>
      <c r="L137" s="122"/>
    </row>
    <row r="138" spans="1:12" ht="12.75">
      <c r="A138" s="133" t="s">
        <v>179</v>
      </c>
      <c r="B138" s="134">
        <v>0.706509674</v>
      </c>
      <c r="C138" s="134">
        <v>0.706511538626</v>
      </c>
      <c r="D138" s="134">
        <f t="shared" si="2"/>
        <v>0</v>
      </c>
      <c r="E138" s="134">
        <v>0.00097682922232</v>
      </c>
      <c r="F138" s="133" t="s">
        <v>610</v>
      </c>
      <c r="G138" s="133" t="s">
        <v>626</v>
      </c>
      <c r="H138" s="135">
        <v>94</v>
      </c>
      <c r="I138" s="135" t="s">
        <v>791</v>
      </c>
      <c r="J138" s="136">
        <v>619056</v>
      </c>
      <c r="K138" s="137" t="s">
        <v>793</v>
      </c>
      <c r="L138" s="122"/>
    </row>
    <row r="139" spans="1:12" ht="12.75">
      <c r="A139" s="133" t="s">
        <v>180</v>
      </c>
      <c r="B139" s="134">
        <v>0.706445719</v>
      </c>
      <c r="C139" s="134">
        <v>0.706450343483</v>
      </c>
      <c r="D139" s="134">
        <f t="shared" si="2"/>
        <v>0</v>
      </c>
      <c r="E139" s="134">
        <v>0.000991240958322</v>
      </c>
      <c r="F139" s="133" t="s">
        <v>610</v>
      </c>
      <c r="G139" s="133" t="s">
        <v>626</v>
      </c>
      <c r="H139" s="135">
        <v>184</v>
      </c>
      <c r="I139" s="135" t="s">
        <v>791</v>
      </c>
      <c r="J139" s="136">
        <v>619056</v>
      </c>
      <c r="K139" s="137" t="s">
        <v>793</v>
      </c>
      <c r="L139" s="122"/>
    </row>
    <row r="140" spans="1:12" ht="12.75">
      <c r="A140" s="133" t="s">
        <v>181</v>
      </c>
      <c r="B140" s="134">
        <v>0.706322682</v>
      </c>
      <c r="C140" s="134">
        <v>0.706356596352</v>
      </c>
      <c r="D140" s="134">
        <f t="shared" si="2"/>
        <v>0</v>
      </c>
      <c r="E140" s="134">
        <v>0.00100460639586</v>
      </c>
      <c r="F140" s="133" t="s">
        <v>611</v>
      </c>
      <c r="G140" s="133" t="s">
        <v>626</v>
      </c>
      <c r="H140" s="135">
        <v>1003</v>
      </c>
      <c r="I140" s="135" t="s">
        <v>639</v>
      </c>
      <c r="J140" s="136">
        <v>619056</v>
      </c>
      <c r="K140" s="137" t="s">
        <v>793</v>
      </c>
      <c r="L140" s="122"/>
    </row>
    <row r="141" spans="1:12" ht="12.75">
      <c r="A141" s="133" t="s">
        <v>182</v>
      </c>
      <c r="B141" s="134">
        <v>0.706146692</v>
      </c>
      <c r="C141" s="134">
        <v>0.706126701046</v>
      </c>
      <c r="D141" s="134">
        <f t="shared" si="2"/>
        <v>0</v>
      </c>
      <c r="E141" s="134">
        <v>0.000868351528767</v>
      </c>
      <c r="F141" s="133" t="s">
        <v>610</v>
      </c>
      <c r="G141" s="133" t="s">
        <v>626</v>
      </c>
      <c r="H141" s="135">
        <v>1928</v>
      </c>
      <c r="I141" s="135" t="s">
        <v>639</v>
      </c>
      <c r="J141" s="136">
        <v>619056</v>
      </c>
      <c r="K141" s="137" t="s">
        <v>793</v>
      </c>
      <c r="L141" s="122"/>
    </row>
    <row r="142" spans="1:12" ht="12.75">
      <c r="A142" s="133" t="s">
        <v>183</v>
      </c>
      <c r="B142" s="134">
        <v>0.706092774</v>
      </c>
      <c r="C142" s="134">
        <v>0.706126701046</v>
      </c>
      <c r="D142" s="134">
        <f t="shared" si="2"/>
        <v>0</v>
      </c>
      <c r="E142" s="134">
        <v>0.000868351528767</v>
      </c>
      <c r="F142" s="133" t="s">
        <v>610</v>
      </c>
      <c r="G142" s="133" t="s">
        <v>626</v>
      </c>
      <c r="H142" s="135">
        <v>1928</v>
      </c>
      <c r="I142" s="135" t="s">
        <v>639</v>
      </c>
      <c r="J142" s="136">
        <v>619056</v>
      </c>
      <c r="K142" s="137" t="s">
        <v>793</v>
      </c>
      <c r="L142" s="122"/>
    </row>
    <row r="143" spans="1:12" ht="12.75">
      <c r="A143" s="133" t="s">
        <v>184</v>
      </c>
      <c r="B143" s="134">
        <v>0.706126531</v>
      </c>
      <c r="C143" s="134">
        <v>0.706156484289</v>
      </c>
      <c r="D143" s="134">
        <f t="shared" si="2"/>
        <v>0</v>
      </c>
      <c r="E143" s="134">
        <v>0.000887875904487</v>
      </c>
      <c r="F143" s="133" t="s">
        <v>610</v>
      </c>
      <c r="G143" s="133" t="s">
        <v>626</v>
      </c>
      <c r="H143" s="135">
        <v>2211</v>
      </c>
      <c r="I143" s="135" t="s">
        <v>639</v>
      </c>
      <c r="J143" s="136">
        <v>619056</v>
      </c>
      <c r="K143" s="137" t="s">
        <v>793</v>
      </c>
      <c r="L143" s="122"/>
    </row>
    <row r="144" spans="1:12" ht="12.75">
      <c r="A144" s="133" t="s">
        <v>185</v>
      </c>
      <c r="B144" s="134">
        <v>0.706133028</v>
      </c>
      <c r="C144" s="134">
        <v>0.706145938535</v>
      </c>
      <c r="D144" s="134">
        <f t="shared" si="2"/>
        <v>0</v>
      </c>
      <c r="E144" s="134">
        <v>0.000938447261603</v>
      </c>
      <c r="F144" s="133" t="s">
        <v>606</v>
      </c>
      <c r="G144" s="133" t="s">
        <v>628</v>
      </c>
      <c r="H144" s="135">
        <v>1233</v>
      </c>
      <c r="I144" s="135" t="s">
        <v>639</v>
      </c>
      <c r="J144" s="136">
        <v>619056</v>
      </c>
      <c r="K144" s="137" t="s">
        <v>793</v>
      </c>
      <c r="L144" s="122"/>
    </row>
    <row r="145" spans="1:12" ht="12.75">
      <c r="A145" s="133" t="s">
        <v>186</v>
      </c>
      <c r="B145" s="134">
        <v>0.708333823</v>
      </c>
      <c r="C145" s="134">
        <v>0.708308766579</v>
      </c>
      <c r="D145" s="134">
        <f t="shared" si="2"/>
        <v>0</v>
      </c>
      <c r="E145" s="134">
        <v>0.00101326134598</v>
      </c>
      <c r="F145" s="133" t="s">
        <v>606</v>
      </c>
      <c r="G145" s="133" t="s">
        <v>628</v>
      </c>
      <c r="H145" s="135">
        <v>3815</v>
      </c>
      <c r="I145" s="135" t="s">
        <v>638</v>
      </c>
      <c r="J145" s="136">
        <v>142111</v>
      </c>
      <c r="K145" s="137" t="s">
        <v>792</v>
      </c>
      <c r="L145" s="122"/>
    </row>
    <row r="146" spans="1:12" ht="12.75">
      <c r="A146" s="133" t="s">
        <v>188</v>
      </c>
      <c r="B146" s="134">
        <v>0.707112323</v>
      </c>
      <c r="C146" s="134">
        <v>0.707172669805</v>
      </c>
      <c r="D146" s="134">
        <f t="shared" si="2"/>
        <v>0</v>
      </c>
      <c r="E146" s="134">
        <v>0.00100936117684</v>
      </c>
      <c r="F146" s="133" t="s">
        <v>611</v>
      </c>
      <c r="G146" s="133" t="s">
        <v>626</v>
      </c>
      <c r="H146" s="135">
        <v>3820</v>
      </c>
      <c r="I146" s="135" t="s">
        <v>638</v>
      </c>
      <c r="J146" s="136">
        <v>524853</v>
      </c>
      <c r="K146" s="137" t="s">
        <v>793</v>
      </c>
      <c r="L146" s="122"/>
    </row>
    <row r="147" spans="1:12" ht="12.75">
      <c r="A147" s="133" t="s">
        <v>189</v>
      </c>
      <c r="B147" s="134">
        <v>0.708338138</v>
      </c>
      <c r="C147" s="134">
        <v>0.708335480389</v>
      </c>
      <c r="D147" s="134">
        <f t="shared" si="2"/>
        <v>0</v>
      </c>
      <c r="E147" s="134">
        <v>0.00100942095381</v>
      </c>
      <c r="F147" s="133" t="s">
        <v>606</v>
      </c>
      <c r="G147" s="133" t="s">
        <v>628</v>
      </c>
      <c r="H147" s="135">
        <v>3815</v>
      </c>
      <c r="I147" s="135" t="s">
        <v>638</v>
      </c>
      <c r="J147" s="136">
        <v>59789</v>
      </c>
      <c r="K147" s="137" t="s">
        <v>792</v>
      </c>
      <c r="L147" s="122"/>
    </row>
    <row r="148" spans="1:12" ht="12.75">
      <c r="A148" s="133" t="s">
        <v>190</v>
      </c>
      <c r="B148" s="134">
        <v>0.707249571</v>
      </c>
      <c r="C148" s="134">
        <v>0.707266409971</v>
      </c>
      <c r="D148" s="134">
        <f t="shared" si="2"/>
        <v>0</v>
      </c>
      <c r="E148" s="134">
        <v>0.00101111066886</v>
      </c>
      <c r="F148" s="133" t="s">
        <v>606</v>
      </c>
      <c r="G148" s="133" t="s">
        <v>628</v>
      </c>
      <c r="H148" s="135">
        <v>3838</v>
      </c>
      <c r="I148" s="135" t="s">
        <v>638</v>
      </c>
      <c r="J148" s="136">
        <v>406587</v>
      </c>
      <c r="K148" s="137" t="s">
        <v>792</v>
      </c>
      <c r="L148" s="122"/>
    </row>
    <row r="149" spans="1:12" ht="12.75">
      <c r="A149" s="133" t="s">
        <v>191</v>
      </c>
      <c r="B149" s="134">
        <v>0.707631802</v>
      </c>
      <c r="C149" s="134">
        <v>0.707584880763</v>
      </c>
      <c r="D149" s="134">
        <f t="shared" si="2"/>
        <v>0</v>
      </c>
      <c r="E149" s="134">
        <v>0.000904486932057</v>
      </c>
      <c r="F149" s="133" t="s">
        <v>609</v>
      </c>
      <c r="G149" s="133" t="s">
        <v>628</v>
      </c>
      <c r="H149" s="135">
        <v>3851</v>
      </c>
      <c r="I149" s="135" t="s">
        <v>638</v>
      </c>
      <c r="J149" s="136">
        <v>406587</v>
      </c>
      <c r="K149" s="137" t="s">
        <v>792</v>
      </c>
      <c r="L149" s="122"/>
    </row>
    <row r="150" spans="1:12" ht="12.75">
      <c r="A150" s="133" t="s">
        <v>192</v>
      </c>
      <c r="B150" s="134">
        <v>0.707594859</v>
      </c>
      <c r="C150" s="134">
        <v>0.707579102007</v>
      </c>
      <c r="D150" s="134">
        <f t="shared" si="2"/>
        <v>0</v>
      </c>
      <c r="E150" s="134">
        <v>0.000923284917345</v>
      </c>
      <c r="F150" s="133" t="s">
        <v>609</v>
      </c>
      <c r="G150" s="133" t="s">
        <v>628</v>
      </c>
      <c r="H150" s="135">
        <v>3854</v>
      </c>
      <c r="I150" s="135" t="s">
        <v>638</v>
      </c>
      <c r="J150" s="136">
        <v>406587</v>
      </c>
      <c r="K150" s="137" t="s">
        <v>792</v>
      </c>
      <c r="L150" s="122"/>
    </row>
    <row r="151" spans="1:12" ht="12.75">
      <c r="A151" s="133" t="s">
        <v>193</v>
      </c>
      <c r="B151" s="134">
        <v>0.707476457</v>
      </c>
      <c r="C151" s="134">
        <v>0.707514452603</v>
      </c>
      <c r="D151" s="134">
        <f t="shared" si="2"/>
        <v>0</v>
      </c>
      <c r="E151" s="134">
        <v>0.000933760083998</v>
      </c>
      <c r="F151" s="133" t="s">
        <v>609</v>
      </c>
      <c r="G151" s="133" t="s">
        <v>628</v>
      </c>
      <c r="H151" s="135">
        <v>3857</v>
      </c>
      <c r="I151" s="135" t="s">
        <v>638</v>
      </c>
      <c r="J151" s="136">
        <v>406587</v>
      </c>
      <c r="K151" s="137" t="s">
        <v>792</v>
      </c>
      <c r="L151" s="122"/>
    </row>
    <row r="152" spans="1:12" ht="12.75">
      <c r="A152" s="133" t="s">
        <v>194</v>
      </c>
      <c r="B152" s="134">
        <v>0.707066211</v>
      </c>
      <c r="C152" s="134">
        <v>0.707091988759</v>
      </c>
      <c r="D152" s="134">
        <f t="shared" si="2"/>
        <v>0</v>
      </c>
      <c r="E152" s="134">
        <v>0.000998060610798</v>
      </c>
      <c r="F152" s="133" t="s">
        <v>611</v>
      </c>
      <c r="G152" s="133" t="s">
        <v>626</v>
      </c>
      <c r="H152" s="135">
        <v>3828</v>
      </c>
      <c r="I152" s="135" t="s">
        <v>638</v>
      </c>
      <c r="J152" s="136">
        <v>524853</v>
      </c>
      <c r="K152" s="137" t="s">
        <v>793</v>
      </c>
      <c r="L152" s="122"/>
    </row>
    <row r="153" spans="1:12" ht="12.75">
      <c r="A153" s="133" t="s">
        <v>195</v>
      </c>
      <c r="B153" s="134">
        <v>0.707112174</v>
      </c>
      <c r="C153" s="134">
        <v>0.707129103368</v>
      </c>
      <c r="D153" s="134">
        <f t="shared" si="2"/>
        <v>0</v>
      </c>
      <c r="E153" s="134">
        <v>0.000997061878319</v>
      </c>
      <c r="F153" s="133" t="s">
        <v>611</v>
      </c>
      <c r="G153" s="133" t="s">
        <v>626</v>
      </c>
      <c r="H153" s="135">
        <v>3827</v>
      </c>
      <c r="I153" s="135" t="s">
        <v>638</v>
      </c>
      <c r="J153" s="136">
        <v>524853</v>
      </c>
      <c r="K153" s="137" t="s">
        <v>793</v>
      </c>
      <c r="L153" s="122"/>
    </row>
    <row r="154" spans="1:12" ht="12.75">
      <c r="A154" s="133" t="s">
        <v>196</v>
      </c>
      <c r="B154" s="134">
        <v>0.70953616</v>
      </c>
      <c r="C154" s="134">
        <v>0.709540258361</v>
      </c>
      <c r="D154" s="134">
        <f t="shared" si="2"/>
        <v>0</v>
      </c>
      <c r="E154" s="134">
        <v>0.000994809011167</v>
      </c>
      <c r="F154" s="133" t="s">
        <v>610</v>
      </c>
      <c r="G154" s="133" t="s">
        <v>626</v>
      </c>
      <c r="H154" s="135">
        <v>1521</v>
      </c>
      <c r="I154" s="135" t="s">
        <v>639</v>
      </c>
      <c r="J154" s="136">
        <v>1856106</v>
      </c>
      <c r="K154" s="137" t="s">
        <v>794</v>
      </c>
      <c r="L154" s="122"/>
    </row>
    <row r="155" spans="1:12" ht="12.75">
      <c r="A155" s="133" t="s">
        <v>197</v>
      </c>
      <c r="B155" s="134">
        <v>0.710268474</v>
      </c>
      <c r="C155" s="134">
        <v>0.710067810485</v>
      </c>
      <c r="D155" s="134">
        <f t="shared" si="2"/>
        <v>0</v>
      </c>
      <c r="E155" s="134">
        <v>0.000992254715773</v>
      </c>
      <c r="F155" s="133" t="s">
        <v>610</v>
      </c>
      <c r="G155" s="133" t="s">
        <v>626</v>
      </c>
      <c r="H155" s="135">
        <v>1803</v>
      </c>
      <c r="I155" s="135" t="s">
        <v>639</v>
      </c>
      <c r="J155" s="136">
        <v>1856106</v>
      </c>
      <c r="K155" s="137" t="s">
        <v>794</v>
      </c>
      <c r="L155" s="122"/>
    </row>
    <row r="156" spans="1:12" ht="12.75">
      <c r="A156" s="133" t="s">
        <v>198</v>
      </c>
      <c r="B156" s="134">
        <v>0.707589147</v>
      </c>
      <c r="C156" s="134">
        <v>0.707694053515</v>
      </c>
      <c r="D156" s="134">
        <f t="shared" si="2"/>
        <v>0</v>
      </c>
      <c r="E156" s="134">
        <v>0.00100550264098</v>
      </c>
      <c r="F156" s="133" t="s">
        <v>606</v>
      </c>
      <c r="G156" s="133" t="s">
        <v>628</v>
      </c>
      <c r="H156" s="135">
        <v>2781</v>
      </c>
      <c r="I156" s="135" t="s">
        <v>638</v>
      </c>
      <c r="J156" s="136">
        <v>1856106</v>
      </c>
      <c r="K156" s="137" t="s">
        <v>794</v>
      </c>
      <c r="L156" s="122"/>
    </row>
    <row r="157" spans="1:12" ht="12.75">
      <c r="A157" s="133" t="s">
        <v>199</v>
      </c>
      <c r="B157" s="134">
        <v>0.708359943</v>
      </c>
      <c r="C157" s="134">
        <v>0.708337731228</v>
      </c>
      <c r="D157" s="134">
        <f t="shared" si="2"/>
        <v>0</v>
      </c>
      <c r="E157" s="134">
        <v>0.00101058223139</v>
      </c>
      <c r="F157" s="133" t="s">
        <v>611</v>
      </c>
      <c r="G157" s="133" t="s">
        <v>626</v>
      </c>
      <c r="H157" s="135">
        <v>141</v>
      </c>
      <c r="I157" s="135" t="s">
        <v>791</v>
      </c>
      <c r="J157" s="136">
        <v>1856106</v>
      </c>
      <c r="K157" s="137" t="s">
        <v>794</v>
      </c>
      <c r="L157" s="122"/>
    </row>
    <row r="158" spans="1:12" ht="12.75">
      <c r="A158" s="133" t="s">
        <v>200</v>
      </c>
      <c r="B158" s="134">
        <v>0.708089745</v>
      </c>
      <c r="C158" s="134">
        <v>0.708091806208</v>
      </c>
      <c r="D158" s="134">
        <f t="shared" si="2"/>
        <v>0</v>
      </c>
      <c r="E158" s="134">
        <v>0.00101316853237</v>
      </c>
      <c r="F158" s="133" t="s">
        <v>612</v>
      </c>
      <c r="G158" s="133" t="s">
        <v>626</v>
      </c>
      <c r="H158" s="135">
        <v>35</v>
      </c>
      <c r="I158" s="135" t="s">
        <v>791</v>
      </c>
      <c r="J158" s="136">
        <v>1856106</v>
      </c>
      <c r="K158" s="137" t="s">
        <v>794</v>
      </c>
      <c r="L158" s="122"/>
    </row>
    <row r="159" spans="1:12" ht="12.75">
      <c r="A159" s="133" t="s">
        <v>201</v>
      </c>
      <c r="B159" s="134">
        <v>0.707665214</v>
      </c>
      <c r="C159" s="134">
        <v>0.707678501993</v>
      </c>
      <c r="D159" s="134">
        <f t="shared" si="2"/>
        <v>0</v>
      </c>
      <c r="E159" s="134">
        <v>0.00101419839955</v>
      </c>
      <c r="F159" s="133" t="s">
        <v>611</v>
      </c>
      <c r="G159" s="133" t="s">
        <v>626</v>
      </c>
      <c r="H159" s="135">
        <v>176</v>
      </c>
      <c r="I159" s="135" t="s">
        <v>791</v>
      </c>
      <c r="J159" s="136">
        <v>96866</v>
      </c>
      <c r="K159" s="137" t="s">
        <v>792</v>
      </c>
      <c r="L159" s="122"/>
    </row>
    <row r="160" spans="1:12" ht="12.75">
      <c r="A160" s="133" t="s">
        <v>202</v>
      </c>
      <c r="B160" s="134">
        <v>0.707403332</v>
      </c>
      <c r="C160" s="134">
        <v>0.707440751737</v>
      </c>
      <c r="D160" s="134">
        <f t="shared" si="2"/>
        <v>0</v>
      </c>
      <c r="E160" s="134">
        <v>0.00101085119672</v>
      </c>
      <c r="F160" s="133" t="s">
        <v>606</v>
      </c>
      <c r="G160" s="133" t="s">
        <v>628</v>
      </c>
      <c r="H160" s="135">
        <v>1667</v>
      </c>
      <c r="I160" s="135" t="s">
        <v>639</v>
      </c>
      <c r="J160" s="136">
        <v>180570</v>
      </c>
      <c r="K160" s="137" t="s">
        <v>792</v>
      </c>
      <c r="L160" s="122"/>
    </row>
    <row r="161" spans="1:12" ht="12.75">
      <c r="A161" s="133" t="s">
        <v>203</v>
      </c>
      <c r="B161" s="134">
        <v>0.706796776</v>
      </c>
      <c r="C161" s="134">
        <v>0.706790172694</v>
      </c>
      <c r="D161" s="134">
        <f t="shared" si="2"/>
        <v>0</v>
      </c>
      <c r="E161" s="134">
        <v>0.00101245793632</v>
      </c>
      <c r="F161" s="133" t="s">
        <v>606</v>
      </c>
      <c r="G161" s="133" t="s">
        <v>628</v>
      </c>
      <c r="H161" s="135">
        <v>519</v>
      </c>
      <c r="I161" s="135" t="s">
        <v>639</v>
      </c>
      <c r="J161" s="136">
        <v>438938</v>
      </c>
      <c r="K161" s="137" t="s">
        <v>792</v>
      </c>
      <c r="L161" s="122"/>
    </row>
    <row r="162" spans="1:12" ht="12.75">
      <c r="A162" s="133" t="s">
        <v>205</v>
      </c>
      <c r="B162" s="134">
        <v>0.706631832</v>
      </c>
      <c r="C162" s="134">
        <v>0.706630267574</v>
      </c>
      <c r="D162" s="134">
        <f t="shared" si="2"/>
        <v>0</v>
      </c>
      <c r="E162" s="134">
        <v>0.00102140295559</v>
      </c>
      <c r="F162" s="133" t="s">
        <v>611</v>
      </c>
      <c r="G162" s="133" t="s">
        <v>626</v>
      </c>
      <c r="H162" s="135">
        <v>16</v>
      </c>
      <c r="I162" s="135" t="s">
        <v>791</v>
      </c>
      <c r="J162" s="136">
        <v>238264</v>
      </c>
      <c r="K162" s="137" t="s">
        <v>792</v>
      </c>
      <c r="L162" s="122"/>
    </row>
    <row r="163" spans="1:12" ht="12.75">
      <c r="A163" s="133" t="s">
        <v>206</v>
      </c>
      <c r="B163" s="134">
        <v>0.707382377</v>
      </c>
      <c r="C163" s="134">
        <v>0.707373496163</v>
      </c>
      <c r="D163" s="134">
        <f t="shared" si="2"/>
        <v>0</v>
      </c>
      <c r="E163" s="134">
        <v>0.00101229389029</v>
      </c>
      <c r="F163" s="133" t="s">
        <v>606</v>
      </c>
      <c r="G163" s="133" t="s">
        <v>628</v>
      </c>
      <c r="H163" s="135">
        <v>1083</v>
      </c>
      <c r="I163" s="135" t="s">
        <v>639</v>
      </c>
      <c r="J163" s="136">
        <v>149675</v>
      </c>
      <c r="K163" s="137" t="s">
        <v>792</v>
      </c>
      <c r="L163" s="122"/>
    </row>
    <row r="164" spans="1:12" ht="12.75">
      <c r="A164" s="133" t="s">
        <v>208</v>
      </c>
      <c r="B164" s="134">
        <v>0.707422308</v>
      </c>
      <c r="C164" s="134">
        <v>0.707412961613</v>
      </c>
      <c r="D164" s="134">
        <f t="shared" si="2"/>
        <v>0</v>
      </c>
      <c r="E164" s="134">
        <v>0.00101335553963</v>
      </c>
      <c r="F164" s="133" t="s">
        <v>617</v>
      </c>
      <c r="G164" s="133" t="s">
        <v>628</v>
      </c>
      <c r="H164" s="135">
        <v>214</v>
      </c>
      <c r="I164" s="135" t="s">
        <v>791</v>
      </c>
      <c r="J164" s="136">
        <v>149675</v>
      </c>
      <c r="K164" s="137" t="s">
        <v>792</v>
      </c>
      <c r="L164" s="122"/>
    </row>
    <row r="165" spans="1:12" ht="12.75">
      <c r="A165" s="133" t="s">
        <v>209</v>
      </c>
      <c r="B165" s="134">
        <v>0.707912655</v>
      </c>
      <c r="C165" s="134">
        <v>0.707977538896</v>
      </c>
      <c r="D165" s="134">
        <f t="shared" si="2"/>
        <v>0</v>
      </c>
      <c r="E165" s="134">
        <v>0.00100756122471</v>
      </c>
      <c r="F165" s="133" t="s">
        <v>795</v>
      </c>
      <c r="G165" s="133" t="s">
        <v>628</v>
      </c>
      <c r="H165" s="135">
        <v>3371</v>
      </c>
      <c r="I165" s="135" t="s">
        <v>638</v>
      </c>
      <c r="J165" s="136">
        <v>216824766</v>
      </c>
      <c r="K165" s="137" t="s">
        <v>794</v>
      </c>
      <c r="L165" s="122"/>
    </row>
    <row r="166" spans="1:12" ht="12.75">
      <c r="A166" s="133" t="s">
        <v>211</v>
      </c>
      <c r="B166" s="134">
        <v>0.708155531</v>
      </c>
      <c r="C166" s="134">
        <v>0.708186869653</v>
      </c>
      <c r="D166" s="134">
        <f t="shared" si="2"/>
        <v>0</v>
      </c>
      <c r="E166" s="134">
        <v>0.00100984491908</v>
      </c>
      <c r="F166" s="133" t="s">
        <v>611</v>
      </c>
      <c r="G166" s="133" t="s">
        <v>626</v>
      </c>
      <c r="H166" s="135">
        <v>3862</v>
      </c>
      <c r="I166" s="135" t="s">
        <v>638</v>
      </c>
      <c r="J166" s="136">
        <v>531293</v>
      </c>
      <c r="K166" s="137" t="s">
        <v>793</v>
      </c>
      <c r="L166" s="122"/>
    </row>
    <row r="167" spans="1:12" ht="12.75">
      <c r="A167" s="133" t="s">
        <v>212</v>
      </c>
      <c r="B167" s="134">
        <v>0.707600454</v>
      </c>
      <c r="C167" s="134">
        <v>0.707547028071</v>
      </c>
      <c r="D167" s="134">
        <f t="shared" si="2"/>
        <v>0</v>
      </c>
      <c r="E167" s="134">
        <v>0.000919629681888</v>
      </c>
      <c r="F167" s="133" t="s">
        <v>605</v>
      </c>
      <c r="G167" s="133" t="s">
        <v>629</v>
      </c>
      <c r="H167" s="135">
        <v>3094</v>
      </c>
      <c r="I167" s="135" t="s">
        <v>638</v>
      </c>
      <c r="J167" s="136">
        <v>216824766</v>
      </c>
      <c r="K167" s="137" t="s">
        <v>794</v>
      </c>
      <c r="L167" s="122"/>
    </row>
    <row r="168" spans="1:12" ht="12.75">
      <c r="A168" s="133" t="s">
        <v>215</v>
      </c>
      <c r="B168" s="134">
        <v>0.708868348</v>
      </c>
      <c r="C168" s="134">
        <v>0.710144432644</v>
      </c>
      <c r="D168" s="134">
        <f t="shared" si="2"/>
        <v>0</v>
      </c>
      <c r="E168" s="134">
        <v>0.000950199788097</v>
      </c>
      <c r="F168" s="133" t="s">
        <v>611</v>
      </c>
      <c r="G168" s="133" t="s">
        <v>626</v>
      </c>
      <c r="H168" s="135">
        <v>173</v>
      </c>
      <c r="I168" s="135" t="s">
        <v>791</v>
      </c>
      <c r="J168" s="136">
        <v>143761420</v>
      </c>
      <c r="K168" s="137" t="s">
        <v>794</v>
      </c>
      <c r="L168" s="122"/>
    </row>
    <row r="169" spans="1:12" ht="12.75">
      <c r="A169" s="133" t="s">
        <v>216</v>
      </c>
      <c r="B169" s="134">
        <v>0.71371947</v>
      </c>
      <c r="C169" s="134">
        <v>0.712444930634</v>
      </c>
      <c r="D169" s="134">
        <f t="shared" si="2"/>
        <v>0</v>
      </c>
      <c r="E169" s="134">
        <v>0.000949563324925</v>
      </c>
      <c r="F169" s="133" t="s">
        <v>611</v>
      </c>
      <c r="G169" s="133" t="s">
        <v>626</v>
      </c>
      <c r="H169" s="135">
        <v>179</v>
      </c>
      <c r="I169" s="135" t="s">
        <v>791</v>
      </c>
      <c r="J169" s="136">
        <v>143761420</v>
      </c>
      <c r="K169" s="137" t="s">
        <v>794</v>
      </c>
      <c r="L169" s="122"/>
    </row>
    <row r="170" spans="1:12" ht="12.75">
      <c r="A170" s="133" t="s">
        <v>217</v>
      </c>
      <c r="B170" s="134">
        <v>0.709052958</v>
      </c>
      <c r="C170" s="134">
        <v>0.708917899229</v>
      </c>
      <c r="D170" s="134">
        <f t="shared" si="2"/>
        <v>0</v>
      </c>
      <c r="E170" s="134">
        <v>0.000991773694537</v>
      </c>
      <c r="F170" s="133" t="s">
        <v>604</v>
      </c>
      <c r="G170" s="133" t="s">
        <v>629</v>
      </c>
      <c r="H170" s="135">
        <v>3233</v>
      </c>
      <c r="I170" s="135" t="s">
        <v>638</v>
      </c>
      <c r="J170" s="136">
        <v>216824766</v>
      </c>
      <c r="K170" s="137" t="s">
        <v>794</v>
      </c>
      <c r="L170" s="122"/>
    </row>
    <row r="171" spans="1:12" ht="12.75">
      <c r="A171" s="133" t="s">
        <v>218</v>
      </c>
      <c r="B171" s="134">
        <v>0.70586358</v>
      </c>
      <c r="C171" s="134">
        <v>0.705908467232</v>
      </c>
      <c r="D171" s="134">
        <f t="shared" si="2"/>
        <v>0</v>
      </c>
      <c r="E171" s="134">
        <v>0.00096969787879</v>
      </c>
      <c r="F171" s="133" t="s">
        <v>611</v>
      </c>
      <c r="G171" s="133" t="s">
        <v>626</v>
      </c>
      <c r="H171" s="135">
        <v>218</v>
      </c>
      <c r="I171" s="135" t="s">
        <v>791</v>
      </c>
      <c r="J171" s="136">
        <v>325468</v>
      </c>
      <c r="K171" s="137" t="s">
        <v>792</v>
      </c>
      <c r="L171" s="122"/>
    </row>
    <row r="172" spans="1:12" ht="12.75">
      <c r="A172" s="133" t="s">
        <v>220</v>
      </c>
      <c r="B172" s="134">
        <v>0.706119292</v>
      </c>
      <c r="C172" s="134">
        <v>0.705982332557</v>
      </c>
      <c r="D172" s="134">
        <f t="shared" si="2"/>
        <v>0</v>
      </c>
      <c r="E172" s="134">
        <v>0.000922970345187</v>
      </c>
      <c r="F172" s="133" t="s">
        <v>611</v>
      </c>
      <c r="G172" s="133" t="s">
        <v>626</v>
      </c>
      <c r="H172" s="135">
        <v>268</v>
      </c>
      <c r="I172" s="135" t="s">
        <v>791</v>
      </c>
      <c r="J172" s="136">
        <v>325468</v>
      </c>
      <c r="K172" s="137" t="s">
        <v>792</v>
      </c>
      <c r="L172" s="122"/>
    </row>
    <row r="173" spans="1:12" ht="12.75">
      <c r="A173" s="133" t="s">
        <v>222</v>
      </c>
      <c r="B173" s="134">
        <v>0.705838646</v>
      </c>
      <c r="C173" s="134">
        <v>0.705781437778</v>
      </c>
      <c r="D173" s="134">
        <f t="shared" si="2"/>
        <v>0</v>
      </c>
      <c r="E173" s="134">
        <v>0.000886510893159</v>
      </c>
      <c r="F173" s="133" t="s">
        <v>611</v>
      </c>
      <c r="G173" s="133" t="s">
        <v>626</v>
      </c>
      <c r="H173" s="135">
        <v>280</v>
      </c>
      <c r="I173" s="135" t="s">
        <v>791</v>
      </c>
      <c r="J173" s="136">
        <v>325468</v>
      </c>
      <c r="K173" s="137" t="s">
        <v>792</v>
      </c>
      <c r="L173" s="122"/>
    </row>
    <row r="174" spans="1:12" ht="12.75">
      <c r="A174" s="133" t="s">
        <v>224</v>
      </c>
      <c r="B174" s="134">
        <v>0.705657834</v>
      </c>
      <c r="C174" s="134">
        <v>0.705742969712</v>
      </c>
      <c r="D174" s="134">
        <f t="shared" si="2"/>
        <v>0</v>
      </c>
      <c r="E174" s="134">
        <v>0.000902295012499</v>
      </c>
      <c r="F174" s="133" t="s">
        <v>611</v>
      </c>
      <c r="G174" s="133" t="s">
        <v>626</v>
      </c>
      <c r="H174" s="135">
        <v>280</v>
      </c>
      <c r="I174" s="135" t="s">
        <v>791</v>
      </c>
      <c r="J174" s="136">
        <v>325468</v>
      </c>
      <c r="K174" s="137" t="s">
        <v>792</v>
      </c>
      <c r="L174" s="122"/>
    </row>
    <row r="175" spans="1:12" ht="12.75">
      <c r="A175" s="133" t="s">
        <v>226</v>
      </c>
      <c r="B175" s="134">
        <v>0.705431968</v>
      </c>
      <c r="C175" s="134">
        <v>0.705486963347</v>
      </c>
      <c r="D175" s="134">
        <f t="shared" si="2"/>
        <v>0</v>
      </c>
      <c r="E175" s="134">
        <v>0.000890403706803</v>
      </c>
      <c r="F175" s="133" t="s">
        <v>611</v>
      </c>
      <c r="G175" s="133" t="s">
        <v>626</v>
      </c>
      <c r="H175" s="135">
        <v>305</v>
      </c>
      <c r="I175" s="135" t="s">
        <v>791</v>
      </c>
      <c r="J175" s="136">
        <v>325468</v>
      </c>
      <c r="K175" s="137" t="s">
        <v>792</v>
      </c>
      <c r="L175" s="122"/>
    </row>
    <row r="176" spans="1:12" ht="12.75">
      <c r="A176" s="133" t="s">
        <v>229</v>
      </c>
      <c r="B176" s="134">
        <v>0.7053894</v>
      </c>
      <c r="C176" s="134">
        <v>0.705446624886</v>
      </c>
      <c r="D176" s="134">
        <f t="shared" si="2"/>
        <v>0</v>
      </c>
      <c r="E176" s="134">
        <v>0.000886208703835</v>
      </c>
      <c r="F176" s="133" t="s">
        <v>611</v>
      </c>
      <c r="G176" s="133" t="s">
        <v>626</v>
      </c>
      <c r="H176" s="135">
        <v>315</v>
      </c>
      <c r="I176" s="135" t="s">
        <v>791</v>
      </c>
      <c r="J176" s="136">
        <v>325468</v>
      </c>
      <c r="K176" s="137" t="s">
        <v>792</v>
      </c>
      <c r="L176" s="122"/>
    </row>
    <row r="177" spans="1:12" ht="12.75">
      <c r="A177" s="133" t="s">
        <v>231</v>
      </c>
      <c r="B177" s="134">
        <v>0.70525111</v>
      </c>
      <c r="C177" s="134">
        <v>0.705357742022</v>
      </c>
      <c r="D177" s="134">
        <f t="shared" si="2"/>
        <v>0</v>
      </c>
      <c r="E177" s="134">
        <v>0.000891562123771</v>
      </c>
      <c r="F177" s="133" t="s">
        <v>611</v>
      </c>
      <c r="G177" s="133" t="s">
        <v>626</v>
      </c>
      <c r="H177" s="135">
        <v>347</v>
      </c>
      <c r="I177" s="135" t="s">
        <v>791</v>
      </c>
      <c r="J177" s="136">
        <v>325468</v>
      </c>
      <c r="K177" s="137" t="s">
        <v>792</v>
      </c>
      <c r="L177" s="122"/>
    </row>
    <row r="178" spans="1:12" ht="12.75">
      <c r="A178" s="133" t="s">
        <v>233</v>
      </c>
      <c r="B178" s="134">
        <v>0.70540517</v>
      </c>
      <c r="C178" s="134">
        <v>0.705430230387</v>
      </c>
      <c r="D178" s="134">
        <f t="shared" si="2"/>
        <v>0</v>
      </c>
      <c r="E178" s="134">
        <v>0.000873345680166</v>
      </c>
      <c r="F178" s="133" t="s">
        <v>611</v>
      </c>
      <c r="G178" s="133" t="s">
        <v>626</v>
      </c>
      <c r="H178" s="135">
        <v>357</v>
      </c>
      <c r="I178" s="135" t="s">
        <v>791</v>
      </c>
      <c r="J178" s="136">
        <v>325468</v>
      </c>
      <c r="K178" s="137" t="s">
        <v>792</v>
      </c>
      <c r="L178" s="122"/>
    </row>
    <row r="179" spans="1:12" ht="12.75">
      <c r="A179" s="133" t="s">
        <v>235</v>
      </c>
      <c r="B179" s="134">
        <v>0.705587241</v>
      </c>
      <c r="C179" s="134">
        <v>0.705547378244</v>
      </c>
      <c r="D179" s="134">
        <f t="shared" si="2"/>
        <v>0</v>
      </c>
      <c r="E179" s="134">
        <v>0.000887770085106</v>
      </c>
      <c r="F179" s="133" t="s">
        <v>611</v>
      </c>
      <c r="G179" s="133" t="s">
        <v>626</v>
      </c>
      <c r="H179" s="135">
        <v>367</v>
      </c>
      <c r="I179" s="135" t="s">
        <v>791</v>
      </c>
      <c r="J179" s="136">
        <v>325468</v>
      </c>
      <c r="K179" s="137" t="s">
        <v>792</v>
      </c>
      <c r="L179" s="122"/>
    </row>
    <row r="180" spans="1:12" ht="12.75">
      <c r="A180" s="133" t="s">
        <v>237</v>
      </c>
      <c r="B180" s="134">
        <v>0.705434141</v>
      </c>
      <c r="C180" s="134">
        <v>0.705500289514</v>
      </c>
      <c r="D180" s="134">
        <f t="shared" si="2"/>
        <v>0</v>
      </c>
      <c r="E180" s="134">
        <v>0.000901251176129</v>
      </c>
      <c r="F180" s="133" t="s">
        <v>611</v>
      </c>
      <c r="G180" s="133" t="s">
        <v>626</v>
      </c>
      <c r="H180" s="135">
        <v>381</v>
      </c>
      <c r="I180" s="135" t="s">
        <v>791</v>
      </c>
      <c r="J180" s="136">
        <v>325468</v>
      </c>
      <c r="K180" s="137" t="s">
        <v>792</v>
      </c>
      <c r="L180" s="122"/>
    </row>
    <row r="181" spans="1:12" ht="12.75">
      <c r="A181" s="133" t="s">
        <v>239</v>
      </c>
      <c r="B181" s="134">
        <v>0.705845844</v>
      </c>
      <c r="C181" s="134">
        <v>0.705694786177</v>
      </c>
      <c r="D181" s="134">
        <f t="shared" si="2"/>
        <v>0</v>
      </c>
      <c r="E181" s="134">
        <v>0.000920664474778</v>
      </c>
      <c r="F181" s="133" t="s">
        <v>611</v>
      </c>
      <c r="G181" s="133" t="s">
        <v>626</v>
      </c>
      <c r="H181" s="135">
        <v>415</v>
      </c>
      <c r="I181" s="135" t="s">
        <v>791</v>
      </c>
      <c r="J181" s="136">
        <v>325468</v>
      </c>
      <c r="K181" s="137" t="s">
        <v>792</v>
      </c>
      <c r="L181" s="122"/>
    </row>
    <row r="182" spans="1:12" ht="12.75">
      <c r="A182" s="133" t="s">
        <v>241</v>
      </c>
      <c r="B182" s="134">
        <v>0.705124863</v>
      </c>
      <c r="C182" s="134">
        <v>0.70517743562</v>
      </c>
      <c r="D182" s="134">
        <f t="shared" si="2"/>
        <v>0</v>
      </c>
      <c r="E182" s="134">
        <v>0.000999034676276</v>
      </c>
      <c r="F182" s="133" t="s">
        <v>611</v>
      </c>
      <c r="G182" s="133" t="s">
        <v>626</v>
      </c>
      <c r="H182" s="135">
        <v>466</v>
      </c>
      <c r="I182" s="135" t="s">
        <v>791</v>
      </c>
      <c r="J182" s="136">
        <v>325468</v>
      </c>
      <c r="K182" s="137" t="s">
        <v>792</v>
      </c>
      <c r="L182" s="122"/>
    </row>
    <row r="183" spans="1:12" ht="12.75">
      <c r="A183" s="133" t="s">
        <v>243</v>
      </c>
      <c r="B183" s="134">
        <v>0.705858773</v>
      </c>
      <c r="C183" s="134">
        <v>0.705881127274</v>
      </c>
      <c r="D183" s="134">
        <f t="shared" si="2"/>
        <v>0</v>
      </c>
      <c r="E183" s="134">
        <v>0.000980318182086</v>
      </c>
      <c r="F183" s="133" t="s">
        <v>611</v>
      </c>
      <c r="G183" s="133" t="s">
        <v>626</v>
      </c>
      <c r="H183" s="135">
        <v>179</v>
      </c>
      <c r="I183" s="135" t="s">
        <v>791</v>
      </c>
      <c r="J183" s="136">
        <v>166671</v>
      </c>
      <c r="K183" s="137" t="s">
        <v>792</v>
      </c>
      <c r="L183" s="122"/>
    </row>
    <row r="184" spans="1:12" ht="12.75">
      <c r="A184" s="133" t="s">
        <v>245</v>
      </c>
      <c r="B184" s="134">
        <v>0.705605537</v>
      </c>
      <c r="C184" s="134">
        <v>0.70570935462</v>
      </c>
      <c r="D184" s="134">
        <f t="shared" si="2"/>
        <v>0</v>
      </c>
      <c r="E184" s="134">
        <v>0.000987782761065</v>
      </c>
      <c r="F184" s="133" t="s">
        <v>611</v>
      </c>
      <c r="G184" s="133" t="s">
        <v>626</v>
      </c>
      <c r="H184" s="135">
        <v>99</v>
      </c>
      <c r="I184" s="135" t="s">
        <v>791</v>
      </c>
      <c r="J184" s="136">
        <v>325468</v>
      </c>
      <c r="K184" s="137" t="s">
        <v>792</v>
      </c>
      <c r="L184" s="122"/>
    </row>
    <row r="185" spans="1:12" ht="12.75">
      <c r="A185" s="133" t="s">
        <v>247</v>
      </c>
      <c r="B185" s="134">
        <v>0.707589897</v>
      </c>
      <c r="C185" s="134">
        <v>0.70762801889</v>
      </c>
      <c r="D185" s="134">
        <f t="shared" si="2"/>
        <v>0</v>
      </c>
      <c r="E185" s="134">
        <v>0.000944365579402</v>
      </c>
      <c r="F185" s="133" t="s">
        <v>612</v>
      </c>
      <c r="G185" s="133" t="s">
        <v>626</v>
      </c>
      <c r="H185" s="135">
        <v>3566</v>
      </c>
      <c r="I185" s="135" t="s">
        <v>638</v>
      </c>
      <c r="J185" s="136">
        <v>216824766</v>
      </c>
      <c r="K185" s="137" t="s">
        <v>794</v>
      </c>
      <c r="L185" s="122"/>
    </row>
    <row r="186" spans="1:12" ht="12.75">
      <c r="A186" s="133" t="s">
        <v>250</v>
      </c>
      <c r="B186" s="134">
        <v>0.707423684</v>
      </c>
      <c r="C186" s="134">
        <v>0.707544798426</v>
      </c>
      <c r="D186" s="134">
        <f t="shared" si="2"/>
        <v>0</v>
      </c>
      <c r="E186" s="134">
        <v>0.000852706335721</v>
      </c>
      <c r="F186" s="133" t="s">
        <v>612</v>
      </c>
      <c r="G186" s="133" t="s">
        <v>626</v>
      </c>
      <c r="H186" s="135">
        <v>3838</v>
      </c>
      <c r="I186" s="135" t="s">
        <v>638</v>
      </c>
      <c r="J186" s="136">
        <v>216824766</v>
      </c>
      <c r="K186" s="137" t="s">
        <v>794</v>
      </c>
      <c r="L186" s="122"/>
    </row>
    <row r="187" spans="1:12" ht="12.75">
      <c r="A187" s="133" t="s">
        <v>252</v>
      </c>
      <c r="B187" s="134">
        <v>0.708933274</v>
      </c>
      <c r="C187" s="134">
        <v>0.708822769456</v>
      </c>
      <c r="D187" s="134">
        <f t="shared" si="2"/>
        <v>0</v>
      </c>
      <c r="E187" s="134">
        <v>0.000874945365956</v>
      </c>
      <c r="F187" s="133" t="s">
        <v>605</v>
      </c>
      <c r="G187" s="133" t="s">
        <v>629</v>
      </c>
      <c r="H187" s="135">
        <v>3080</v>
      </c>
      <c r="I187" s="135" t="s">
        <v>638</v>
      </c>
      <c r="J187" s="136">
        <v>216824766</v>
      </c>
      <c r="K187" s="137" t="s">
        <v>794</v>
      </c>
      <c r="L187" s="122"/>
    </row>
    <row r="188" spans="1:12" ht="12.75">
      <c r="A188" s="133" t="s">
        <v>255</v>
      </c>
      <c r="B188" s="134">
        <v>0.710711533</v>
      </c>
      <c r="C188" s="134">
        <v>0.710454925025</v>
      </c>
      <c r="D188" s="134">
        <f t="shared" si="2"/>
        <v>0</v>
      </c>
      <c r="E188" s="134">
        <v>0.00100113917807</v>
      </c>
      <c r="F188" s="133" t="s">
        <v>605</v>
      </c>
      <c r="G188" s="133" t="s">
        <v>629</v>
      </c>
      <c r="H188" s="135">
        <v>3444</v>
      </c>
      <c r="I188" s="135" t="s">
        <v>638</v>
      </c>
      <c r="J188" s="136">
        <v>216824766</v>
      </c>
      <c r="K188" s="137" t="s">
        <v>794</v>
      </c>
      <c r="L188" s="122"/>
    </row>
    <row r="189" spans="1:12" ht="12.75">
      <c r="A189" s="133" t="s">
        <v>258</v>
      </c>
      <c r="B189" s="134">
        <v>0.707761071</v>
      </c>
      <c r="C189" s="134">
        <v>0.707867626816</v>
      </c>
      <c r="D189" s="134">
        <f t="shared" si="2"/>
        <v>0</v>
      </c>
      <c r="E189" s="134">
        <v>0.000964341370182</v>
      </c>
      <c r="F189" s="133" t="s">
        <v>605</v>
      </c>
      <c r="G189" s="133" t="s">
        <v>629</v>
      </c>
      <c r="H189" s="135">
        <v>3081</v>
      </c>
      <c r="I189" s="135" t="s">
        <v>638</v>
      </c>
      <c r="J189" s="136">
        <v>216824766</v>
      </c>
      <c r="K189" s="137" t="s">
        <v>794</v>
      </c>
      <c r="L189" s="122"/>
    </row>
    <row r="190" spans="1:12" ht="12.75">
      <c r="A190" s="133" t="s">
        <v>261</v>
      </c>
      <c r="B190" s="134">
        <v>0.716205346</v>
      </c>
      <c r="C190" s="134">
        <v>0.71611216486</v>
      </c>
      <c r="D190" s="134">
        <f t="shared" si="2"/>
        <v>0</v>
      </c>
      <c r="E190" s="134">
        <v>0.000973697224736</v>
      </c>
      <c r="F190" s="133" t="s">
        <v>605</v>
      </c>
      <c r="G190" s="133" t="s">
        <v>629</v>
      </c>
      <c r="H190" s="135">
        <v>4557</v>
      </c>
      <c r="I190" s="135" t="s">
        <v>638</v>
      </c>
      <c r="J190" s="136">
        <v>216824766</v>
      </c>
      <c r="K190" s="137" t="s">
        <v>794</v>
      </c>
      <c r="L190" s="122"/>
    </row>
    <row r="191" spans="1:12" ht="12.75">
      <c r="A191" s="133" t="s">
        <v>264</v>
      </c>
      <c r="B191" s="134">
        <v>0.716527016</v>
      </c>
      <c r="C191" s="134">
        <v>0.716343445894</v>
      </c>
      <c r="D191" s="134">
        <f t="shared" si="2"/>
        <v>0</v>
      </c>
      <c r="E191" s="134">
        <v>0.000973492840097</v>
      </c>
      <c r="F191" s="133" t="s">
        <v>605</v>
      </c>
      <c r="G191" s="133" t="s">
        <v>629</v>
      </c>
      <c r="H191" s="135">
        <v>4554</v>
      </c>
      <c r="I191" s="135" t="s">
        <v>638</v>
      </c>
      <c r="J191" s="136">
        <v>216824766</v>
      </c>
      <c r="K191" s="137" t="s">
        <v>794</v>
      </c>
      <c r="L191" s="122"/>
    </row>
    <row r="192" spans="1:12" ht="12.75">
      <c r="A192" s="133" t="s">
        <v>266</v>
      </c>
      <c r="B192" s="134">
        <v>0.707683265</v>
      </c>
      <c r="C192" s="134">
        <v>0.707743290494</v>
      </c>
      <c r="D192" s="134">
        <f t="shared" si="2"/>
        <v>0</v>
      </c>
      <c r="E192" s="134">
        <v>0.00100990972805</v>
      </c>
      <c r="F192" s="133" t="s">
        <v>605</v>
      </c>
      <c r="G192" s="133" t="s">
        <v>629</v>
      </c>
      <c r="H192" s="135">
        <v>3541</v>
      </c>
      <c r="I192" s="135" t="s">
        <v>638</v>
      </c>
      <c r="J192" s="136">
        <v>216824766</v>
      </c>
      <c r="K192" s="137" t="s">
        <v>794</v>
      </c>
      <c r="L192" s="122"/>
    </row>
    <row r="193" spans="1:12" ht="12.75">
      <c r="A193" s="133" t="s">
        <v>268</v>
      </c>
      <c r="B193" s="134">
        <v>0.709302348</v>
      </c>
      <c r="C193" s="134">
        <v>0.709336786698</v>
      </c>
      <c r="D193" s="134">
        <f t="shared" si="2"/>
        <v>0</v>
      </c>
      <c r="E193" s="134">
        <v>0.000998048474796</v>
      </c>
      <c r="F193" s="133" t="s">
        <v>605</v>
      </c>
      <c r="G193" s="133" t="s">
        <v>629</v>
      </c>
      <c r="H193" s="135">
        <v>2793</v>
      </c>
      <c r="I193" s="135" t="s">
        <v>638</v>
      </c>
      <c r="J193" s="136">
        <v>216824766</v>
      </c>
      <c r="K193" s="137" t="s">
        <v>794</v>
      </c>
      <c r="L193" s="122"/>
    </row>
    <row r="194" spans="1:12" ht="12.75">
      <c r="A194" s="133" t="s">
        <v>271</v>
      </c>
      <c r="B194" s="134">
        <v>0.70738824</v>
      </c>
      <c r="C194" s="134">
        <v>0.70760523513</v>
      </c>
      <c r="D194" s="134">
        <f t="shared" si="2"/>
        <v>0</v>
      </c>
      <c r="E194" s="134">
        <v>0.000922910901738</v>
      </c>
      <c r="F194" s="133" t="s">
        <v>606</v>
      </c>
      <c r="G194" s="133" t="s">
        <v>628</v>
      </c>
      <c r="H194" s="135">
        <v>3435</v>
      </c>
      <c r="I194" s="135" t="s">
        <v>638</v>
      </c>
      <c r="J194" s="136">
        <v>216824766</v>
      </c>
      <c r="K194" s="137" t="s">
        <v>794</v>
      </c>
      <c r="L194" s="122"/>
    </row>
    <row r="195" spans="1:12" ht="12.75">
      <c r="A195" s="133" t="s">
        <v>274</v>
      </c>
      <c r="B195" s="134">
        <v>0.707227847</v>
      </c>
      <c r="C195" s="134">
        <v>0.707411003487</v>
      </c>
      <c r="D195" s="134">
        <f t="shared" si="2"/>
        <v>0</v>
      </c>
      <c r="E195" s="134">
        <v>0.0009616246249</v>
      </c>
      <c r="F195" s="133" t="s">
        <v>607</v>
      </c>
      <c r="G195" s="133" t="s">
        <v>628</v>
      </c>
      <c r="H195" s="135">
        <v>3476</v>
      </c>
      <c r="I195" s="135" t="s">
        <v>638</v>
      </c>
      <c r="J195" s="136">
        <v>216824766</v>
      </c>
      <c r="K195" s="137" t="s">
        <v>794</v>
      </c>
      <c r="L195" s="122"/>
    </row>
    <row r="196" spans="1:12" ht="12.75">
      <c r="A196" s="133" t="s">
        <v>276</v>
      </c>
      <c r="B196" s="134">
        <v>0.708282532</v>
      </c>
      <c r="C196" s="134">
        <v>0.707891128407</v>
      </c>
      <c r="D196" s="134">
        <f aca="true" t="shared" si="3" ref="D196:D220">ABS(C196-D196)</f>
        <v>0</v>
      </c>
      <c r="E196" s="134">
        <v>0.000912566017256</v>
      </c>
      <c r="F196" s="133" t="s">
        <v>606</v>
      </c>
      <c r="G196" s="133" t="s">
        <v>628</v>
      </c>
      <c r="H196" s="135">
        <v>3411</v>
      </c>
      <c r="I196" s="135" t="s">
        <v>638</v>
      </c>
      <c r="J196" s="136">
        <v>216824766</v>
      </c>
      <c r="K196" s="137" t="s">
        <v>794</v>
      </c>
      <c r="L196" s="122"/>
    </row>
    <row r="197" spans="1:12" ht="12.75">
      <c r="A197" s="133" t="s">
        <v>278</v>
      </c>
      <c r="B197" s="134">
        <v>0.711765572</v>
      </c>
      <c r="C197" s="134">
        <v>0.713249987571</v>
      </c>
      <c r="D197" s="134">
        <f t="shared" si="3"/>
        <v>0</v>
      </c>
      <c r="E197" s="134">
        <v>0.000931874559401</v>
      </c>
      <c r="F197" s="133" t="s">
        <v>604</v>
      </c>
      <c r="G197" s="133" t="s">
        <v>629</v>
      </c>
      <c r="H197" s="135">
        <v>4071</v>
      </c>
      <c r="I197" s="135" t="s">
        <v>638</v>
      </c>
      <c r="J197" s="136">
        <v>216824766</v>
      </c>
      <c r="K197" s="137" t="s">
        <v>794</v>
      </c>
      <c r="L197" s="122"/>
    </row>
    <row r="198" spans="1:12" ht="12.75">
      <c r="A198" s="133" t="s">
        <v>281</v>
      </c>
      <c r="B198" s="134">
        <v>0.715492217</v>
      </c>
      <c r="C198" s="134">
        <v>0.715145900525</v>
      </c>
      <c r="D198" s="134">
        <f t="shared" si="3"/>
        <v>0</v>
      </c>
      <c r="E198" s="134">
        <v>0.000903315511175</v>
      </c>
      <c r="F198" s="133" t="s">
        <v>604</v>
      </c>
      <c r="G198" s="133" t="s">
        <v>629</v>
      </c>
      <c r="H198" s="135">
        <v>3806</v>
      </c>
      <c r="I198" s="135" t="s">
        <v>638</v>
      </c>
      <c r="J198" s="136">
        <v>216824766</v>
      </c>
      <c r="K198" s="137" t="s">
        <v>794</v>
      </c>
      <c r="L198" s="122"/>
    </row>
    <row r="199" spans="1:12" ht="12.75">
      <c r="A199" s="133" t="s">
        <v>283</v>
      </c>
      <c r="B199" s="134">
        <v>0.718194522</v>
      </c>
      <c r="C199" s="134">
        <v>0.717085863812</v>
      </c>
      <c r="D199" s="134">
        <f t="shared" si="3"/>
        <v>0</v>
      </c>
      <c r="E199" s="134">
        <v>0.000942408974502</v>
      </c>
      <c r="F199" s="133" t="s">
        <v>604</v>
      </c>
      <c r="G199" s="133" t="s">
        <v>629</v>
      </c>
      <c r="H199" s="135">
        <v>4028</v>
      </c>
      <c r="I199" s="135" t="s">
        <v>638</v>
      </c>
      <c r="J199" s="136">
        <v>216824766</v>
      </c>
      <c r="K199" s="137" t="s">
        <v>794</v>
      </c>
      <c r="L199" s="122"/>
    </row>
    <row r="200" spans="1:12" ht="12.75">
      <c r="A200" s="133" t="s">
        <v>286</v>
      </c>
      <c r="B200" s="134">
        <v>0.708488415</v>
      </c>
      <c r="C200" s="134">
        <v>0.708607552355</v>
      </c>
      <c r="D200" s="134">
        <f t="shared" si="3"/>
        <v>0</v>
      </c>
      <c r="E200" s="134">
        <v>0.000928496226341</v>
      </c>
      <c r="F200" s="133" t="s">
        <v>610</v>
      </c>
      <c r="G200" s="133" t="s">
        <v>626</v>
      </c>
      <c r="H200" s="135">
        <v>3581</v>
      </c>
      <c r="I200" s="135" t="s">
        <v>638</v>
      </c>
      <c r="J200" s="136">
        <v>216824766</v>
      </c>
      <c r="K200" s="137" t="s">
        <v>794</v>
      </c>
      <c r="L200" s="122"/>
    </row>
    <row r="201" spans="1:12" ht="12.75">
      <c r="A201" s="133" t="s">
        <v>288</v>
      </c>
      <c r="B201" s="134">
        <v>0.708302749</v>
      </c>
      <c r="C201" s="134">
        <v>0.708417061082</v>
      </c>
      <c r="D201" s="134">
        <f t="shared" si="3"/>
        <v>0</v>
      </c>
      <c r="E201" s="134">
        <v>0.000929339293949</v>
      </c>
      <c r="F201" s="133" t="s">
        <v>610</v>
      </c>
      <c r="G201" s="133" t="s">
        <v>626</v>
      </c>
      <c r="H201" s="135">
        <v>3618</v>
      </c>
      <c r="I201" s="135" t="s">
        <v>638</v>
      </c>
      <c r="J201" s="136">
        <v>216824766</v>
      </c>
      <c r="K201" s="137" t="s">
        <v>794</v>
      </c>
      <c r="L201" s="122"/>
    </row>
    <row r="202" spans="1:12" ht="12.75">
      <c r="A202" s="133" t="s">
        <v>290</v>
      </c>
      <c r="B202" s="134">
        <v>0.70793005</v>
      </c>
      <c r="C202" s="134">
        <v>0.707908233543</v>
      </c>
      <c r="D202" s="134">
        <f t="shared" si="3"/>
        <v>0</v>
      </c>
      <c r="E202" s="134">
        <v>0.000948144969069</v>
      </c>
      <c r="F202" s="133" t="s">
        <v>795</v>
      </c>
      <c r="G202" s="133" t="s">
        <v>628</v>
      </c>
      <c r="H202" s="135">
        <v>3953</v>
      </c>
      <c r="I202" s="135" t="s">
        <v>638</v>
      </c>
      <c r="J202" s="136">
        <v>216824766</v>
      </c>
      <c r="K202" s="137" t="s">
        <v>794</v>
      </c>
      <c r="L202" s="122"/>
    </row>
    <row r="203" spans="1:12" ht="12.75">
      <c r="A203" s="133" t="s">
        <v>294</v>
      </c>
      <c r="B203" s="134">
        <v>0.707842495</v>
      </c>
      <c r="C203" s="134">
        <v>0.707866058877</v>
      </c>
      <c r="D203" s="134">
        <f t="shared" si="3"/>
        <v>0</v>
      </c>
      <c r="E203" s="134">
        <v>0.000946884767011</v>
      </c>
      <c r="F203" s="133" t="s">
        <v>795</v>
      </c>
      <c r="G203" s="133" t="s">
        <v>628</v>
      </c>
      <c r="H203" s="135">
        <v>3970</v>
      </c>
      <c r="I203" s="135" t="s">
        <v>638</v>
      </c>
      <c r="J203" s="136">
        <v>216824766</v>
      </c>
      <c r="K203" s="137" t="s">
        <v>794</v>
      </c>
      <c r="L203" s="122"/>
    </row>
    <row r="204" spans="1:12" ht="12.75">
      <c r="A204" s="133" t="s">
        <v>296</v>
      </c>
      <c r="B204" s="134">
        <v>0.715705539</v>
      </c>
      <c r="C204" s="134">
        <v>0.715556149442</v>
      </c>
      <c r="D204" s="134">
        <f t="shared" si="3"/>
        <v>0</v>
      </c>
      <c r="E204" s="134">
        <v>0.000995643169068</v>
      </c>
      <c r="F204" s="133" t="s">
        <v>610</v>
      </c>
      <c r="G204" s="133" t="s">
        <v>626</v>
      </c>
      <c r="H204" s="135">
        <v>3677</v>
      </c>
      <c r="I204" s="135" t="s">
        <v>638</v>
      </c>
      <c r="J204" s="136">
        <v>216824766</v>
      </c>
      <c r="K204" s="137" t="s">
        <v>794</v>
      </c>
      <c r="L204" s="122"/>
    </row>
    <row r="205" spans="1:12" ht="12.75">
      <c r="A205" s="133" t="s">
        <v>298</v>
      </c>
      <c r="B205" s="134">
        <v>0.705769391</v>
      </c>
      <c r="C205" s="134">
        <v>0.70591433586</v>
      </c>
      <c r="D205" s="134">
        <f t="shared" si="3"/>
        <v>0</v>
      </c>
      <c r="E205" s="134">
        <v>0.00100986825071</v>
      </c>
      <c r="F205" s="133" t="s">
        <v>606</v>
      </c>
      <c r="G205" s="133" t="s">
        <v>628</v>
      </c>
      <c r="H205" s="135">
        <v>3273</v>
      </c>
      <c r="I205" s="135" t="s">
        <v>638</v>
      </c>
      <c r="J205" s="136">
        <v>216824766</v>
      </c>
      <c r="K205" s="137" t="s">
        <v>794</v>
      </c>
      <c r="L205" s="122"/>
    </row>
    <row r="206" spans="1:12" ht="12.75">
      <c r="A206" s="133" t="s">
        <v>300</v>
      </c>
      <c r="B206" s="134">
        <v>0.706671826</v>
      </c>
      <c r="C206" s="134">
        <v>0.706725379699</v>
      </c>
      <c r="D206" s="134">
        <f t="shared" si="3"/>
        <v>0</v>
      </c>
      <c r="E206" s="134">
        <v>0.00101087160966</v>
      </c>
      <c r="F206" s="133" t="s">
        <v>606</v>
      </c>
      <c r="G206" s="133" t="s">
        <v>628</v>
      </c>
      <c r="H206" s="135">
        <v>3965</v>
      </c>
      <c r="I206" s="135" t="s">
        <v>638</v>
      </c>
      <c r="J206" s="136">
        <v>216824766</v>
      </c>
      <c r="K206" s="137" t="s">
        <v>794</v>
      </c>
      <c r="L206" s="122"/>
    </row>
    <row r="207" spans="1:12" ht="12.75">
      <c r="A207" s="133" t="s">
        <v>302</v>
      </c>
      <c r="B207" s="134">
        <v>0.709178223</v>
      </c>
      <c r="C207" s="134">
        <v>0.709222101195</v>
      </c>
      <c r="D207" s="134">
        <f t="shared" si="3"/>
        <v>0</v>
      </c>
      <c r="E207" s="134">
        <v>0.00100696590122</v>
      </c>
      <c r="F207" s="133" t="s">
        <v>606</v>
      </c>
      <c r="G207" s="133" t="s">
        <v>628</v>
      </c>
      <c r="H207" s="135">
        <v>4116</v>
      </c>
      <c r="I207" s="135" t="s">
        <v>638</v>
      </c>
      <c r="J207" s="136">
        <v>216824766</v>
      </c>
      <c r="K207" s="137" t="s">
        <v>794</v>
      </c>
      <c r="L207" s="122"/>
    </row>
    <row r="208" spans="1:12" ht="12.75">
      <c r="A208" s="133" t="s">
        <v>305</v>
      </c>
      <c r="B208" s="134">
        <v>0.714631538</v>
      </c>
      <c r="C208" s="134">
        <v>0.715448945388</v>
      </c>
      <c r="D208" s="134">
        <f t="shared" si="3"/>
        <v>0</v>
      </c>
      <c r="E208" s="134">
        <v>0.000914732865141</v>
      </c>
      <c r="F208" s="133" t="s">
        <v>604</v>
      </c>
      <c r="G208" s="133" t="s">
        <v>629</v>
      </c>
      <c r="H208" s="135">
        <v>3511</v>
      </c>
      <c r="I208" s="135" t="s">
        <v>638</v>
      </c>
      <c r="J208" s="136">
        <v>216824766</v>
      </c>
      <c r="K208" s="137" t="s">
        <v>794</v>
      </c>
      <c r="L208" s="122"/>
    </row>
    <row r="209" spans="1:12" ht="12.75">
      <c r="A209" s="133" t="s">
        <v>307</v>
      </c>
      <c r="B209" s="134">
        <v>0.717102998</v>
      </c>
      <c r="C209" s="134">
        <v>0.71617439059</v>
      </c>
      <c r="D209" s="134">
        <f t="shared" si="3"/>
        <v>0</v>
      </c>
      <c r="E209" s="134">
        <v>0.000916211540502</v>
      </c>
      <c r="F209" s="133" t="s">
        <v>604</v>
      </c>
      <c r="G209" s="133" t="s">
        <v>629</v>
      </c>
      <c r="H209" s="135">
        <v>3353</v>
      </c>
      <c r="I209" s="135" t="s">
        <v>638</v>
      </c>
      <c r="J209" s="136">
        <v>216824766</v>
      </c>
      <c r="K209" s="137" t="s">
        <v>794</v>
      </c>
      <c r="L209" s="122"/>
    </row>
    <row r="210" spans="1:12" ht="12.75">
      <c r="A210" s="133" t="s">
        <v>309</v>
      </c>
      <c r="B210" s="134">
        <v>0.706452687</v>
      </c>
      <c r="C210" s="134">
        <v>0.706692404559</v>
      </c>
      <c r="D210" s="134">
        <f t="shared" si="3"/>
        <v>0</v>
      </c>
      <c r="E210" s="134">
        <v>0.00100646350091</v>
      </c>
      <c r="F210" s="133" t="s">
        <v>606</v>
      </c>
      <c r="G210" s="133" t="s">
        <v>628</v>
      </c>
      <c r="H210" s="135">
        <v>2559</v>
      </c>
      <c r="I210" s="135" t="s">
        <v>638</v>
      </c>
      <c r="J210" s="136">
        <v>216824766</v>
      </c>
      <c r="K210" s="137" t="s">
        <v>794</v>
      </c>
      <c r="L210" s="122"/>
    </row>
    <row r="211" spans="1:12" ht="12.75">
      <c r="A211" s="133" t="s">
        <v>313</v>
      </c>
      <c r="B211" s="134">
        <v>0.708368341</v>
      </c>
      <c r="C211" s="134">
        <v>0.70842085492</v>
      </c>
      <c r="D211" s="134">
        <f t="shared" si="3"/>
        <v>0</v>
      </c>
      <c r="E211" s="134">
        <v>0.000959273711081</v>
      </c>
      <c r="F211" s="133" t="s">
        <v>606</v>
      </c>
      <c r="G211" s="133" t="s">
        <v>628</v>
      </c>
      <c r="H211" s="135">
        <v>3358</v>
      </c>
      <c r="I211" s="135" t="s">
        <v>638</v>
      </c>
      <c r="J211" s="136">
        <v>216824766</v>
      </c>
      <c r="K211" s="137" t="s">
        <v>794</v>
      </c>
      <c r="L211" s="122"/>
    </row>
    <row r="212" spans="1:12" ht="12.75">
      <c r="A212" s="133" t="s">
        <v>315</v>
      </c>
      <c r="B212" s="134">
        <v>0.708132664</v>
      </c>
      <c r="C212" s="134">
        <v>0.708343413484</v>
      </c>
      <c r="D212" s="134">
        <f t="shared" si="3"/>
        <v>0</v>
      </c>
      <c r="E212" s="134">
        <v>0.000936226274492</v>
      </c>
      <c r="F212" s="133" t="s">
        <v>606</v>
      </c>
      <c r="G212" s="133" t="s">
        <v>628</v>
      </c>
      <c r="H212" s="135">
        <v>3303</v>
      </c>
      <c r="I212" s="135" t="s">
        <v>638</v>
      </c>
      <c r="J212" s="136">
        <v>216824766</v>
      </c>
      <c r="K212" s="137" t="s">
        <v>794</v>
      </c>
      <c r="L212" s="122"/>
    </row>
    <row r="213" spans="1:12" ht="12.75">
      <c r="A213" s="133" t="s">
        <v>317</v>
      </c>
      <c r="B213" s="134">
        <v>0.709445998</v>
      </c>
      <c r="C213" s="134">
        <v>0.709238412832</v>
      </c>
      <c r="D213" s="134">
        <f t="shared" si="3"/>
        <v>0</v>
      </c>
      <c r="E213" s="134">
        <v>0.000920397507694</v>
      </c>
      <c r="F213" s="133" t="s">
        <v>606</v>
      </c>
      <c r="G213" s="133" t="s">
        <v>628</v>
      </c>
      <c r="H213" s="135">
        <v>3343</v>
      </c>
      <c r="I213" s="135" t="s">
        <v>638</v>
      </c>
      <c r="J213" s="136">
        <v>216824766</v>
      </c>
      <c r="K213" s="137" t="s">
        <v>794</v>
      </c>
      <c r="L213" s="122"/>
    </row>
    <row r="214" spans="1:12" ht="12.75">
      <c r="A214" s="133" t="s">
        <v>319</v>
      </c>
      <c r="B214" s="134">
        <v>0.707932412</v>
      </c>
      <c r="C214" s="134">
        <v>0.707990913671</v>
      </c>
      <c r="D214" s="134">
        <f t="shared" si="3"/>
        <v>0</v>
      </c>
      <c r="E214" s="134">
        <v>0.000997047138876</v>
      </c>
      <c r="F214" s="133" t="s">
        <v>611</v>
      </c>
      <c r="G214" s="133" t="s">
        <v>626</v>
      </c>
      <c r="H214" s="135">
        <v>3191</v>
      </c>
      <c r="I214" s="135" t="s">
        <v>638</v>
      </c>
      <c r="J214" s="136">
        <v>216824766</v>
      </c>
      <c r="K214" s="137" t="s">
        <v>794</v>
      </c>
      <c r="L214" s="122"/>
    </row>
    <row r="215" spans="1:12" ht="12.75">
      <c r="A215" s="133" t="s">
        <v>322</v>
      </c>
      <c r="B215" s="134">
        <v>0.707248618</v>
      </c>
      <c r="C215" s="134">
        <v>0.707204501565</v>
      </c>
      <c r="D215" s="134">
        <f t="shared" si="3"/>
        <v>0</v>
      </c>
      <c r="E215" s="134">
        <v>0.000980274546704</v>
      </c>
      <c r="F215" s="133" t="s">
        <v>606</v>
      </c>
      <c r="G215" s="133" t="s">
        <v>628</v>
      </c>
      <c r="H215" s="135">
        <v>3459</v>
      </c>
      <c r="I215" s="135" t="s">
        <v>638</v>
      </c>
      <c r="J215" s="136">
        <v>216824766</v>
      </c>
      <c r="K215" s="137" t="s">
        <v>794</v>
      </c>
      <c r="L215" s="122"/>
    </row>
    <row r="216" spans="1:12" ht="12.75">
      <c r="A216" s="133" t="s">
        <v>324</v>
      </c>
      <c r="B216" s="134">
        <v>0.706908578</v>
      </c>
      <c r="C216" s="134">
        <v>0.70700423241</v>
      </c>
      <c r="D216" s="134">
        <f t="shared" si="3"/>
        <v>0</v>
      </c>
      <c r="E216" s="134">
        <v>0.000930952390387</v>
      </c>
      <c r="F216" s="133" t="s">
        <v>606</v>
      </c>
      <c r="G216" s="133" t="s">
        <v>628</v>
      </c>
      <c r="H216" s="135">
        <v>3312</v>
      </c>
      <c r="I216" s="135" t="s">
        <v>638</v>
      </c>
      <c r="J216" s="136">
        <v>216824766</v>
      </c>
      <c r="K216" s="137" t="s">
        <v>794</v>
      </c>
      <c r="L216" s="122"/>
    </row>
    <row r="217" spans="1:12" ht="12.75">
      <c r="A217" s="133" t="s">
        <v>326</v>
      </c>
      <c r="B217" s="134">
        <v>0.706984427</v>
      </c>
      <c r="C217" s="134">
        <v>0.707043844465</v>
      </c>
      <c r="D217" s="134">
        <f t="shared" si="3"/>
        <v>0</v>
      </c>
      <c r="E217" s="134">
        <v>0.000938102239999</v>
      </c>
      <c r="F217" s="133" t="s">
        <v>606</v>
      </c>
      <c r="G217" s="133" t="s">
        <v>628</v>
      </c>
      <c r="H217" s="135">
        <v>3311</v>
      </c>
      <c r="I217" s="135" t="s">
        <v>638</v>
      </c>
      <c r="J217" s="136">
        <v>216824766</v>
      </c>
      <c r="K217" s="137" t="s">
        <v>794</v>
      </c>
      <c r="L217" s="122"/>
    </row>
    <row r="218" spans="1:12" ht="12.75">
      <c r="A218" s="133" t="s">
        <v>328</v>
      </c>
      <c r="B218" s="134">
        <v>0.707587933</v>
      </c>
      <c r="C218" s="134">
        <v>0.707485710711</v>
      </c>
      <c r="D218" s="134">
        <f t="shared" si="3"/>
        <v>0</v>
      </c>
      <c r="E218" s="134">
        <v>0.000974627957219</v>
      </c>
      <c r="F218" s="133" t="s">
        <v>606</v>
      </c>
      <c r="G218" s="133" t="s">
        <v>628</v>
      </c>
      <c r="H218" s="135">
        <v>3408</v>
      </c>
      <c r="I218" s="135" t="s">
        <v>638</v>
      </c>
      <c r="J218" s="136">
        <v>216824766</v>
      </c>
      <c r="K218" s="137" t="s">
        <v>794</v>
      </c>
      <c r="L218" s="122"/>
    </row>
    <row r="219" spans="1:12" ht="12.75">
      <c r="A219" s="133" t="s">
        <v>331</v>
      </c>
      <c r="B219" s="134">
        <v>0.708149394</v>
      </c>
      <c r="C219" s="134">
        <v>0.708116826859</v>
      </c>
      <c r="D219" s="134">
        <f t="shared" si="3"/>
        <v>0</v>
      </c>
      <c r="E219" s="134">
        <v>0.00100209145573</v>
      </c>
      <c r="F219" s="133" t="s">
        <v>610</v>
      </c>
      <c r="G219" s="133" t="s">
        <v>626</v>
      </c>
      <c r="H219" s="135">
        <v>3415</v>
      </c>
      <c r="I219" s="135" t="s">
        <v>638</v>
      </c>
      <c r="J219" s="136">
        <v>216824766</v>
      </c>
      <c r="K219" s="137" t="s">
        <v>794</v>
      </c>
      <c r="L219" s="122"/>
    </row>
    <row r="220" spans="1:12" ht="12.75">
      <c r="A220" s="133" t="s">
        <v>333</v>
      </c>
      <c r="B220" s="134">
        <v>0.709085879</v>
      </c>
      <c r="C220" s="134">
        <v>0.709116741289</v>
      </c>
      <c r="D220" s="134">
        <f t="shared" si="3"/>
        <v>0</v>
      </c>
      <c r="E220" s="134">
        <v>0.00092658214953</v>
      </c>
      <c r="F220" s="133" t="s">
        <v>606</v>
      </c>
      <c r="G220" s="133" t="s">
        <v>628</v>
      </c>
      <c r="H220" s="135">
        <v>3371</v>
      </c>
      <c r="I220" s="135" t="s">
        <v>638</v>
      </c>
      <c r="J220" s="136">
        <v>216824766</v>
      </c>
      <c r="K220" s="137" t="s">
        <v>794</v>
      </c>
      <c r="L220" s="122"/>
    </row>
    <row r="221" spans="1:11" ht="12">
      <c r="A221" s="138" t="s">
        <v>796</v>
      </c>
      <c r="B221" s="134">
        <v>0.70801</v>
      </c>
      <c r="C221" s="134">
        <v>0.70800864679</v>
      </c>
      <c r="D221" s="134">
        <v>-1.35321015782E-06</v>
      </c>
      <c r="E221" s="134">
        <v>0.00102255396185</v>
      </c>
      <c r="F221" s="133" t="s">
        <v>795</v>
      </c>
      <c r="G221" s="133" t="s">
        <v>628</v>
      </c>
      <c r="H221" s="135">
        <v>3723</v>
      </c>
      <c r="I221" s="135" t="s">
        <v>638</v>
      </c>
      <c r="J221" s="136">
        <v>216824766</v>
      </c>
      <c r="K221" s="137" t="s">
        <v>794</v>
      </c>
    </row>
    <row r="222" spans="1:11" ht="12">
      <c r="A222" s="138" t="s">
        <v>796</v>
      </c>
      <c r="B222" s="134">
        <v>0.707768</v>
      </c>
      <c r="C222" s="134">
        <v>0.707999079566</v>
      </c>
      <c r="D222" s="134">
        <v>0.000231079565727</v>
      </c>
      <c r="E222" s="134">
        <v>0.000970094928862</v>
      </c>
      <c r="F222" s="133" t="s">
        <v>795</v>
      </c>
      <c r="G222" s="133" t="s">
        <v>628</v>
      </c>
      <c r="H222" s="135">
        <v>4325</v>
      </c>
      <c r="I222" s="135" t="s">
        <v>638</v>
      </c>
      <c r="J222" s="136">
        <v>859067</v>
      </c>
      <c r="K222" s="137" t="s">
        <v>793</v>
      </c>
    </row>
    <row r="223" spans="1:11" ht="12">
      <c r="A223" s="138" t="s">
        <v>796</v>
      </c>
      <c r="B223" s="134">
        <v>0.707965</v>
      </c>
      <c r="C223" s="134">
        <v>0.708037190024</v>
      </c>
      <c r="D223" s="134">
        <v>7.21900237132E-05</v>
      </c>
      <c r="E223" s="134">
        <v>0.000964944727312</v>
      </c>
      <c r="F223" s="133" t="s">
        <v>606</v>
      </c>
      <c r="G223" s="133" t="s">
        <v>628</v>
      </c>
      <c r="H223" s="135">
        <v>4278</v>
      </c>
      <c r="I223" s="135" t="s">
        <v>638</v>
      </c>
      <c r="J223" s="136">
        <v>859067</v>
      </c>
      <c r="K223" s="137" t="s">
        <v>793</v>
      </c>
    </row>
    <row r="224" spans="1:11" ht="12">
      <c r="A224" s="138" t="s">
        <v>796</v>
      </c>
      <c r="B224" s="134">
        <v>0.707854</v>
      </c>
      <c r="C224" s="134">
        <v>0.707867765966</v>
      </c>
      <c r="D224" s="134">
        <v>1.37659663788E-05</v>
      </c>
      <c r="E224" s="134">
        <v>0.000999741492327</v>
      </c>
      <c r="F224" s="133" t="s">
        <v>606</v>
      </c>
      <c r="G224" s="133" t="s">
        <v>628</v>
      </c>
      <c r="H224" s="135">
        <v>4107</v>
      </c>
      <c r="I224" s="135" t="s">
        <v>638</v>
      </c>
      <c r="J224" s="136">
        <v>859067</v>
      </c>
      <c r="K224" s="137" t="s">
        <v>793</v>
      </c>
    </row>
    <row r="225" spans="1:11" ht="12">
      <c r="A225" s="138" t="s">
        <v>796</v>
      </c>
      <c r="B225" s="134">
        <v>0.711229</v>
      </c>
      <c r="C225" s="134">
        <v>0.710694487074</v>
      </c>
      <c r="D225" s="134">
        <v>-0.000534512925914</v>
      </c>
      <c r="E225" s="134">
        <v>0.000976524348999</v>
      </c>
      <c r="F225" s="133" t="s">
        <v>606</v>
      </c>
      <c r="G225" s="133" t="s">
        <v>628</v>
      </c>
      <c r="H225" s="135">
        <v>4143</v>
      </c>
      <c r="I225" s="135" t="s">
        <v>638</v>
      </c>
      <c r="J225" s="136">
        <v>859067</v>
      </c>
      <c r="K225" s="137" t="s">
        <v>793</v>
      </c>
    </row>
    <row r="226" spans="1:11" ht="12">
      <c r="A226" s="138" t="s">
        <v>796</v>
      </c>
      <c r="B226" s="134">
        <v>0.708336</v>
      </c>
      <c r="C226" s="134">
        <v>0.708528023648</v>
      </c>
      <c r="D226" s="134">
        <v>0.000192023648063</v>
      </c>
      <c r="E226" s="134">
        <v>0.000982415193231</v>
      </c>
      <c r="F226" s="133" t="s">
        <v>606</v>
      </c>
      <c r="G226" s="133" t="s">
        <v>628</v>
      </c>
      <c r="H226" s="135">
        <v>4097</v>
      </c>
      <c r="I226" s="135" t="s">
        <v>638</v>
      </c>
      <c r="J226" s="136">
        <v>859067</v>
      </c>
      <c r="K226" s="137" t="s">
        <v>793</v>
      </c>
    </row>
    <row r="227" spans="1:11" ht="12">
      <c r="A227" s="138" t="s">
        <v>796</v>
      </c>
      <c r="B227" s="134">
        <v>0.70895</v>
      </c>
      <c r="C227" s="134">
        <v>0.709285196161</v>
      </c>
      <c r="D227" s="134">
        <v>0.000335196160798</v>
      </c>
      <c r="E227" s="134">
        <v>0.000967097044635</v>
      </c>
      <c r="F227" s="133" t="s">
        <v>606</v>
      </c>
      <c r="G227" s="133" t="s">
        <v>628</v>
      </c>
      <c r="H227" s="135">
        <v>4158</v>
      </c>
      <c r="I227" s="135" t="s">
        <v>638</v>
      </c>
      <c r="J227" s="136">
        <v>859067</v>
      </c>
      <c r="K227" s="137" t="s">
        <v>793</v>
      </c>
    </row>
    <row r="228" spans="1:11" ht="12">
      <c r="A228" s="138" t="s">
        <v>796</v>
      </c>
      <c r="B228" s="134">
        <v>0.708141</v>
      </c>
      <c r="C228" s="134">
        <v>0.708074433008</v>
      </c>
      <c r="D228" s="134">
        <v>-6.65669919682E-05</v>
      </c>
      <c r="E228" s="134">
        <v>0.000942671953048</v>
      </c>
      <c r="F228" s="133" t="s">
        <v>606</v>
      </c>
      <c r="G228" s="133" t="s">
        <v>628</v>
      </c>
      <c r="H228" s="135">
        <v>4086</v>
      </c>
      <c r="I228" s="135" t="s">
        <v>638</v>
      </c>
      <c r="J228" s="136">
        <v>859067</v>
      </c>
      <c r="K228" s="137" t="s">
        <v>793</v>
      </c>
    </row>
    <row r="229" spans="1:11" ht="12">
      <c r="A229" s="138" t="s">
        <v>796</v>
      </c>
      <c r="B229" s="134">
        <v>0.708661</v>
      </c>
      <c r="C229" s="134">
        <v>0.709083161336</v>
      </c>
      <c r="D229" s="134">
        <v>0.000422161336169</v>
      </c>
      <c r="E229" s="134">
        <v>0.00093467959675</v>
      </c>
      <c r="F229" s="133" t="s">
        <v>606</v>
      </c>
      <c r="G229" s="133" t="s">
        <v>628</v>
      </c>
      <c r="H229" s="135">
        <v>4100</v>
      </c>
      <c r="I229" s="135" t="s">
        <v>638</v>
      </c>
      <c r="J229" s="136">
        <v>859067</v>
      </c>
      <c r="K229" s="137" t="s">
        <v>793</v>
      </c>
    </row>
    <row r="230" spans="1:11" ht="12">
      <c r="A230" s="138" t="s">
        <v>796</v>
      </c>
      <c r="B230" s="134">
        <v>0.709984</v>
      </c>
      <c r="C230" s="134">
        <v>0.710486341021</v>
      </c>
      <c r="D230" s="134">
        <v>0.000502341021442</v>
      </c>
      <c r="E230" s="134">
        <v>0.000943072168103</v>
      </c>
      <c r="F230" s="133" t="s">
        <v>606</v>
      </c>
      <c r="G230" s="133" t="s">
        <v>628</v>
      </c>
      <c r="H230" s="135">
        <v>4119</v>
      </c>
      <c r="I230" s="135" t="s">
        <v>638</v>
      </c>
      <c r="J230" s="136">
        <v>859067</v>
      </c>
      <c r="K230" s="137" t="s">
        <v>793</v>
      </c>
    </row>
    <row r="231" spans="1:11" ht="12">
      <c r="A231" s="138" t="s">
        <v>796</v>
      </c>
      <c r="B231" s="134">
        <v>0.707932</v>
      </c>
      <c r="C231" s="134">
        <v>0.707974776845</v>
      </c>
      <c r="D231" s="134">
        <v>4.27768448735E-05</v>
      </c>
      <c r="E231" s="134">
        <v>0.00094849832002</v>
      </c>
      <c r="F231" s="133" t="s">
        <v>606</v>
      </c>
      <c r="G231" s="133" t="s">
        <v>628</v>
      </c>
      <c r="H231" s="135">
        <v>4232</v>
      </c>
      <c r="I231" s="135" t="s">
        <v>638</v>
      </c>
      <c r="J231" s="136">
        <v>859067</v>
      </c>
      <c r="K231" s="137" t="s">
        <v>793</v>
      </c>
    </row>
    <row r="232" spans="1:11" ht="12">
      <c r="A232" s="138" t="s">
        <v>796</v>
      </c>
      <c r="B232" s="134">
        <v>0.722419</v>
      </c>
      <c r="C232" s="134">
        <v>0.720912323538</v>
      </c>
      <c r="D232" s="134">
        <v>-0.00150667646219</v>
      </c>
      <c r="E232" s="134">
        <v>0.000963050364003</v>
      </c>
      <c r="F232" s="133" t="s">
        <v>795</v>
      </c>
      <c r="G232" s="133" t="s">
        <v>628</v>
      </c>
      <c r="H232" s="135">
        <v>4199</v>
      </c>
      <c r="I232" s="135" t="s">
        <v>638</v>
      </c>
      <c r="J232" s="136">
        <v>859067</v>
      </c>
      <c r="K232" s="137" t="s">
        <v>793</v>
      </c>
    </row>
    <row r="233" spans="1:11" ht="12">
      <c r="A233" s="138" t="s">
        <v>796</v>
      </c>
      <c r="B233" s="134">
        <v>0.716424</v>
      </c>
      <c r="C233" s="134">
        <v>0.716775740866</v>
      </c>
      <c r="D233" s="134">
        <v>0.000351740866475</v>
      </c>
      <c r="E233" s="134">
        <v>0.000962809202068</v>
      </c>
      <c r="F233" s="133" t="s">
        <v>607</v>
      </c>
      <c r="G233" s="133" t="s">
        <v>628</v>
      </c>
      <c r="H233" s="135">
        <v>4135</v>
      </c>
      <c r="I233" s="135" t="s">
        <v>638</v>
      </c>
      <c r="J233" s="136">
        <v>859067</v>
      </c>
      <c r="K233" s="137" t="s">
        <v>793</v>
      </c>
    </row>
    <row r="234" spans="1:11" ht="12">
      <c r="A234" s="138" t="s">
        <v>796</v>
      </c>
      <c r="B234" s="134">
        <v>0.708073</v>
      </c>
      <c r="C234" s="134">
        <v>0.708032567486</v>
      </c>
      <c r="D234" s="134">
        <v>-4.04325138462E-05</v>
      </c>
      <c r="E234" s="134">
        <v>0.000986390161554</v>
      </c>
      <c r="F234" s="133" t="s">
        <v>606</v>
      </c>
      <c r="G234" s="133" t="s">
        <v>628</v>
      </c>
      <c r="H234" s="135">
        <v>4117</v>
      </c>
      <c r="I234" s="135" t="s">
        <v>638</v>
      </c>
      <c r="J234" s="136">
        <v>859067</v>
      </c>
      <c r="K234" s="137" t="s">
        <v>793</v>
      </c>
    </row>
    <row r="235" spans="1:11" ht="12">
      <c r="A235" s="138" t="s">
        <v>796</v>
      </c>
      <c r="B235" s="134">
        <v>0.720407</v>
      </c>
      <c r="C235" s="134">
        <v>0.71983991661</v>
      </c>
      <c r="D235" s="134">
        <v>-0.000567083390475</v>
      </c>
      <c r="E235" s="134">
        <v>0.00098419971774</v>
      </c>
      <c r="F235" s="133" t="s">
        <v>795</v>
      </c>
      <c r="G235" s="133" t="s">
        <v>628</v>
      </c>
      <c r="H235" s="135">
        <v>4513</v>
      </c>
      <c r="I235" s="135" t="s">
        <v>638</v>
      </c>
      <c r="J235" s="136">
        <v>216824766</v>
      </c>
      <c r="K235" s="137" t="s">
        <v>794</v>
      </c>
    </row>
    <row r="236" spans="1:11" ht="12">
      <c r="A236" s="138" t="s">
        <v>796</v>
      </c>
      <c r="B236" s="134">
        <v>0.707816</v>
      </c>
      <c r="C236" s="134">
        <v>0.707881080603</v>
      </c>
      <c r="D236" s="134">
        <v>6.50806026861E-05</v>
      </c>
      <c r="E236" s="134">
        <v>0.00097546720457</v>
      </c>
      <c r="F236" s="133" t="s">
        <v>606</v>
      </c>
      <c r="G236" s="133" t="s">
        <v>628</v>
      </c>
      <c r="H236" s="135">
        <v>4105</v>
      </c>
      <c r="I236" s="135" t="s">
        <v>638</v>
      </c>
      <c r="J236" s="136">
        <v>859067</v>
      </c>
      <c r="K236" s="137" t="s">
        <v>793</v>
      </c>
    </row>
    <row r="237" spans="1:11" ht="12">
      <c r="A237" s="138" t="s">
        <v>796</v>
      </c>
      <c r="B237" s="134">
        <v>0.708443</v>
      </c>
      <c r="C237" s="134">
        <v>0.708409679019</v>
      </c>
      <c r="D237" s="134">
        <v>-3.33209805262E-05</v>
      </c>
      <c r="E237" s="134">
        <v>0.000821369887176</v>
      </c>
      <c r="F237" s="133" t="s">
        <v>606</v>
      </c>
      <c r="G237" s="133" t="s">
        <v>628</v>
      </c>
      <c r="H237" s="135">
        <v>4080</v>
      </c>
      <c r="I237" s="135" t="s">
        <v>638</v>
      </c>
      <c r="J237" s="136">
        <v>859067</v>
      </c>
      <c r="K237" s="137" t="s">
        <v>793</v>
      </c>
    </row>
    <row r="238" spans="1:11" ht="12">
      <c r="A238" s="138" t="s">
        <v>796</v>
      </c>
      <c r="B238" s="134">
        <v>0.708441</v>
      </c>
      <c r="C238" s="134">
        <v>0.708409679019</v>
      </c>
      <c r="D238" s="134">
        <v>-3.13209805262E-05</v>
      </c>
      <c r="E238" s="134">
        <v>0.000821369887176</v>
      </c>
      <c r="F238" s="133" t="s">
        <v>606</v>
      </c>
      <c r="G238" s="133" t="s">
        <v>628</v>
      </c>
      <c r="H238" s="135">
        <v>4080</v>
      </c>
      <c r="I238" s="135" t="s">
        <v>638</v>
      </c>
      <c r="J238" s="136">
        <v>859067</v>
      </c>
      <c r="K238" s="137" t="s">
        <v>793</v>
      </c>
    </row>
    <row r="239" spans="1:11" ht="12">
      <c r="A239" s="138" t="s">
        <v>796</v>
      </c>
      <c r="B239" s="134">
        <v>0.708443</v>
      </c>
      <c r="C239" s="134">
        <v>0.708411531885</v>
      </c>
      <c r="D239" s="134">
        <v>-3.14681150595E-05</v>
      </c>
      <c r="E239" s="134">
        <v>0.000822711943395</v>
      </c>
      <c r="F239" s="133" t="s">
        <v>606</v>
      </c>
      <c r="G239" s="133" t="s">
        <v>628</v>
      </c>
      <c r="H239" s="135">
        <v>4080</v>
      </c>
      <c r="I239" s="135" t="s">
        <v>638</v>
      </c>
      <c r="J239" s="136">
        <v>859067</v>
      </c>
      <c r="K239" s="137" t="s">
        <v>793</v>
      </c>
    </row>
    <row r="240" spans="1:11" ht="12">
      <c r="A240" s="138" t="s">
        <v>796</v>
      </c>
      <c r="B240" s="134">
        <v>0.7083</v>
      </c>
      <c r="C240" s="134">
        <v>0.708315381374</v>
      </c>
      <c r="D240" s="134">
        <v>1.53813738319E-05</v>
      </c>
      <c r="E240" s="134">
        <v>0.000813665456308</v>
      </c>
      <c r="F240" s="133" t="s">
        <v>606</v>
      </c>
      <c r="G240" s="133" t="s">
        <v>628</v>
      </c>
      <c r="H240" s="135">
        <v>4080</v>
      </c>
      <c r="I240" s="135" t="s">
        <v>638</v>
      </c>
      <c r="J240" s="136">
        <v>859067</v>
      </c>
      <c r="K240" s="137" t="s">
        <v>793</v>
      </c>
    </row>
    <row r="241" spans="1:11" ht="12">
      <c r="A241" s="138" t="s">
        <v>796</v>
      </c>
      <c r="B241" s="134">
        <v>0.708286</v>
      </c>
      <c r="C241" s="134">
        <v>0.708315381374</v>
      </c>
      <c r="D241" s="134">
        <v>2.9381373832E-05</v>
      </c>
      <c r="E241" s="134">
        <v>0.000813665456308</v>
      </c>
      <c r="F241" s="133" t="s">
        <v>606</v>
      </c>
      <c r="G241" s="133" t="s">
        <v>628</v>
      </c>
      <c r="H241" s="135">
        <v>4080</v>
      </c>
      <c r="I241" s="135" t="s">
        <v>638</v>
      </c>
      <c r="J241" s="136">
        <v>859067</v>
      </c>
      <c r="K241" s="137" t="s">
        <v>793</v>
      </c>
    </row>
    <row r="242" spans="1:11" ht="12">
      <c r="A242" s="138" t="s">
        <v>796</v>
      </c>
      <c r="B242" s="134">
        <v>0.70833</v>
      </c>
      <c r="C242" s="134">
        <v>0.708315381374</v>
      </c>
      <c r="D242" s="134">
        <v>-1.4618626168E-05</v>
      </c>
      <c r="E242" s="134">
        <v>0.000813665456308</v>
      </c>
      <c r="F242" s="133" t="s">
        <v>606</v>
      </c>
      <c r="G242" s="133" t="s">
        <v>628</v>
      </c>
      <c r="H242" s="135">
        <v>4080</v>
      </c>
      <c r="I242" s="135" t="s">
        <v>638</v>
      </c>
      <c r="J242" s="136">
        <v>859067</v>
      </c>
      <c r="K242" s="137" t="s">
        <v>793</v>
      </c>
    </row>
    <row r="243" spans="1:11" ht="12">
      <c r="A243" s="138" t="s">
        <v>796</v>
      </c>
      <c r="B243" s="134">
        <v>0.708336</v>
      </c>
      <c r="C243" s="134">
        <v>0.708322501029</v>
      </c>
      <c r="D243" s="134">
        <v>-1.3498971196E-05</v>
      </c>
      <c r="E243" s="134">
        <v>0.000866041630844</v>
      </c>
      <c r="F243" s="133" t="s">
        <v>606</v>
      </c>
      <c r="G243" s="133" t="s">
        <v>628</v>
      </c>
      <c r="H243" s="135">
        <v>4082</v>
      </c>
      <c r="I243" s="135" t="s">
        <v>638</v>
      </c>
      <c r="J243" s="136">
        <v>859067</v>
      </c>
      <c r="K243" s="137" t="s">
        <v>793</v>
      </c>
    </row>
    <row r="244" spans="1:11" ht="12">
      <c r="A244" s="138" t="s">
        <v>796</v>
      </c>
      <c r="B244" s="134">
        <v>0.719373</v>
      </c>
      <c r="C244" s="134">
        <v>0.71774868827</v>
      </c>
      <c r="D244" s="134">
        <v>-0.00162431173049</v>
      </c>
      <c r="E244" s="134">
        <v>0.000867835903274</v>
      </c>
      <c r="F244" s="133" t="s">
        <v>607</v>
      </c>
      <c r="G244" s="133" t="s">
        <v>628</v>
      </c>
      <c r="H244" s="135">
        <v>4526</v>
      </c>
      <c r="I244" s="135" t="s">
        <v>638</v>
      </c>
      <c r="J244" s="136">
        <v>216824766</v>
      </c>
      <c r="K244" s="137" t="s">
        <v>794</v>
      </c>
    </row>
    <row r="245" spans="1:11" ht="12">
      <c r="A245" s="138" t="s">
        <v>796</v>
      </c>
      <c r="B245" s="134">
        <v>0.716543</v>
      </c>
      <c r="C245" s="134">
        <v>0.717799578788</v>
      </c>
      <c r="D245" s="134">
        <v>0.00125657878783</v>
      </c>
      <c r="E245" s="134">
        <v>0.000866300599867</v>
      </c>
      <c r="F245" s="133" t="s">
        <v>607</v>
      </c>
      <c r="G245" s="133" t="s">
        <v>628</v>
      </c>
      <c r="H245" s="135">
        <v>4526</v>
      </c>
      <c r="I245" s="135" t="s">
        <v>638</v>
      </c>
      <c r="J245" s="136">
        <v>216824766</v>
      </c>
      <c r="K245" s="137" t="s">
        <v>794</v>
      </c>
    </row>
    <row r="246" spans="1:11" ht="12">
      <c r="A246" s="138" t="s">
        <v>796</v>
      </c>
      <c r="B246" s="134">
        <v>0.708105</v>
      </c>
      <c r="C246" s="134">
        <v>0.709655003714</v>
      </c>
      <c r="D246" s="134">
        <v>0.00155000371384</v>
      </c>
      <c r="E246" s="134">
        <v>0.000821876400245</v>
      </c>
      <c r="F246" s="133" t="s">
        <v>606</v>
      </c>
      <c r="G246" s="133" t="s">
        <v>628</v>
      </c>
      <c r="H246" s="135">
        <v>4183</v>
      </c>
      <c r="I246" s="135" t="s">
        <v>638</v>
      </c>
      <c r="J246" s="136">
        <v>859067</v>
      </c>
      <c r="K246" s="137" t="s">
        <v>793</v>
      </c>
    </row>
    <row r="247" spans="1:11" ht="12">
      <c r="A247" s="138" t="s">
        <v>796</v>
      </c>
      <c r="B247" s="134">
        <v>0.708118</v>
      </c>
      <c r="C247" s="134">
        <v>0.709655003714</v>
      </c>
      <c r="D247" s="134">
        <v>0.00153700371384</v>
      </c>
      <c r="E247" s="134">
        <v>0.000821876400245</v>
      </c>
      <c r="F247" s="133" t="s">
        <v>606</v>
      </c>
      <c r="G247" s="133" t="s">
        <v>628</v>
      </c>
      <c r="H247" s="135">
        <v>4183</v>
      </c>
      <c r="I247" s="135" t="s">
        <v>638</v>
      </c>
      <c r="J247" s="136">
        <v>859067</v>
      </c>
      <c r="K247" s="137" t="s">
        <v>793</v>
      </c>
    </row>
    <row r="248" spans="1:11" ht="12">
      <c r="A248" s="138" t="s">
        <v>796</v>
      </c>
      <c r="B248" s="134">
        <v>0.711843</v>
      </c>
      <c r="C248" s="134">
        <v>0.709727153509</v>
      </c>
      <c r="D248" s="134">
        <v>-0.00211584649126</v>
      </c>
      <c r="E248" s="134">
        <v>0.000825270016979</v>
      </c>
      <c r="F248" s="133" t="s">
        <v>606</v>
      </c>
      <c r="G248" s="133" t="s">
        <v>628</v>
      </c>
      <c r="H248" s="135">
        <v>4183</v>
      </c>
      <c r="I248" s="135" t="s">
        <v>638</v>
      </c>
      <c r="J248" s="136">
        <v>859067</v>
      </c>
      <c r="K248" s="137" t="s">
        <v>793</v>
      </c>
    </row>
    <row r="249" spans="1:11" ht="12">
      <c r="A249" s="138" t="s">
        <v>796</v>
      </c>
      <c r="B249" s="134">
        <v>0.707944</v>
      </c>
      <c r="C249" s="134">
        <v>0.708069107054</v>
      </c>
      <c r="D249" s="134">
        <v>0.000125107054015</v>
      </c>
      <c r="E249" s="134">
        <v>0.000984722776988</v>
      </c>
      <c r="F249" s="133" t="s">
        <v>606</v>
      </c>
      <c r="G249" s="133" t="s">
        <v>628</v>
      </c>
      <c r="H249" s="135">
        <v>4086</v>
      </c>
      <c r="I249" s="135" t="s">
        <v>638</v>
      </c>
      <c r="J249" s="136">
        <v>859067</v>
      </c>
      <c r="K249" s="137" t="s">
        <v>793</v>
      </c>
    </row>
    <row r="250" spans="1:11" ht="12">
      <c r="A250" s="138" t="s">
        <v>796</v>
      </c>
      <c r="B250" s="134">
        <v>0.70801</v>
      </c>
      <c r="C250" s="134">
        <v>0.708389529427</v>
      </c>
      <c r="D250" s="134">
        <v>0.000379529427308</v>
      </c>
      <c r="E250" s="134">
        <v>0.000974984098433</v>
      </c>
      <c r="F250" s="133" t="s">
        <v>606</v>
      </c>
      <c r="G250" s="133" t="s">
        <v>628</v>
      </c>
      <c r="H250" s="135">
        <v>4092</v>
      </c>
      <c r="I250" s="135" t="s">
        <v>638</v>
      </c>
      <c r="J250" s="136">
        <v>859067</v>
      </c>
      <c r="K250" s="137" t="s">
        <v>793</v>
      </c>
    </row>
    <row r="251" spans="1:11" ht="12.75" thickBot="1">
      <c r="A251" s="139" t="s">
        <v>796</v>
      </c>
      <c r="B251" s="140">
        <v>0.709304</v>
      </c>
      <c r="C251" s="140">
        <v>0.709027619759</v>
      </c>
      <c r="D251" s="140">
        <v>-0.000276380241266</v>
      </c>
      <c r="E251" s="140">
        <v>0.000963828380605</v>
      </c>
      <c r="F251" s="141" t="s">
        <v>606</v>
      </c>
      <c r="G251" s="141" t="s">
        <v>628</v>
      </c>
      <c r="H251" s="142">
        <v>4091</v>
      </c>
      <c r="I251" s="142" t="s">
        <v>638</v>
      </c>
      <c r="J251" s="143">
        <v>859067</v>
      </c>
      <c r="K251" s="144" t="s">
        <v>793</v>
      </c>
    </row>
    <row r="252" spans="1:11" ht="11.25">
      <c r="A252" s="127" t="s">
        <v>797</v>
      </c>
      <c r="B252" s="73"/>
      <c r="C252" s="73"/>
      <c r="D252" s="73"/>
      <c r="E252" s="73"/>
      <c r="F252" s="60"/>
      <c r="G252" s="60"/>
      <c r="H252" s="61"/>
      <c r="I252" s="60"/>
      <c r="J252" s="62"/>
      <c r="K252" s="60"/>
    </row>
    <row r="253" spans="1:11" ht="11.25">
      <c r="A253" s="123"/>
      <c r="B253" s="73"/>
      <c r="C253" s="73"/>
      <c r="D253" s="73"/>
      <c r="E253" s="73"/>
      <c r="F253" s="60"/>
      <c r="G253" s="60"/>
      <c r="H253" s="61"/>
      <c r="I253" s="60"/>
      <c r="J253" s="62"/>
      <c r="K253" s="60"/>
    </row>
    <row r="254" spans="1:11" ht="11.25">
      <c r="A254" s="123"/>
      <c r="B254" s="73"/>
      <c r="C254" s="73"/>
      <c r="D254" s="73"/>
      <c r="E254" s="73"/>
      <c r="F254" s="60"/>
      <c r="G254" s="60"/>
      <c r="H254" s="61"/>
      <c r="I254" s="60"/>
      <c r="J254" s="62"/>
      <c r="K254" s="60"/>
    </row>
    <row r="255" spans="1:11" ht="11.25">
      <c r="A255" s="123"/>
      <c r="B255" s="73"/>
      <c r="C255" s="73"/>
      <c r="D255" s="73"/>
      <c r="E255" s="73"/>
      <c r="F255" s="60"/>
      <c r="G255" s="60"/>
      <c r="H255" s="61"/>
      <c r="I255" s="60"/>
      <c r="J255" s="62"/>
      <c r="K255" s="60"/>
    </row>
    <row r="256" spans="1:11" ht="11.25">
      <c r="A256" s="123"/>
      <c r="B256" s="73"/>
      <c r="G256" s="60"/>
      <c r="H256" s="61"/>
      <c r="I256" s="60"/>
      <c r="J256" s="62"/>
      <c r="K256" s="60"/>
    </row>
    <row r="257" spans="1:11" ht="11.25">
      <c r="A257" s="123"/>
      <c r="B257" s="73"/>
      <c r="G257" s="60"/>
      <c r="H257" s="61"/>
      <c r="I257" s="60"/>
      <c r="J257" s="62"/>
      <c r="K257" s="60"/>
    </row>
    <row r="258" spans="1:11" ht="11.25">
      <c r="A258" s="123"/>
      <c r="B258" s="73"/>
      <c r="G258" s="60"/>
      <c r="H258" s="61"/>
      <c r="I258" s="60"/>
      <c r="J258" s="62"/>
      <c r="K258" s="60"/>
    </row>
    <row r="259" spans="1:11" ht="11.25">
      <c r="A259" s="123"/>
      <c r="B259" s="73"/>
      <c r="G259" s="60"/>
      <c r="H259" s="61"/>
      <c r="I259" s="60"/>
      <c r="J259" s="62"/>
      <c r="K259" s="60"/>
    </row>
    <row r="260" spans="1:11" ht="11.25">
      <c r="A260" s="123"/>
      <c r="B260" s="73"/>
      <c r="G260" s="60"/>
      <c r="H260" s="61"/>
      <c r="I260" s="60"/>
      <c r="J260" s="62"/>
      <c r="K260" s="60"/>
    </row>
    <row r="261" spans="1:11" ht="11.25">
      <c r="A261" s="123"/>
      <c r="B261" s="73"/>
      <c r="G261" s="60"/>
      <c r="H261" s="61"/>
      <c r="I261" s="60"/>
      <c r="J261" s="62"/>
      <c r="K261" s="60"/>
    </row>
    <row r="262" spans="1:11" ht="11.25">
      <c r="A262" s="123"/>
      <c r="B262" s="73"/>
      <c r="G262" s="60"/>
      <c r="H262" s="61"/>
      <c r="I262" s="60"/>
      <c r="J262" s="62"/>
      <c r="K262" s="60"/>
    </row>
    <row r="263" spans="1:11" ht="11.25">
      <c r="A263" s="123"/>
      <c r="B263" s="73"/>
      <c r="G263" s="60"/>
      <c r="H263" s="61"/>
      <c r="I263" s="60"/>
      <c r="J263" s="62"/>
      <c r="K263" s="60"/>
    </row>
    <row r="264" spans="1:11" ht="11.25">
      <c r="A264" s="123"/>
      <c r="B264" s="73"/>
      <c r="G264" s="60"/>
      <c r="H264" s="61"/>
      <c r="I264" s="60"/>
      <c r="J264" s="62"/>
      <c r="K264" s="60"/>
    </row>
    <row r="265" spans="1:11" ht="11.25">
      <c r="A265" s="123"/>
      <c r="B265" s="73"/>
      <c r="G265" s="60"/>
      <c r="H265" s="61"/>
      <c r="I265" s="60"/>
      <c r="J265" s="62"/>
      <c r="K265" s="60"/>
    </row>
    <row r="266" spans="1:11" ht="11.25">
      <c r="A266" s="123"/>
      <c r="B266" s="73"/>
      <c r="G266" s="60"/>
      <c r="H266" s="61"/>
      <c r="I266" s="60"/>
      <c r="J266" s="62"/>
      <c r="K266" s="60"/>
    </row>
    <row r="267" spans="1:11" ht="11.25">
      <c r="A267" s="123"/>
      <c r="B267" s="73"/>
      <c r="G267" s="60"/>
      <c r="H267" s="61"/>
      <c r="I267" s="60"/>
      <c r="J267" s="62"/>
      <c r="K267" s="60"/>
    </row>
    <row r="268" spans="1:11" ht="11.25">
      <c r="A268" s="123"/>
      <c r="B268" s="73"/>
      <c r="G268" s="60"/>
      <c r="H268" s="61"/>
      <c r="I268" s="60"/>
      <c r="J268" s="62"/>
      <c r="K268" s="60"/>
    </row>
    <row r="269" spans="1:11" ht="11.25">
      <c r="A269" s="123"/>
      <c r="B269" s="73"/>
      <c r="G269" s="60"/>
      <c r="H269" s="61"/>
      <c r="I269" s="60"/>
      <c r="J269" s="62"/>
      <c r="K269" s="60"/>
    </row>
    <row r="270" spans="1:11" ht="11.25">
      <c r="A270" s="123"/>
      <c r="B270" s="73"/>
      <c r="G270" s="60"/>
      <c r="H270" s="61"/>
      <c r="I270" s="60"/>
      <c r="J270" s="62"/>
      <c r="K270" s="60"/>
    </row>
    <row r="271" spans="1:11" ht="11.25">
      <c r="A271" s="123"/>
      <c r="B271" s="73"/>
      <c r="G271" s="60"/>
      <c r="H271" s="61"/>
      <c r="I271" s="60"/>
      <c r="J271" s="62"/>
      <c r="K271" s="60"/>
    </row>
    <row r="272" spans="1:11" ht="11.25">
      <c r="A272" s="123"/>
      <c r="B272" s="73"/>
      <c r="G272" s="60"/>
      <c r="H272" s="61"/>
      <c r="I272" s="60"/>
      <c r="J272" s="62"/>
      <c r="K272" s="60"/>
    </row>
    <row r="273" spans="1:11" ht="11.25">
      <c r="A273" s="123"/>
      <c r="B273" s="73"/>
      <c r="G273" s="60"/>
      <c r="H273" s="61"/>
      <c r="I273" s="60"/>
      <c r="J273" s="62"/>
      <c r="K273" s="60"/>
    </row>
    <row r="274" spans="1:11" ht="11.25">
      <c r="A274" s="123"/>
      <c r="B274" s="73"/>
      <c r="G274" s="60"/>
      <c r="H274" s="61"/>
      <c r="I274" s="60"/>
      <c r="J274" s="62"/>
      <c r="K274" s="60"/>
    </row>
    <row r="275" spans="1:11" ht="11.25">
      <c r="A275" s="123"/>
      <c r="B275" s="73"/>
      <c r="G275" s="60"/>
      <c r="H275" s="61"/>
      <c r="I275" s="60"/>
      <c r="J275" s="62"/>
      <c r="K275" s="60"/>
    </row>
    <row r="276" spans="1:11" ht="11.25">
      <c r="A276" s="123"/>
      <c r="B276" s="73"/>
      <c r="G276" s="60"/>
      <c r="H276" s="61"/>
      <c r="I276" s="60"/>
      <c r="J276" s="62"/>
      <c r="K276" s="60"/>
    </row>
    <row r="277" spans="1:11" ht="11.25">
      <c r="A277" s="123"/>
      <c r="B277" s="73"/>
      <c r="G277" s="60"/>
      <c r="H277" s="61"/>
      <c r="I277" s="60"/>
      <c r="J277" s="62"/>
      <c r="K277" s="60"/>
    </row>
    <row r="278" spans="1:11" ht="11.25">
      <c r="A278" s="123"/>
      <c r="B278" s="73"/>
      <c r="G278" s="60"/>
      <c r="H278" s="61"/>
      <c r="I278" s="60"/>
      <c r="J278" s="62"/>
      <c r="K278" s="60"/>
    </row>
    <row r="279" spans="1:11" ht="11.25">
      <c r="A279" s="123"/>
      <c r="B279" s="73"/>
      <c r="G279" s="60"/>
      <c r="H279" s="61"/>
      <c r="I279" s="60"/>
      <c r="J279" s="62"/>
      <c r="K279" s="60"/>
    </row>
    <row r="280" spans="1:11" ht="11.25">
      <c r="A280" s="123"/>
      <c r="B280" s="73"/>
      <c r="G280" s="60"/>
      <c r="H280" s="61"/>
      <c r="I280" s="60"/>
      <c r="J280" s="62"/>
      <c r="K280" s="60"/>
    </row>
    <row r="281" spans="1:11" ht="11.25">
      <c r="A281" s="123"/>
      <c r="B281" s="73"/>
      <c r="G281" s="60"/>
      <c r="H281" s="61"/>
      <c r="I281" s="60"/>
      <c r="J281" s="62"/>
      <c r="K281" s="60"/>
    </row>
    <row r="282" spans="1:11" ht="11.25">
      <c r="A282" s="123"/>
      <c r="B282" s="73"/>
      <c r="G282" s="60"/>
      <c r="H282" s="61"/>
      <c r="I282" s="60"/>
      <c r="J282" s="62"/>
      <c r="K282" s="60"/>
    </row>
    <row r="283" spans="1:11" ht="11.25">
      <c r="A283" s="123"/>
      <c r="B283" s="73"/>
      <c r="G283" s="60"/>
      <c r="H283" s="61"/>
      <c r="I283" s="60"/>
      <c r="J283" s="62"/>
      <c r="K283" s="60"/>
    </row>
    <row r="284" spans="1:11" ht="11.25">
      <c r="A284" s="123"/>
      <c r="B284" s="73"/>
      <c r="G284" s="60"/>
      <c r="H284" s="61"/>
      <c r="I284" s="60"/>
      <c r="J284" s="62"/>
      <c r="K284" s="60"/>
    </row>
    <row r="285" spans="1:11" ht="11.25">
      <c r="A285" s="123"/>
      <c r="B285" s="73"/>
      <c r="G285" s="60"/>
      <c r="H285" s="61"/>
      <c r="I285" s="60"/>
      <c r="J285" s="62"/>
      <c r="K285" s="60"/>
    </row>
    <row r="286" spans="1:11" ht="11.25">
      <c r="A286" s="123"/>
      <c r="B286" s="73"/>
      <c r="G286" s="60"/>
      <c r="H286" s="61"/>
      <c r="I286" s="60"/>
      <c r="J286" s="62"/>
      <c r="K286" s="60"/>
    </row>
    <row r="287" spans="1:11" ht="11.25">
      <c r="A287" s="123"/>
      <c r="B287" s="73"/>
      <c r="G287" s="60"/>
      <c r="H287" s="61"/>
      <c r="I287" s="60"/>
      <c r="J287" s="62"/>
      <c r="K287" s="60"/>
    </row>
    <row r="288" spans="1:11" ht="11.25">
      <c r="A288" s="123"/>
      <c r="B288" s="73"/>
      <c r="G288" s="60"/>
      <c r="H288" s="61"/>
      <c r="I288" s="60"/>
      <c r="J288" s="62"/>
      <c r="K288" s="60"/>
    </row>
    <row r="289" spans="1:11" ht="11.25">
      <c r="A289" s="123"/>
      <c r="B289" s="73"/>
      <c r="G289" s="60"/>
      <c r="H289" s="61"/>
      <c r="I289" s="60"/>
      <c r="J289" s="62"/>
      <c r="K289" s="60"/>
    </row>
    <row r="290" spans="1:11" ht="11.25">
      <c r="A290" s="123"/>
      <c r="B290" s="73"/>
      <c r="G290" s="60"/>
      <c r="H290" s="61"/>
      <c r="I290" s="60"/>
      <c r="J290" s="62"/>
      <c r="K290" s="60"/>
    </row>
    <row r="291" spans="1:11" ht="11.25">
      <c r="A291" s="123"/>
      <c r="B291" s="73"/>
      <c r="G291" s="60"/>
      <c r="H291" s="61"/>
      <c r="I291" s="60"/>
      <c r="J291" s="62"/>
      <c r="K291" s="60"/>
    </row>
    <row r="292" spans="1:11" ht="11.25">
      <c r="A292" s="123"/>
      <c r="B292" s="73"/>
      <c r="G292" s="60"/>
      <c r="H292" s="61"/>
      <c r="I292" s="60"/>
      <c r="J292" s="62"/>
      <c r="K292" s="60"/>
    </row>
    <row r="293" spans="1:11" ht="11.25">
      <c r="A293" s="123"/>
      <c r="B293" s="73"/>
      <c r="G293" s="60"/>
      <c r="H293" s="61"/>
      <c r="I293" s="60"/>
      <c r="J293" s="62"/>
      <c r="K293" s="60"/>
    </row>
    <row r="294" spans="1:11" ht="11.25">
      <c r="A294" s="123"/>
      <c r="B294" s="73"/>
      <c r="G294" s="60"/>
      <c r="H294" s="61"/>
      <c r="I294" s="60"/>
      <c r="J294" s="62"/>
      <c r="K294" s="60"/>
    </row>
    <row r="295" spans="1:11" ht="11.25">
      <c r="A295" s="123"/>
      <c r="B295" s="73"/>
      <c r="G295" s="60"/>
      <c r="H295" s="61"/>
      <c r="I295" s="60"/>
      <c r="J295" s="62"/>
      <c r="K295" s="60"/>
    </row>
    <row r="296" spans="1:11" ht="11.25">
      <c r="A296" s="123"/>
      <c r="B296" s="73"/>
      <c r="G296" s="60"/>
      <c r="H296" s="61"/>
      <c r="I296" s="60"/>
      <c r="J296" s="62"/>
      <c r="K296" s="60"/>
    </row>
    <row r="297" spans="1:11" ht="11.25">
      <c r="A297" s="123"/>
      <c r="B297" s="73"/>
      <c r="G297" s="60"/>
      <c r="H297" s="61"/>
      <c r="I297" s="60"/>
      <c r="J297" s="62"/>
      <c r="K297" s="60"/>
    </row>
    <row r="298" spans="1:11" ht="11.25">
      <c r="A298" s="123"/>
      <c r="B298" s="73"/>
      <c r="G298" s="60"/>
      <c r="H298" s="61"/>
      <c r="I298" s="60"/>
      <c r="J298" s="62"/>
      <c r="K298" s="60"/>
    </row>
    <row r="299" spans="1:11" ht="11.25">
      <c r="A299" s="123"/>
      <c r="B299" s="73"/>
      <c r="G299" s="60"/>
      <c r="H299" s="61"/>
      <c r="I299" s="60"/>
      <c r="J299" s="62"/>
      <c r="K299" s="60"/>
    </row>
    <row r="300" spans="1:11" ht="11.25">
      <c r="A300" s="123"/>
      <c r="B300" s="73"/>
      <c r="G300" s="60"/>
      <c r="H300" s="61"/>
      <c r="I300" s="60"/>
      <c r="J300" s="62"/>
      <c r="K300" s="60"/>
    </row>
    <row r="301" spans="1:11" ht="11.25">
      <c r="A301" s="123"/>
      <c r="B301" s="73"/>
      <c r="G301" s="60"/>
      <c r="H301" s="61"/>
      <c r="I301" s="60"/>
      <c r="J301" s="62"/>
      <c r="K301" s="60"/>
    </row>
    <row r="302" spans="1:11" ht="11.25">
      <c r="A302" s="123"/>
      <c r="B302" s="73"/>
      <c r="G302" s="60"/>
      <c r="H302" s="61"/>
      <c r="I302" s="60"/>
      <c r="J302" s="62"/>
      <c r="K302" s="60"/>
    </row>
    <row r="303" spans="1:11" ht="11.25">
      <c r="A303" s="123"/>
      <c r="B303" s="73"/>
      <c r="G303" s="60"/>
      <c r="H303" s="61"/>
      <c r="I303" s="60"/>
      <c r="J303" s="62"/>
      <c r="K303" s="60"/>
    </row>
    <row r="304" spans="1:11" ht="11.25">
      <c r="A304" s="123"/>
      <c r="B304" s="73"/>
      <c r="G304" s="60"/>
      <c r="H304" s="61"/>
      <c r="I304" s="60"/>
      <c r="J304" s="62"/>
      <c r="K304" s="60"/>
    </row>
    <row r="305" spans="1:11" ht="11.25">
      <c r="A305" s="123"/>
      <c r="B305" s="73"/>
      <c r="G305" s="60"/>
      <c r="H305" s="61"/>
      <c r="I305" s="60"/>
      <c r="J305" s="62"/>
      <c r="K305" s="60"/>
    </row>
    <row r="306" spans="1:11" ht="11.25">
      <c r="A306" s="123"/>
      <c r="B306" s="73"/>
      <c r="G306" s="60"/>
      <c r="H306" s="61"/>
      <c r="I306" s="60"/>
      <c r="J306" s="62"/>
      <c r="K306" s="60"/>
    </row>
    <row r="307" spans="1:11" ht="11.25">
      <c r="A307" s="123"/>
      <c r="B307" s="73"/>
      <c r="G307" s="60"/>
      <c r="H307" s="61"/>
      <c r="I307" s="60"/>
      <c r="J307" s="62"/>
      <c r="K307" s="60"/>
    </row>
    <row r="308" spans="1:11" ht="11.25">
      <c r="A308" s="123"/>
      <c r="B308" s="73"/>
      <c r="G308" s="60"/>
      <c r="H308" s="61"/>
      <c r="I308" s="60"/>
      <c r="J308" s="62"/>
      <c r="K308" s="60"/>
    </row>
    <row r="309" spans="1:11" ht="11.25">
      <c r="A309" s="123"/>
      <c r="B309" s="73"/>
      <c r="G309" s="60"/>
      <c r="H309" s="61"/>
      <c r="I309" s="60"/>
      <c r="J309" s="62"/>
      <c r="K309" s="60"/>
    </row>
    <row r="310" spans="1:11" ht="11.25">
      <c r="A310" s="123"/>
      <c r="B310" s="73"/>
      <c r="G310" s="60"/>
      <c r="H310" s="61"/>
      <c r="I310" s="60"/>
      <c r="J310" s="62"/>
      <c r="K310" s="60"/>
    </row>
    <row r="311" spans="1:11" ht="11.25">
      <c r="A311" s="123"/>
      <c r="B311" s="73"/>
      <c r="G311" s="60"/>
      <c r="H311" s="61"/>
      <c r="I311" s="60"/>
      <c r="J311" s="62"/>
      <c r="K311" s="60"/>
    </row>
    <row r="312" spans="1:11" ht="11.25">
      <c r="A312" s="123"/>
      <c r="B312" s="73"/>
      <c r="G312" s="60"/>
      <c r="H312" s="61"/>
      <c r="I312" s="60"/>
      <c r="J312" s="62"/>
      <c r="K312" s="60"/>
    </row>
    <row r="313" spans="1:11" ht="11.25">
      <c r="A313" s="123"/>
      <c r="B313" s="73"/>
      <c r="G313" s="60"/>
      <c r="H313" s="61"/>
      <c r="I313" s="60"/>
      <c r="J313" s="62"/>
      <c r="K313" s="60"/>
    </row>
    <row r="314" spans="1:11" ht="11.25">
      <c r="A314" s="123"/>
      <c r="B314" s="73"/>
      <c r="G314" s="60"/>
      <c r="H314" s="61"/>
      <c r="I314" s="60"/>
      <c r="J314" s="62"/>
      <c r="K314" s="60"/>
    </row>
    <row r="315" spans="1:11" ht="11.25">
      <c r="A315" s="123"/>
      <c r="B315" s="73"/>
      <c r="G315" s="60"/>
      <c r="H315" s="61"/>
      <c r="I315" s="60"/>
      <c r="J315" s="62"/>
      <c r="K315" s="60"/>
    </row>
    <row r="316" spans="1:11" ht="11.25">
      <c r="A316" s="123"/>
      <c r="B316" s="73"/>
      <c r="G316" s="60"/>
      <c r="H316" s="61"/>
      <c r="I316" s="60"/>
      <c r="J316" s="62"/>
      <c r="K316" s="60"/>
    </row>
    <row r="317" spans="1:11" ht="11.25">
      <c r="A317" s="123"/>
      <c r="B317" s="73"/>
      <c r="G317" s="60"/>
      <c r="H317" s="61"/>
      <c r="I317" s="60"/>
      <c r="J317" s="62"/>
      <c r="K317" s="60"/>
    </row>
    <row r="318" spans="1:11" ht="11.25">
      <c r="A318" s="123"/>
      <c r="B318" s="73"/>
      <c r="G318" s="60"/>
      <c r="H318" s="61"/>
      <c r="I318" s="60"/>
      <c r="J318" s="62"/>
      <c r="K318" s="60"/>
    </row>
    <row r="319" spans="1:11" ht="11.25">
      <c r="A319" s="123"/>
      <c r="B319" s="73"/>
      <c r="G319" s="60"/>
      <c r="H319" s="61"/>
      <c r="I319" s="60"/>
      <c r="J319" s="62"/>
      <c r="K319" s="60"/>
    </row>
    <row r="320" spans="1:11" ht="11.25">
      <c r="A320" s="123"/>
      <c r="B320" s="73"/>
      <c r="G320" s="60"/>
      <c r="H320" s="61"/>
      <c r="I320" s="60"/>
      <c r="J320" s="62"/>
      <c r="K320" s="60"/>
    </row>
    <row r="321" spans="1:11" ht="11.25">
      <c r="A321" s="123"/>
      <c r="B321" s="73"/>
      <c r="G321" s="60"/>
      <c r="H321" s="61"/>
      <c r="I321" s="60"/>
      <c r="J321" s="62"/>
      <c r="K321" s="60"/>
    </row>
    <row r="322" spans="1:11" ht="11.25">
      <c r="A322" s="123"/>
      <c r="B322" s="73"/>
      <c r="G322" s="60"/>
      <c r="H322" s="61"/>
      <c r="I322" s="60"/>
      <c r="J322" s="62"/>
      <c r="K322" s="60"/>
    </row>
    <row r="323" spans="1:11" ht="11.25">
      <c r="A323" s="123"/>
      <c r="B323" s="73"/>
      <c r="G323" s="60"/>
      <c r="H323" s="61"/>
      <c r="I323" s="60"/>
      <c r="J323" s="62"/>
      <c r="K323" s="60"/>
    </row>
    <row r="324" spans="1:11" ht="11.25">
      <c r="A324" s="123"/>
      <c r="B324" s="73"/>
      <c r="G324" s="60"/>
      <c r="H324" s="61"/>
      <c r="I324" s="60"/>
      <c r="J324" s="62"/>
      <c r="K324" s="60"/>
    </row>
    <row r="325" spans="1:11" ht="11.25">
      <c r="A325" s="123"/>
      <c r="B325" s="73"/>
      <c r="G325" s="60"/>
      <c r="H325" s="61"/>
      <c r="I325" s="60"/>
      <c r="J325" s="62"/>
      <c r="K325" s="60"/>
    </row>
    <row r="326" spans="1:11" ht="11.25">
      <c r="A326" s="123"/>
      <c r="B326" s="73"/>
      <c r="G326" s="60"/>
      <c r="H326" s="61"/>
      <c r="I326" s="60"/>
      <c r="J326" s="62"/>
      <c r="K326" s="60"/>
    </row>
    <row r="327" spans="1:11" ht="11.25">
      <c r="A327" s="123"/>
      <c r="B327" s="73"/>
      <c r="G327" s="60"/>
      <c r="H327" s="61"/>
      <c r="I327" s="60"/>
      <c r="J327" s="62"/>
      <c r="K327" s="60"/>
    </row>
    <row r="328" spans="1:11" ht="11.25">
      <c r="A328" s="123"/>
      <c r="B328" s="73"/>
      <c r="G328" s="60"/>
      <c r="H328" s="61"/>
      <c r="I328" s="60"/>
      <c r="J328" s="62"/>
      <c r="K328" s="60"/>
    </row>
    <row r="329" spans="1:11" ht="11.25">
      <c r="A329" s="123"/>
      <c r="B329" s="73"/>
      <c r="G329" s="60"/>
      <c r="H329" s="61"/>
      <c r="I329" s="60"/>
      <c r="J329" s="62"/>
      <c r="K329" s="60"/>
    </row>
    <row r="330" spans="1:11" ht="11.25">
      <c r="A330" s="123"/>
      <c r="B330" s="73"/>
      <c r="G330" s="60"/>
      <c r="H330" s="61"/>
      <c r="I330" s="60"/>
      <c r="J330" s="62"/>
      <c r="K330" s="60"/>
    </row>
    <row r="331" spans="1:11" ht="11.25">
      <c r="A331" s="123"/>
      <c r="B331" s="73"/>
      <c r="G331" s="60"/>
      <c r="H331" s="61"/>
      <c r="I331" s="60"/>
      <c r="J331" s="62"/>
      <c r="K331" s="60"/>
    </row>
    <row r="332" spans="1:11" ht="11.25">
      <c r="A332" s="123"/>
      <c r="B332" s="73"/>
      <c r="G332" s="60"/>
      <c r="H332" s="61"/>
      <c r="I332" s="60"/>
      <c r="J332" s="62"/>
      <c r="K332" s="60"/>
    </row>
    <row r="333" spans="1:11" ht="11.25">
      <c r="A333" s="123"/>
      <c r="B333" s="73"/>
      <c r="G333" s="60"/>
      <c r="H333" s="61"/>
      <c r="I333" s="60"/>
      <c r="J333" s="62"/>
      <c r="K333" s="60"/>
    </row>
    <row r="334" spans="1:11" ht="11.25">
      <c r="A334" s="123"/>
      <c r="B334" s="73"/>
      <c r="G334" s="60"/>
      <c r="H334" s="61"/>
      <c r="I334" s="60"/>
      <c r="J334" s="62"/>
      <c r="K334" s="60"/>
    </row>
    <row r="335" spans="1:11" ht="11.25">
      <c r="A335" s="123"/>
      <c r="B335" s="73"/>
      <c r="G335" s="60"/>
      <c r="H335" s="61"/>
      <c r="I335" s="60"/>
      <c r="J335" s="62"/>
      <c r="K335" s="60"/>
    </row>
    <row r="336" spans="1:11" ht="11.25">
      <c r="A336" s="123"/>
      <c r="B336" s="73"/>
      <c r="G336" s="60"/>
      <c r="H336" s="61"/>
      <c r="I336" s="60"/>
      <c r="J336" s="62"/>
      <c r="K336" s="60"/>
    </row>
    <row r="337" spans="1:11" ht="11.25">
      <c r="A337" s="123"/>
      <c r="B337" s="73"/>
      <c r="G337" s="60"/>
      <c r="H337" s="61"/>
      <c r="I337" s="60"/>
      <c r="J337" s="62"/>
      <c r="K337" s="60"/>
    </row>
    <row r="338" spans="1:11" ht="11.25">
      <c r="A338" s="123"/>
      <c r="B338" s="73"/>
      <c r="G338" s="60"/>
      <c r="H338" s="61"/>
      <c r="I338" s="60"/>
      <c r="J338" s="62"/>
      <c r="K338" s="60"/>
    </row>
    <row r="339" spans="1:11" ht="11.25">
      <c r="A339" s="123"/>
      <c r="B339" s="73"/>
      <c r="G339" s="60"/>
      <c r="H339" s="61"/>
      <c r="I339" s="60"/>
      <c r="J339" s="62"/>
      <c r="K339" s="60"/>
    </row>
    <row r="340" spans="1:11" ht="11.25">
      <c r="A340" s="123"/>
      <c r="B340" s="73"/>
      <c r="G340" s="60"/>
      <c r="H340" s="61"/>
      <c r="I340" s="60"/>
      <c r="J340" s="62"/>
      <c r="K340" s="60"/>
    </row>
    <row r="341" spans="1:11" ht="11.25">
      <c r="A341" s="123"/>
      <c r="B341" s="73"/>
      <c r="G341" s="60"/>
      <c r="H341" s="61"/>
      <c r="I341" s="60"/>
      <c r="J341" s="62"/>
      <c r="K341" s="60"/>
    </row>
    <row r="342" spans="1:11" ht="11.25">
      <c r="A342" s="123"/>
      <c r="B342" s="73"/>
      <c r="G342" s="60"/>
      <c r="H342" s="61"/>
      <c r="I342" s="60"/>
      <c r="J342" s="62"/>
      <c r="K342" s="60"/>
    </row>
    <row r="343" spans="1:11" ht="11.25">
      <c r="A343" s="123"/>
      <c r="B343" s="73"/>
      <c r="G343" s="60"/>
      <c r="H343" s="61"/>
      <c r="I343" s="60"/>
      <c r="J343" s="62"/>
      <c r="K343" s="60"/>
    </row>
    <row r="344" spans="1:11" ht="11.25">
      <c r="A344" s="123"/>
      <c r="B344" s="73"/>
      <c r="G344" s="60"/>
      <c r="H344" s="61"/>
      <c r="I344" s="60"/>
      <c r="J344" s="62"/>
      <c r="K344" s="60"/>
    </row>
    <row r="345" spans="1:11" ht="11.25">
      <c r="A345" s="123"/>
      <c r="B345" s="73"/>
      <c r="G345" s="60"/>
      <c r="H345" s="61"/>
      <c r="I345" s="60"/>
      <c r="J345" s="62"/>
      <c r="K345" s="60"/>
    </row>
    <row r="346" spans="1:11" ht="11.25">
      <c r="A346" s="123"/>
      <c r="B346" s="73"/>
      <c r="G346" s="60"/>
      <c r="H346" s="61"/>
      <c r="I346" s="60"/>
      <c r="J346" s="62"/>
      <c r="K346" s="60"/>
    </row>
    <row r="347" spans="1:11" ht="11.25">
      <c r="A347" s="123"/>
      <c r="B347" s="73"/>
      <c r="G347" s="60"/>
      <c r="H347" s="61"/>
      <c r="I347" s="60"/>
      <c r="J347" s="62"/>
      <c r="K347" s="60"/>
    </row>
    <row r="348" spans="1:11" ht="11.25">
      <c r="A348" s="123"/>
      <c r="B348" s="73"/>
      <c r="G348" s="60"/>
      <c r="H348" s="61"/>
      <c r="I348" s="60"/>
      <c r="J348" s="62"/>
      <c r="K348" s="60"/>
    </row>
    <row r="349" spans="1:11" ht="11.25">
      <c r="A349" s="123"/>
      <c r="B349" s="73"/>
      <c r="G349" s="60"/>
      <c r="H349" s="61"/>
      <c r="I349" s="60"/>
      <c r="J349" s="62"/>
      <c r="K349" s="60"/>
    </row>
    <row r="350" spans="1:11" ht="11.25">
      <c r="A350" s="123"/>
      <c r="B350" s="73"/>
      <c r="G350" s="60"/>
      <c r="H350" s="61"/>
      <c r="I350" s="60"/>
      <c r="J350" s="62"/>
      <c r="K350" s="60"/>
    </row>
    <row r="351" spans="1:11" ht="11.25">
      <c r="A351" s="123"/>
      <c r="B351" s="73"/>
      <c r="G351" s="60"/>
      <c r="H351" s="61"/>
      <c r="I351" s="60"/>
      <c r="J351" s="62"/>
      <c r="K351" s="60"/>
    </row>
    <row r="352" spans="1:11" ht="11.25">
      <c r="A352" s="123"/>
      <c r="B352" s="73"/>
      <c r="G352" s="60"/>
      <c r="H352" s="61"/>
      <c r="I352" s="60"/>
      <c r="J352" s="62"/>
      <c r="K352" s="60"/>
    </row>
    <row r="353" spans="1:11" ht="11.25">
      <c r="A353" s="123"/>
      <c r="B353" s="73"/>
      <c r="G353" s="60"/>
      <c r="H353" s="61"/>
      <c r="I353" s="60"/>
      <c r="J353" s="62"/>
      <c r="K353" s="60"/>
    </row>
    <row r="354" spans="1:11" ht="11.25">
      <c r="A354" s="123"/>
      <c r="B354" s="73"/>
      <c r="G354" s="60"/>
      <c r="H354" s="61"/>
      <c r="I354" s="60"/>
      <c r="J354" s="62"/>
      <c r="K354" s="60"/>
    </row>
    <row r="355" spans="1:11" ht="11.25">
      <c r="A355" s="123"/>
      <c r="B355" s="73"/>
      <c r="G355" s="60"/>
      <c r="H355" s="61"/>
      <c r="I355" s="60"/>
      <c r="J355" s="62"/>
      <c r="K355" s="60"/>
    </row>
    <row r="356" spans="1:11" ht="11.25">
      <c r="A356" s="123"/>
      <c r="B356" s="73"/>
      <c r="G356" s="60"/>
      <c r="H356" s="61"/>
      <c r="I356" s="60"/>
      <c r="J356" s="62"/>
      <c r="K356" s="60"/>
    </row>
    <row r="357" spans="1:11" ht="11.25">
      <c r="A357" s="123"/>
      <c r="B357" s="73"/>
      <c r="G357" s="60"/>
      <c r="H357" s="61"/>
      <c r="I357" s="60"/>
      <c r="J357" s="62"/>
      <c r="K357" s="60"/>
    </row>
    <row r="358" spans="1:11" ht="11.25">
      <c r="A358" s="123"/>
      <c r="B358" s="73"/>
      <c r="G358" s="60"/>
      <c r="H358" s="61"/>
      <c r="I358" s="60"/>
      <c r="J358" s="62"/>
      <c r="K358" s="60"/>
    </row>
    <row r="359" spans="1:11" ht="11.25">
      <c r="A359" s="123"/>
      <c r="B359" s="73"/>
      <c r="G359" s="60"/>
      <c r="H359" s="61"/>
      <c r="I359" s="60"/>
      <c r="J359" s="62"/>
      <c r="K359" s="60"/>
    </row>
    <row r="360" spans="1:11" ht="11.25">
      <c r="A360" s="123"/>
      <c r="B360" s="73"/>
      <c r="G360" s="60"/>
      <c r="H360" s="61"/>
      <c r="I360" s="60"/>
      <c r="J360" s="62"/>
      <c r="K360" s="60"/>
    </row>
    <row r="361" spans="1:11" ht="11.25">
      <c r="A361" s="124"/>
      <c r="B361" s="74"/>
      <c r="G361" s="64"/>
      <c r="H361" s="65"/>
      <c r="I361" s="64"/>
      <c r="J361" s="66"/>
      <c r="K361" s="67"/>
    </row>
    <row r="362" spans="1:10" ht="11.25">
      <c r="A362" s="123"/>
      <c r="B362" s="73"/>
      <c r="G362" s="60"/>
      <c r="H362" s="61"/>
      <c r="I362" s="60"/>
      <c r="J362" s="62"/>
    </row>
    <row r="363" spans="1:10" ht="11.25">
      <c r="A363" s="123"/>
      <c r="B363" s="73"/>
      <c r="G363" s="60"/>
      <c r="H363" s="61"/>
      <c r="I363" s="60"/>
      <c r="J363" s="62"/>
    </row>
    <row r="364" spans="1:10" ht="11.25">
      <c r="A364" s="123"/>
      <c r="B364" s="73"/>
      <c r="G364" s="60"/>
      <c r="H364" s="61"/>
      <c r="I364" s="60"/>
      <c r="J364" s="62"/>
    </row>
    <row r="365" spans="1:10" ht="11.25">
      <c r="A365" s="123"/>
      <c r="B365" s="73"/>
      <c r="G365" s="60"/>
      <c r="H365" s="61"/>
      <c r="I365" s="60"/>
      <c r="J365" s="62"/>
    </row>
    <row r="366" spans="1:10" ht="11.25">
      <c r="A366" s="123"/>
      <c r="B366" s="73"/>
      <c r="G366" s="60"/>
      <c r="H366" s="61"/>
      <c r="I366" s="60"/>
      <c r="J366" s="62"/>
    </row>
    <row r="367" spans="1:10" ht="11.25">
      <c r="A367" s="123"/>
      <c r="B367" s="73"/>
      <c r="G367" s="60"/>
      <c r="H367" s="61"/>
      <c r="I367" s="60"/>
      <c r="J367" s="62"/>
    </row>
    <row r="368" spans="1:10" ht="11.25">
      <c r="A368" s="123"/>
      <c r="B368" s="73"/>
      <c r="G368" s="60"/>
      <c r="H368" s="61"/>
      <c r="I368" s="60"/>
      <c r="J368" s="62"/>
    </row>
    <row r="369" spans="1:10" ht="11.25">
      <c r="A369" s="123"/>
      <c r="B369" s="73"/>
      <c r="G369" s="60"/>
      <c r="H369" s="61"/>
      <c r="I369" s="60"/>
      <c r="J369" s="62"/>
    </row>
    <row r="370" spans="1:10" ht="11.25">
      <c r="A370" s="123"/>
      <c r="B370" s="73"/>
      <c r="G370" s="60"/>
      <c r="H370" s="61"/>
      <c r="I370" s="60"/>
      <c r="J370" s="62"/>
    </row>
    <row r="371" spans="1:10" ht="11.25">
      <c r="A371" s="123"/>
      <c r="B371" s="73"/>
      <c r="G371" s="60"/>
      <c r="H371" s="61"/>
      <c r="I371" s="60"/>
      <c r="J371" s="62"/>
    </row>
    <row r="372" spans="1:10" ht="11.25">
      <c r="A372" s="123"/>
      <c r="B372" s="73"/>
      <c r="G372" s="60"/>
      <c r="H372" s="61"/>
      <c r="I372" s="60"/>
      <c r="J372" s="62"/>
    </row>
    <row r="373" spans="1:10" ht="11.25">
      <c r="A373" s="123"/>
      <c r="B373" s="73"/>
      <c r="G373" s="60"/>
      <c r="H373" s="61"/>
      <c r="I373" s="60"/>
      <c r="J373" s="62"/>
    </row>
    <row r="374" spans="1:10" ht="11.25">
      <c r="A374" s="123"/>
      <c r="B374" s="73"/>
      <c r="G374" s="60"/>
      <c r="H374" s="61"/>
      <c r="I374" s="60"/>
      <c r="J374" s="62"/>
    </row>
    <row r="375" spans="1:10" ht="11.25">
      <c r="A375" s="123"/>
      <c r="B375" s="73"/>
      <c r="G375" s="60"/>
      <c r="H375" s="61"/>
      <c r="I375" s="60"/>
      <c r="J375" s="62"/>
    </row>
    <row r="376" spans="1:10" ht="11.25">
      <c r="A376" s="123"/>
      <c r="B376" s="73"/>
      <c r="G376" s="60"/>
      <c r="H376" s="61"/>
      <c r="I376" s="60"/>
      <c r="J376" s="62"/>
    </row>
    <row r="377" spans="1:10" ht="11.25">
      <c r="A377" s="123"/>
      <c r="B377" s="73"/>
      <c r="G377" s="60"/>
      <c r="H377" s="61"/>
      <c r="I377" s="60"/>
      <c r="J377" s="62"/>
    </row>
    <row r="378" spans="1:10" ht="11.25">
      <c r="A378" s="123"/>
      <c r="B378" s="73"/>
      <c r="G378" s="60"/>
      <c r="H378" s="61"/>
      <c r="I378" s="60"/>
      <c r="J378" s="62"/>
    </row>
    <row r="379" spans="1:10" ht="11.25">
      <c r="A379" s="123"/>
      <c r="B379" s="73"/>
      <c r="G379" s="60"/>
      <c r="H379" s="61"/>
      <c r="I379" s="60"/>
      <c r="J379" s="62"/>
    </row>
    <row r="380" spans="1:10" ht="11.25">
      <c r="A380" s="123"/>
      <c r="B380" s="73"/>
      <c r="G380" s="60"/>
      <c r="H380" s="61"/>
      <c r="I380" s="60"/>
      <c r="J380" s="62"/>
    </row>
    <row r="381" spans="1:10" ht="11.25">
      <c r="A381" s="123"/>
      <c r="B381" s="73"/>
      <c r="G381" s="60"/>
      <c r="H381" s="61"/>
      <c r="I381" s="60"/>
      <c r="J381" s="62"/>
    </row>
    <row r="382" spans="1:10" ht="11.25">
      <c r="A382" s="123"/>
      <c r="B382" s="73"/>
      <c r="G382" s="60"/>
      <c r="H382" s="61"/>
      <c r="I382" s="60"/>
      <c r="J382" s="62"/>
    </row>
    <row r="383" spans="1:10" ht="11.25">
      <c r="A383" s="123"/>
      <c r="B383" s="73"/>
      <c r="G383" s="60"/>
      <c r="H383" s="61"/>
      <c r="I383" s="60"/>
      <c r="J383" s="62"/>
    </row>
    <row r="384" spans="1:10" ht="11.25">
      <c r="A384" s="123"/>
      <c r="B384" s="73"/>
      <c r="G384" s="60"/>
      <c r="H384" s="61"/>
      <c r="I384" s="60"/>
      <c r="J384" s="62"/>
    </row>
    <row r="385" spans="1:10" ht="11.25">
      <c r="A385" s="123"/>
      <c r="B385" s="73"/>
      <c r="G385" s="60"/>
      <c r="H385" s="61"/>
      <c r="I385" s="60"/>
      <c r="J385" s="62"/>
    </row>
    <row r="386" spans="1:10" ht="11.25">
      <c r="A386" s="123"/>
      <c r="B386" s="73"/>
      <c r="G386" s="60"/>
      <c r="H386" s="61"/>
      <c r="I386" s="60"/>
      <c r="J386" s="62"/>
    </row>
    <row r="387" spans="1:10" ht="11.25">
      <c r="A387" s="123"/>
      <c r="B387" s="73"/>
      <c r="G387" s="60"/>
      <c r="H387" s="61"/>
      <c r="I387" s="60"/>
      <c r="J387" s="62"/>
    </row>
    <row r="388" spans="1:10" ht="11.25">
      <c r="A388" s="123"/>
      <c r="B388" s="73"/>
      <c r="G388" s="60"/>
      <c r="H388" s="61"/>
      <c r="I388" s="60"/>
      <c r="J388" s="62"/>
    </row>
    <row r="389" spans="1:10" ht="11.25">
      <c r="A389" s="123"/>
      <c r="B389" s="73"/>
      <c r="G389" s="60"/>
      <c r="H389" s="61"/>
      <c r="I389" s="60"/>
      <c r="J389" s="62"/>
    </row>
    <row r="390" spans="1:10" ht="11.25">
      <c r="A390" s="123"/>
      <c r="B390" s="73"/>
      <c r="G390" s="60"/>
      <c r="H390" s="61"/>
      <c r="I390" s="60"/>
      <c r="J390" s="62"/>
    </row>
    <row r="391" spans="1:10" ht="11.25">
      <c r="A391" s="123"/>
      <c r="B391" s="73"/>
      <c r="G391" s="60"/>
      <c r="H391" s="61"/>
      <c r="I391" s="60"/>
      <c r="J391" s="62"/>
    </row>
    <row r="392" spans="1:10" ht="11.25">
      <c r="A392" s="123"/>
      <c r="B392" s="73"/>
      <c r="G392" s="60"/>
      <c r="H392" s="61"/>
      <c r="I392" s="60"/>
      <c r="J392" s="62"/>
    </row>
    <row r="393" spans="1:10" ht="11.25">
      <c r="A393" s="123"/>
      <c r="B393" s="73"/>
      <c r="G393" s="60"/>
      <c r="H393" s="61"/>
      <c r="I393" s="60"/>
      <c r="J393" s="62"/>
    </row>
    <row r="394" spans="1:10" ht="11.25">
      <c r="A394" s="123"/>
      <c r="B394" s="73"/>
      <c r="G394" s="60"/>
      <c r="H394" s="61"/>
      <c r="I394" s="60"/>
      <c r="J394" s="62"/>
    </row>
    <row r="395" spans="1:10" ht="11.25">
      <c r="A395" s="123"/>
      <c r="B395" s="73"/>
      <c r="G395" s="60"/>
      <c r="H395" s="61"/>
      <c r="I395" s="60"/>
      <c r="J395" s="62"/>
    </row>
    <row r="396" spans="1:10" ht="11.25">
      <c r="A396" s="123"/>
      <c r="B396" s="73"/>
      <c r="G396" s="60"/>
      <c r="H396" s="61"/>
      <c r="I396" s="60"/>
      <c r="J396" s="62"/>
    </row>
    <row r="397" spans="1:10" ht="11.25">
      <c r="A397" s="123"/>
      <c r="B397" s="73"/>
      <c r="G397" s="60"/>
      <c r="H397" s="61"/>
      <c r="I397" s="60"/>
      <c r="J397" s="62"/>
    </row>
    <row r="398" spans="1:10" ht="11.25">
      <c r="A398" s="123"/>
      <c r="B398" s="73"/>
      <c r="G398" s="60"/>
      <c r="H398" s="61"/>
      <c r="I398" s="60"/>
      <c r="J398" s="62"/>
    </row>
    <row r="399" spans="1:10" ht="11.25">
      <c r="A399" s="123"/>
      <c r="B399" s="73"/>
      <c r="G399" s="60"/>
      <c r="H399" s="61"/>
      <c r="I399" s="60"/>
      <c r="J399" s="62"/>
    </row>
    <row r="400" spans="1:10" ht="11.25">
      <c r="A400" s="123"/>
      <c r="B400" s="73"/>
      <c r="G400" s="60"/>
      <c r="H400" s="61"/>
      <c r="I400" s="60"/>
      <c r="J400" s="62"/>
    </row>
    <row r="401" spans="1:10" ht="11.25">
      <c r="A401" s="123"/>
      <c r="B401" s="73"/>
      <c r="G401" s="60"/>
      <c r="H401" s="61"/>
      <c r="I401" s="60"/>
      <c r="J401" s="62"/>
    </row>
    <row r="402" spans="1:10" ht="11.25">
      <c r="A402" s="123"/>
      <c r="B402" s="73"/>
      <c r="G402" s="60"/>
      <c r="H402" s="61"/>
      <c r="I402" s="60"/>
      <c r="J402" s="62"/>
    </row>
    <row r="403" spans="1:10" ht="11.25">
      <c r="A403" s="123"/>
      <c r="B403" s="73"/>
      <c r="G403" s="60"/>
      <c r="H403" s="61"/>
      <c r="I403" s="60"/>
      <c r="J403" s="62"/>
    </row>
    <row r="404" spans="1:11" ht="11.25">
      <c r="A404" s="123"/>
      <c r="B404" s="73"/>
      <c r="G404" s="60"/>
      <c r="H404" s="61"/>
      <c r="I404" s="60"/>
      <c r="J404" s="62"/>
      <c r="K404" s="60"/>
    </row>
    <row r="405" spans="1:11" ht="11.25">
      <c r="A405" s="123"/>
      <c r="B405" s="73"/>
      <c r="G405" s="60"/>
      <c r="H405" s="61"/>
      <c r="I405" s="60"/>
      <c r="J405" s="62"/>
      <c r="K405" s="60"/>
    </row>
    <row r="406" spans="1:11" ht="11.25">
      <c r="A406" s="123"/>
      <c r="B406" s="73"/>
      <c r="G406" s="60"/>
      <c r="H406" s="61"/>
      <c r="I406" s="60"/>
      <c r="J406" s="62"/>
      <c r="K406" s="60"/>
    </row>
    <row r="407" spans="1:11" ht="11.25">
      <c r="A407" s="123"/>
      <c r="B407" s="73"/>
      <c r="G407" s="60"/>
      <c r="H407" s="61"/>
      <c r="I407" s="60"/>
      <c r="J407" s="62"/>
      <c r="K407" s="60"/>
    </row>
    <row r="408" spans="1:11" ht="11.25">
      <c r="A408" s="123"/>
      <c r="B408" s="73"/>
      <c r="G408" s="60"/>
      <c r="H408" s="61"/>
      <c r="I408" s="60"/>
      <c r="J408" s="62"/>
      <c r="K408" s="60"/>
    </row>
    <row r="409" spans="1:11" ht="11.25">
      <c r="A409" s="123"/>
      <c r="B409" s="73"/>
      <c r="G409" s="60"/>
      <c r="H409" s="61"/>
      <c r="I409" s="60"/>
      <c r="J409" s="62"/>
      <c r="K409" s="60"/>
    </row>
    <row r="410" spans="1:11" ht="11.25">
      <c r="A410" s="123"/>
      <c r="B410" s="73"/>
      <c r="G410" s="60"/>
      <c r="H410" s="61"/>
      <c r="I410" s="60"/>
      <c r="J410" s="62"/>
      <c r="K410" s="60"/>
    </row>
    <row r="411" spans="1:11" ht="11.25">
      <c r="A411" s="123"/>
      <c r="B411" s="73"/>
      <c r="G411" s="60"/>
      <c r="H411" s="61"/>
      <c r="I411" s="60"/>
      <c r="J411" s="62"/>
      <c r="K411" s="60"/>
    </row>
    <row r="412" spans="1:11" ht="11.25">
      <c r="A412" s="123"/>
      <c r="B412" s="73"/>
      <c r="G412" s="60"/>
      <c r="H412" s="61"/>
      <c r="I412" s="60"/>
      <c r="J412" s="62"/>
      <c r="K412" s="60"/>
    </row>
    <row r="413" spans="1:11" ht="11.25">
      <c r="A413" s="123"/>
      <c r="B413" s="73"/>
      <c r="G413" s="60"/>
      <c r="H413" s="61"/>
      <c r="I413" s="60"/>
      <c r="J413" s="62"/>
      <c r="K413" s="60"/>
    </row>
    <row r="414" spans="1:11" ht="11.25">
      <c r="A414" s="123"/>
      <c r="B414" s="73"/>
      <c r="G414" s="60"/>
      <c r="H414" s="61"/>
      <c r="I414" s="60"/>
      <c r="J414" s="62"/>
      <c r="K414" s="60"/>
    </row>
    <row r="415" spans="1:11" ht="11.25">
      <c r="A415" s="123"/>
      <c r="B415" s="73"/>
      <c r="G415" s="60"/>
      <c r="H415" s="61"/>
      <c r="I415" s="60"/>
      <c r="J415" s="62"/>
      <c r="K415" s="60"/>
    </row>
    <row r="416" spans="1:11" ht="11.25">
      <c r="A416" s="123"/>
      <c r="B416" s="73"/>
      <c r="G416" s="60"/>
      <c r="H416" s="61"/>
      <c r="I416" s="60"/>
      <c r="J416" s="62"/>
      <c r="K416" s="60"/>
    </row>
    <row r="417" spans="1:11" ht="11.25">
      <c r="A417" s="123"/>
      <c r="B417" s="73"/>
      <c r="G417" s="60"/>
      <c r="H417" s="61"/>
      <c r="I417" s="60"/>
      <c r="J417" s="62"/>
      <c r="K417" s="60"/>
    </row>
    <row r="418" spans="1:11" ht="11.25">
      <c r="A418" s="123"/>
      <c r="B418" s="73"/>
      <c r="G418" s="60"/>
      <c r="H418" s="61"/>
      <c r="I418" s="60"/>
      <c r="J418" s="62"/>
      <c r="K418" s="60"/>
    </row>
    <row r="419" spans="1:11" ht="11.25">
      <c r="A419" s="123"/>
      <c r="B419" s="73"/>
      <c r="G419" s="60"/>
      <c r="H419" s="61"/>
      <c r="I419" s="60"/>
      <c r="J419" s="62"/>
      <c r="K419" s="60"/>
    </row>
    <row r="420" spans="1:11" ht="11.25">
      <c r="A420" s="123"/>
      <c r="B420" s="73"/>
      <c r="G420" s="60"/>
      <c r="H420" s="61"/>
      <c r="I420" s="60"/>
      <c r="J420" s="62"/>
      <c r="K420" s="60"/>
    </row>
    <row r="421" spans="1:11" ht="11.25">
      <c r="A421" s="123"/>
      <c r="B421" s="73"/>
      <c r="G421" s="60"/>
      <c r="H421" s="61"/>
      <c r="I421" s="60"/>
      <c r="J421" s="62"/>
      <c r="K421" s="60"/>
    </row>
    <row r="422" spans="1:11" ht="11.25">
      <c r="A422" s="123"/>
      <c r="B422" s="73"/>
      <c r="G422" s="60"/>
      <c r="H422" s="61"/>
      <c r="I422" s="60"/>
      <c r="J422" s="62"/>
      <c r="K422" s="60"/>
    </row>
    <row r="423" spans="1:11" ht="11.25">
      <c r="A423" s="123"/>
      <c r="B423" s="73"/>
      <c r="G423" s="60"/>
      <c r="H423" s="61"/>
      <c r="I423" s="60"/>
      <c r="J423" s="62"/>
      <c r="K423" s="60"/>
    </row>
    <row r="424" spans="1:11" ht="11.25">
      <c r="A424" s="123"/>
      <c r="B424" s="73"/>
      <c r="G424" s="60"/>
      <c r="H424" s="61"/>
      <c r="I424" s="60"/>
      <c r="J424" s="62"/>
      <c r="K424" s="60"/>
    </row>
    <row r="425" spans="1:11" ht="11.25">
      <c r="A425" s="123"/>
      <c r="B425" s="73"/>
      <c r="G425" s="60"/>
      <c r="H425" s="61"/>
      <c r="I425" s="60"/>
      <c r="J425" s="62"/>
      <c r="K425" s="60"/>
    </row>
    <row r="426" spans="1:11" ht="11.25">
      <c r="A426" s="123"/>
      <c r="B426" s="73"/>
      <c r="G426" s="60"/>
      <c r="H426" s="61"/>
      <c r="I426" s="60"/>
      <c r="J426" s="62"/>
      <c r="K426" s="60"/>
    </row>
    <row r="427" spans="1:11" ht="11.25">
      <c r="A427" s="123"/>
      <c r="B427" s="73"/>
      <c r="G427" s="60"/>
      <c r="H427" s="61"/>
      <c r="I427" s="60"/>
      <c r="J427" s="62"/>
      <c r="K427" s="60"/>
    </row>
    <row r="428" spans="1:11" ht="11.25">
      <c r="A428" s="123"/>
      <c r="B428" s="73"/>
      <c r="G428" s="60"/>
      <c r="H428" s="61"/>
      <c r="I428" s="60"/>
      <c r="J428" s="62"/>
      <c r="K428" s="60"/>
    </row>
    <row r="429" spans="1:11" ht="11.25">
      <c r="A429" s="123"/>
      <c r="B429" s="73"/>
      <c r="G429" s="60"/>
      <c r="H429" s="61"/>
      <c r="I429" s="60"/>
      <c r="J429" s="62"/>
      <c r="K429" s="60"/>
    </row>
    <row r="430" spans="1:11" ht="11.25">
      <c r="A430" s="123"/>
      <c r="B430" s="73"/>
      <c r="G430" s="60"/>
      <c r="H430" s="61"/>
      <c r="I430" s="60"/>
      <c r="J430" s="62"/>
      <c r="K430" s="60"/>
    </row>
    <row r="431" spans="1:11" ht="11.25">
      <c r="A431" s="123"/>
      <c r="B431" s="73"/>
      <c r="G431" s="60"/>
      <c r="H431" s="61"/>
      <c r="I431" s="60"/>
      <c r="J431" s="62"/>
      <c r="K431" s="60"/>
    </row>
    <row r="432" spans="1:11" ht="11.25">
      <c r="A432" s="123"/>
      <c r="B432" s="73"/>
      <c r="G432" s="60"/>
      <c r="H432" s="61"/>
      <c r="I432" s="60"/>
      <c r="J432" s="62"/>
      <c r="K432" s="60"/>
    </row>
    <row r="433" spans="1:11" ht="11.25">
      <c r="A433" s="123"/>
      <c r="B433" s="73"/>
      <c r="G433" s="60"/>
      <c r="H433" s="61"/>
      <c r="I433" s="60"/>
      <c r="J433" s="62"/>
      <c r="K433" s="60"/>
    </row>
    <row r="434" spans="1:11" ht="11.25">
      <c r="A434" s="123"/>
      <c r="B434" s="73"/>
      <c r="G434" s="60"/>
      <c r="H434" s="61"/>
      <c r="I434" s="60"/>
      <c r="J434" s="62"/>
      <c r="K434" s="60"/>
    </row>
    <row r="435" spans="1:11" ht="11.25">
      <c r="A435" s="123"/>
      <c r="B435" s="73"/>
      <c r="G435" s="60"/>
      <c r="H435" s="61"/>
      <c r="I435" s="60"/>
      <c r="J435" s="62"/>
      <c r="K435" s="60"/>
    </row>
    <row r="436" spans="1:11" ht="11.25">
      <c r="A436" s="123"/>
      <c r="B436" s="73"/>
      <c r="G436" s="60"/>
      <c r="H436" s="61"/>
      <c r="I436" s="60"/>
      <c r="J436" s="62"/>
      <c r="K436" s="60"/>
    </row>
    <row r="437" spans="1:11" ht="11.25">
      <c r="A437" s="123"/>
      <c r="B437" s="73"/>
      <c r="G437" s="60"/>
      <c r="H437" s="61"/>
      <c r="I437" s="60"/>
      <c r="J437" s="62"/>
      <c r="K437" s="60"/>
    </row>
    <row r="438" spans="1:11" ht="11.25">
      <c r="A438" s="123"/>
      <c r="B438" s="73"/>
      <c r="G438" s="60"/>
      <c r="H438" s="61"/>
      <c r="I438" s="60"/>
      <c r="J438" s="62"/>
      <c r="K438" s="60"/>
    </row>
    <row r="439" spans="1:11" ht="11.25">
      <c r="A439" s="123"/>
      <c r="B439" s="73"/>
      <c r="G439" s="60"/>
      <c r="H439" s="61"/>
      <c r="I439" s="60"/>
      <c r="J439" s="62"/>
      <c r="K439" s="60"/>
    </row>
    <row r="440" spans="1:11" ht="11.25">
      <c r="A440" s="123"/>
      <c r="B440" s="73"/>
      <c r="G440" s="60"/>
      <c r="H440" s="61"/>
      <c r="I440" s="60"/>
      <c r="J440" s="62"/>
      <c r="K440" s="60"/>
    </row>
    <row r="441" spans="1:11" ht="11.25">
      <c r="A441" s="123"/>
      <c r="B441" s="73"/>
      <c r="G441" s="60"/>
      <c r="H441" s="61"/>
      <c r="I441" s="60"/>
      <c r="J441" s="62"/>
      <c r="K441" s="60"/>
    </row>
    <row r="442" spans="1:11" ht="11.25">
      <c r="A442" s="123"/>
      <c r="B442" s="73"/>
      <c r="G442" s="60"/>
      <c r="H442" s="61"/>
      <c r="I442" s="60"/>
      <c r="J442" s="62"/>
      <c r="K442" s="60"/>
    </row>
    <row r="443" spans="1:11" ht="11.25">
      <c r="A443" s="123"/>
      <c r="B443" s="73"/>
      <c r="G443" s="60"/>
      <c r="H443" s="61"/>
      <c r="I443" s="60"/>
      <c r="J443" s="62"/>
      <c r="K443" s="60"/>
    </row>
    <row r="444" spans="1:11" ht="11.25">
      <c r="A444" s="123"/>
      <c r="B444" s="73"/>
      <c r="G444" s="60"/>
      <c r="H444" s="61"/>
      <c r="I444" s="60"/>
      <c r="J444" s="62"/>
      <c r="K444" s="60"/>
    </row>
    <row r="445" spans="1:11" ht="11.25">
      <c r="A445" s="123"/>
      <c r="B445" s="73"/>
      <c r="G445" s="60"/>
      <c r="H445" s="61"/>
      <c r="I445" s="60"/>
      <c r="J445" s="62"/>
      <c r="K445" s="60"/>
    </row>
    <row r="446" spans="1:11" ht="11.25">
      <c r="A446" s="123"/>
      <c r="B446" s="73"/>
      <c r="G446" s="60"/>
      <c r="H446" s="61"/>
      <c r="I446" s="60"/>
      <c r="J446" s="62"/>
      <c r="K446" s="60"/>
    </row>
    <row r="447" spans="1:11" ht="11.25">
      <c r="A447" s="123"/>
      <c r="B447" s="73"/>
      <c r="G447" s="60"/>
      <c r="H447" s="61"/>
      <c r="I447" s="60"/>
      <c r="J447" s="62"/>
      <c r="K447" s="60"/>
    </row>
    <row r="448" spans="1:11" ht="11.25">
      <c r="A448" s="124"/>
      <c r="B448" s="74"/>
      <c r="G448" s="64"/>
      <c r="H448" s="65"/>
      <c r="I448" s="64"/>
      <c r="J448" s="66"/>
      <c r="K448" s="64"/>
    </row>
    <row r="449" spans="1:11" ht="11.25">
      <c r="A449" s="124"/>
      <c r="B449" s="74"/>
      <c r="G449" s="64"/>
      <c r="H449" s="65"/>
      <c r="I449" s="64"/>
      <c r="J449" s="66"/>
      <c r="K449" s="64"/>
    </row>
    <row r="450" spans="1:11" ht="11.25">
      <c r="A450" s="124"/>
      <c r="B450" s="74"/>
      <c r="G450" s="64"/>
      <c r="H450" s="65"/>
      <c r="I450" s="64"/>
      <c r="J450" s="66"/>
      <c r="K450" s="64"/>
    </row>
    <row r="451" spans="1:11" ht="11.25">
      <c r="A451" s="124"/>
      <c r="B451" s="74"/>
      <c r="G451" s="64"/>
      <c r="H451" s="65"/>
      <c r="I451" s="64"/>
      <c r="J451" s="66"/>
      <c r="K451" s="64"/>
    </row>
    <row r="452" spans="1:11" ht="11.25">
      <c r="A452" s="123"/>
      <c r="B452" s="73"/>
      <c r="G452" s="60"/>
      <c r="H452" s="61"/>
      <c r="I452" s="60"/>
      <c r="J452" s="62"/>
      <c r="K452" s="60"/>
    </row>
    <row r="453" spans="1:11" ht="11.25">
      <c r="A453" s="123"/>
      <c r="B453" s="73"/>
      <c r="G453" s="60"/>
      <c r="H453" s="61"/>
      <c r="I453" s="60"/>
      <c r="J453" s="62"/>
      <c r="K453" s="60"/>
    </row>
    <row r="454" spans="1:11" ht="11.25">
      <c r="A454" s="123"/>
      <c r="B454" s="73"/>
      <c r="G454" s="60"/>
      <c r="H454" s="61"/>
      <c r="I454" s="60"/>
      <c r="J454" s="62"/>
      <c r="K454" s="60"/>
    </row>
    <row r="455" spans="1:11" ht="11.25">
      <c r="A455" s="123"/>
      <c r="B455" s="73"/>
      <c r="G455" s="60"/>
      <c r="H455" s="61"/>
      <c r="I455" s="60"/>
      <c r="J455" s="62"/>
      <c r="K455" s="60"/>
    </row>
    <row r="456" spans="1:11" ht="11.25">
      <c r="A456" s="123"/>
      <c r="B456" s="73"/>
      <c r="G456" s="60"/>
      <c r="H456" s="61"/>
      <c r="I456" s="60"/>
      <c r="J456" s="62"/>
      <c r="K456" s="60"/>
    </row>
    <row r="457" spans="1:11" ht="11.25">
      <c r="A457" s="123"/>
      <c r="B457" s="73"/>
      <c r="G457" s="60"/>
      <c r="H457" s="61"/>
      <c r="I457" s="60"/>
      <c r="J457" s="62"/>
      <c r="K457" s="60"/>
    </row>
    <row r="458" spans="1:11" ht="11.25">
      <c r="A458" s="123"/>
      <c r="B458" s="73"/>
      <c r="G458" s="60"/>
      <c r="H458" s="61"/>
      <c r="I458" s="60"/>
      <c r="J458" s="62"/>
      <c r="K458" s="60"/>
    </row>
    <row r="459" spans="1:11" ht="11.25">
      <c r="A459" s="123"/>
      <c r="B459" s="73"/>
      <c r="G459" s="60"/>
      <c r="H459" s="61"/>
      <c r="I459" s="60"/>
      <c r="J459" s="62"/>
      <c r="K459" s="60"/>
    </row>
    <row r="460" spans="1:11" ht="11.25">
      <c r="A460" s="123"/>
      <c r="B460" s="73"/>
      <c r="G460" s="60"/>
      <c r="H460" s="61"/>
      <c r="I460" s="60"/>
      <c r="J460" s="62"/>
      <c r="K460" s="60"/>
    </row>
    <row r="461" spans="1:11" ht="11.25">
      <c r="A461" s="123"/>
      <c r="B461" s="73"/>
      <c r="G461" s="60"/>
      <c r="H461" s="61"/>
      <c r="I461" s="60"/>
      <c r="J461" s="62"/>
      <c r="K461" s="60"/>
    </row>
    <row r="462" spans="1:11" ht="11.25">
      <c r="A462" s="123"/>
      <c r="B462" s="73"/>
      <c r="G462" s="60"/>
      <c r="H462" s="61"/>
      <c r="I462" s="60"/>
      <c r="J462" s="62"/>
      <c r="K462" s="60"/>
    </row>
    <row r="463" spans="1:11" ht="11.25">
      <c r="A463" s="123"/>
      <c r="B463" s="73"/>
      <c r="G463" s="60"/>
      <c r="H463" s="61"/>
      <c r="I463" s="60"/>
      <c r="J463" s="62"/>
      <c r="K463" s="60"/>
    </row>
    <row r="464" spans="1:11" ht="11.25">
      <c r="A464" s="123"/>
      <c r="B464" s="73"/>
      <c r="G464" s="60"/>
      <c r="H464" s="61"/>
      <c r="I464" s="60"/>
      <c r="J464" s="62"/>
      <c r="K464" s="60"/>
    </row>
    <row r="465" spans="1:11" ht="11.25">
      <c r="A465" s="123"/>
      <c r="B465" s="73"/>
      <c r="G465" s="60"/>
      <c r="H465" s="61"/>
      <c r="I465" s="60"/>
      <c r="J465" s="62"/>
      <c r="K465" s="60"/>
    </row>
    <row r="466" spans="1:11" ht="11.25">
      <c r="A466" s="123"/>
      <c r="B466" s="73"/>
      <c r="G466" s="60"/>
      <c r="H466" s="61"/>
      <c r="I466" s="60"/>
      <c r="J466" s="62"/>
      <c r="K466" s="60"/>
    </row>
    <row r="467" spans="1:11" ht="11.25">
      <c r="A467" s="123"/>
      <c r="B467" s="73"/>
      <c r="G467" s="60"/>
      <c r="H467" s="61"/>
      <c r="I467" s="60"/>
      <c r="J467" s="62"/>
      <c r="K467" s="60"/>
    </row>
    <row r="468" spans="1:11" ht="11.25">
      <c r="A468" s="123"/>
      <c r="B468" s="73"/>
      <c r="G468" s="60"/>
      <c r="H468" s="61"/>
      <c r="I468" s="60"/>
      <c r="J468" s="62"/>
      <c r="K468" s="60"/>
    </row>
    <row r="469" spans="1:11" ht="11.25">
      <c r="A469" s="123"/>
      <c r="B469" s="73"/>
      <c r="G469" s="60"/>
      <c r="H469" s="61"/>
      <c r="I469" s="60"/>
      <c r="J469" s="62"/>
      <c r="K469" s="60"/>
    </row>
    <row r="470" spans="1:11" ht="11.25">
      <c r="A470" s="123"/>
      <c r="B470" s="73"/>
      <c r="G470" s="60"/>
      <c r="H470" s="61"/>
      <c r="I470" s="60"/>
      <c r="J470" s="62"/>
      <c r="K470" s="60"/>
    </row>
    <row r="471" spans="1:11" ht="11.25">
      <c r="A471" s="123"/>
      <c r="B471" s="73"/>
      <c r="G471" s="60"/>
      <c r="H471" s="61"/>
      <c r="I471" s="60"/>
      <c r="J471" s="62"/>
      <c r="K471" s="60"/>
    </row>
    <row r="472" spans="1:11" ht="11.25">
      <c r="A472" s="123"/>
      <c r="B472" s="73"/>
      <c r="G472" s="60"/>
      <c r="H472" s="61"/>
      <c r="I472" s="60"/>
      <c r="J472" s="62"/>
      <c r="K472" s="60"/>
    </row>
    <row r="473" spans="1:11" ht="11.25">
      <c r="A473" s="123"/>
      <c r="B473" s="73"/>
      <c r="G473" s="60"/>
      <c r="H473" s="61"/>
      <c r="I473" s="60"/>
      <c r="J473" s="62"/>
      <c r="K473" s="60"/>
    </row>
    <row r="474" spans="1:11" ht="11.25">
      <c r="A474" s="123"/>
      <c r="B474" s="73"/>
      <c r="C474" s="73"/>
      <c r="D474" s="73"/>
      <c r="E474" s="73"/>
      <c r="F474" s="60"/>
      <c r="G474" s="60"/>
      <c r="H474" s="61"/>
      <c r="I474" s="60"/>
      <c r="J474" s="62"/>
      <c r="K474" s="60"/>
    </row>
    <row r="475" spans="1:11" ht="11.25">
      <c r="A475" s="123"/>
      <c r="B475" s="73"/>
      <c r="C475" s="73"/>
      <c r="D475" s="73"/>
      <c r="E475" s="73"/>
      <c r="F475" s="60"/>
      <c r="G475" s="60"/>
      <c r="H475" s="61"/>
      <c r="I475" s="60"/>
      <c r="J475" s="62"/>
      <c r="K475" s="60"/>
    </row>
    <row r="476" spans="1:11" ht="11.25">
      <c r="A476" s="123"/>
      <c r="B476" s="73"/>
      <c r="C476" s="73"/>
      <c r="D476" s="73"/>
      <c r="E476" s="73"/>
      <c r="F476" s="60"/>
      <c r="G476" s="60"/>
      <c r="H476" s="61"/>
      <c r="I476" s="60"/>
      <c r="J476" s="62"/>
      <c r="K476" s="60"/>
    </row>
    <row r="477" spans="1:11" ht="11.25">
      <c r="A477" s="123"/>
      <c r="B477" s="73"/>
      <c r="C477" s="73"/>
      <c r="D477" s="73"/>
      <c r="E477" s="73"/>
      <c r="F477" s="60"/>
      <c r="G477" s="60"/>
      <c r="H477" s="61"/>
      <c r="I477" s="60"/>
      <c r="J477" s="62"/>
      <c r="K477" s="60"/>
    </row>
    <row r="478" spans="1:11" ht="11.25">
      <c r="A478" s="123"/>
      <c r="B478" s="73"/>
      <c r="C478" s="73"/>
      <c r="D478" s="73"/>
      <c r="E478" s="73"/>
      <c r="F478" s="60"/>
      <c r="G478" s="60"/>
      <c r="H478" s="61"/>
      <c r="I478" s="60"/>
      <c r="J478" s="62"/>
      <c r="K478" s="60"/>
    </row>
    <row r="479" spans="1:11" ht="11.25">
      <c r="A479" s="123"/>
      <c r="B479" s="73"/>
      <c r="C479" s="73"/>
      <c r="D479" s="73"/>
      <c r="E479" s="73"/>
      <c r="F479" s="60"/>
      <c r="G479" s="60"/>
      <c r="H479" s="61"/>
      <c r="I479" s="60"/>
      <c r="J479" s="62"/>
      <c r="K479" s="60"/>
    </row>
    <row r="480" spans="1:11" ht="11.25">
      <c r="A480" s="123"/>
      <c r="B480" s="73"/>
      <c r="C480" s="73"/>
      <c r="D480" s="73"/>
      <c r="E480" s="73"/>
      <c r="F480" s="60"/>
      <c r="G480" s="60"/>
      <c r="H480" s="61"/>
      <c r="I480" s="60"/>
      <c r="J480" s="62"/>
      <c r="K480" s="60"/>
    </row>
    <row r="481" spans="1:11" ht="11.25">
      <c r="A481" s="123"/>
      <c r="B481" s="73"/>
      <c r="C481" s="73"/>
      <c r="D481" s="73"/>
      <c r="E481" s="73"/>
      <c r="F481" s="60"/>
      <c r="G481" s="60"/>
      <c r="H481" s="61"/>
      <c r="I481" s="60"/>
      <c r="J481" s="62"/>
      <c r="K481" s="60"/>
    </row>
    <row r="482" spans="1:11" ht="11.25">
      <c r="A482" s="123"/>
      <c r="B482" s="73"/>
      <c r="C482" s="73"/>
      <c r="D482" s="73"/>
      <c r="E482" s="73"/>
      <c r="F482" s="60"/>
      <c r="G482" s="60"/>
      <c r="H482" s="61"/>
      <c r="I482" s="60"/>
      <c r="J482" s="62"/>
      <c r="K482" s="60"/>
    </row>
    <row r="483" spans="1:11" ht="11.25">
      <c r="A483" s="123"/>
      <c r="B483" s="73"/>
      <c r="C483" s="73"/>
      <c r="D483" s="73"/>
      <c r="E483" s="73"/>
      <c r="F483" s="60"/>
      <c r="G483" s="60"/>
      <c r="H483" s="61"/>
      <c r="I483" s="60"/>
      <c r="J483" s="62"/>
      <c r="K483" s="60"/>
    </row>
    <row r="484" spans="1:11" ht="11.25">
      <c r="A484" s="123"/>
      <c r="B484" s="73"/>
      <c r="C484" s="73"/>
      <c r="D484" s="73"/>
      <c r="E484" s="73"/>
      <c r="F484" s="60"/>
      <c r="G484" s="60"/>
      <c r="H484" s="61"/>
      <c r="I484" s="60"/>
      <c r="J484" s="62"/>
      <c r="K484" s="60"/>
    </row>
    <row r="485" spans="1:11" ht="11.25">
      <c r="A485" s="123"/>
      <c r="B485" s="73"/>
      <c r="C485" s="73"/>
      <c r="D485" s="73"/>
      <c r="E485" s="73"/>
      <c r="F485" s="60"/>
      <c r="G485" s="60"/>
      <c r="H485" s="61"/>
      <c r="I485" s="60"/>
      <c r="J485" s="62"/>
      <c r="K485" s="60"/>
    </row>
    <row r="486" spans="1:11" ht="11.25">
      <c r="A486" s="123"/>
      <c r="B486" s="73"/>
      <c r="C486" s="73"/>
      <c r="D486" s="73"/>
      <c r="E486" s="73"/>
      <c r="F486" s="60"/>
      <c r="G486" s="60"/>
      <c r="H486" s="61"/>
      <c r="I486" s="60"/>
      <c r="J486" s="62"/>
      <c r="K486" s="60"/>
    </row>
    <row r="487" spans="1:11" ht="11.25">
      <c r="A487" s="123"/>
      <c r="B487" s="73"/>
      <c r="C487" s="73"/>
      <c r="D487" s="73"/>
      <c r="E487" s="73"/>
      <c r="F487" s="60"/>
      <c r="G487" s="60"/>
      <c r="H487" s="61"/>
      <c r="I487" s="60"/>
      <c r="J487" s="62"/>
      <c r="K487" s="60"/>
    </row>
    <row r="488" spans="1:11" ht="11.25">
      <c r="A488" s="123"/>
      <c r="B488" s="73"/>
      <c r="C488" s="73"/>
      <c r="D488" s="73"/>
      <c r="E488" s="73"/>
      <c r="F488" s="60"/>
      <c r="G488" s="60"/>
      <c r="H488" s="61"/>
      <c r="I488" s="60"/>
      <c r="J488" s="62"/>
      <c r="K488" s="60"/>
    </row>
    <row r="489" spans="1:11" ht="11.25">
      <c r="A489" s="123"/>
      <c r="B489" s="73"/>
      <c r="C489" s="73"/>
      <c r="D489" s="73"/>
      <c r="E489" s="73"/>
      <c r="F489" s="60"/>
      <c r="G489" s="60"/>
      <c r="H489" s="61"/>
      <c r="I489" s="60"/>
      <c r="J489" s="62"/>
      <c r="K489" s="60"/>
    </row>
    <row r="490" spans="1:11" ht="11.25">
      <c r="A490" s="123"/>
      <c r="B490" s="73"/>
      <c r="C490" s="73"/>
      <c r="D490" s="73"/>
      <c r="E490" s="73"/>
      <c r="F490" s="60"/>
      <c r="G490" s="60"/>
      <c r="H490" s="61"/>
      <c r="I490" s="60"/>
      <c r="J490" s="62"/>
      <c r="K490" s="60"/>
    </row>
    <row r="491" spans="1:11" ht="11.25">
      <c r="A491" s="123"/>
      <c r="B491" s="73"/>
      <c r="C491" s="73"/>
      <c r="D491" s="73"/>
      <c r="E491" s="73"/>
      <c r="F491" s="60"/>
      <c r="G491" s="60"/>
      <c r="H491" s="61"/>
      <c r="I491" s="60"/>
      <c r="J491" s="62"/>
      <c r="K491" s="60"/>
    </row>
    <row r="492" spans="1:11" ht="11.25">
      <c r="A492" s="124"/>
      <c r="B492" s="74"/>
      <c r="C492" s="74"/>
      <c r="D492" s="74"/>
      <c r="E492" s="74"/>
      <c r="F492" s="64"/>
      <c r="G492" s="64"/>
      <c r="H492" s="65"/>
      <c r="I492" s="64"/>
      <c r="J492" s="66"/>
      <c r="K492" s="64"/>
    </row>
    <row r="493" spans="1:11" ht="12" thickBot="1">
      <c r="A493" s="125"/>
      <c r="B493" s="75"/>
      <c r="C493" s="75"/>
      <c r="D493" s="75"/>
      <c r="E493" s="75"/>
      <c r="F493" s="69"/>
      <c r="G493" s="69"/>
      <c r="H493" s="70"/>
      <c r="I493" s="69"/>
      <c r="J493" s="71"/>
      <c r="K493" s="69"/>
    </row>
  </sheetData>
  <sheetProtection/>
  <mergeCells count="1">
    <mergeCell ref="A1:K1"/>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M495"/>
  <sheetViews>
    <sheetView zoomScale="130" zoomScaleNormal="130" zoomScalePageLayoutView="0" workbookViewId="0" topLeftCell="A1">
      <pane ySplit="2" topLeftCell="A359" activePane="bottomLeft" state="frozen"/>
      <selection pane="topLeft" activeCell="A1" sqref="A1"/>
      <selection pane="bottomLeft" activeCell="C361" sqref="C361"/>
    </sheetView>
  </sheetViews>
  <sheetFormatPr defaultColWidth="9.140625" defaultRowHeight="12.75"/>
  <cols>
    <col min="1" max="1" width="14.7109375" style="11" bestFit="1" customWidth="1"/>
    <col min="2" max="2" width="16.7109375" style="12" customWidth="1"/>
    <col min="3" max="3" width="26.28125" style="12" customWidth="1"/>
    <col min="4" max="5" width="13.140625" style="77" customWidth="1"/>
    <col min="6" max="6" width="10.28125" style="77" customWidth="1"/>
    <col min="7" max="7" width="15.140625" style="77" customWidth="1"/>
    <col min="8" max="8" width="29.28125" style="12" customWidth="1"/>
    <col min="9" max="9" width="20.00390625" style="12" customWidth="1"/>
    <col min="10" max="11" width="14.00390625" style="12" customWidth="1"/>
    <col min="12" max="12" width="18.57421875" style="114" customWidth="1"/>
    <col min="13" max="13" width="14.7109375" style="12" customWidth="1"/>
    <col min="14" max="14" width="12.57421875" style="11" bestFit="1" customWidth="1"/>
    <col min="15" max="16384" width="9.140625" style="11" customWidth="1"/>
  </cols>
  <sheetData>
    <row r="1" spans="1:13" ht="32.25" customHeight="1">
      <c r="A1" s="146" t="s">
        <v>870</v>
      </c>
      <c r="B1" s="146"/>
      <c r="C1" s="146"/>
      <c r="D1" s="146"/>
      <c r="E1" s="146"/>
      <c r="F1" s="146"/>
      <c r="G1" s="146"/>
      <c r="H1" s="146"/>
      <c r="I1" s="146"/>
      <c r="J1" s="146"/>
      <c r="K1" s="146"/>
      <c r="L1" s="146"/>
      <c r="M1" s="146"/>
    </row>
    <row r="2" spans="1:13" s="10" customFormat="1" ht="43.5" thickBot="1">
      <c r="A2" s="121" t="s">
        <v>642</v>
      </c>
      <c r="B2" s="5" t="s">
        <v>643</v>
      </c>
      <c r="C2" s="5" t="s">
        <v>644</v>
      </c>
      <c r="D2" s="81" t="s">
        <v>780</v>
      </c>
      <c r="E2" s="81" t="s">
        <v>781</v>
      </c>
      <c r="F2" s="120" t="s">
        <v>789</v>
      </c>
      <c r="G2" s="120" t="s">
        <v>790</v>
      </c>
      <c r="H2" s="5" t="s">
        <v>603</v>
      </c>
      <c r="I2" s="5" t="s">
        <v>641</v>
      </c>
      <c r="J2" s="6" t="s">
        <v>588</v>
      </c>
      <c r="K2" s="5" t="s">
        <v>635</v>
      </c>
      <c r="L2" s="115" t="s">
        <v>636</v>
      </c>
      <c r="M2" s="5" t="s">
        <v>637</v>
      </c>
    </row>
    <row r="3" spans="1:13" ht="15">
      <c r="A3" s="7" t="s">
        <v>645</v>
      </c>
      <c r="B3" s="8" t="s">
        <v>646</v>
      </c>
      <c r="C3" s="8" t="s">
        <v>647</v>
      </c>
      <c r="D3" s="82">
        <v>0.70724</v>
      </c>
      <c r="E3" s="82">
        <v>0.706333022804</v>
      </c>
      <c r="F3" s="82">
        <v>0.0009069771959999695</v>
      </c>
      <c r="G3" s="82">
        <v>0.00192397809009</v>
      </c>
      <c r="H3" s="8" t="s">
        <v>608</v>
      </c>
      <c r="I3" s="8" t="s">
        <v>628</v>
      </c>
      <c r="J3" s="9">
        <v>271</v>
      </c>
      <c r="K3" s="8" t="s">
        <v>640</v>
      </c>
      <c r="L3" s="116">
        <v>40241</v>
      </c>
      <c r="M3" s="8" t="s">
        <v>631</v>
      </c>
    </row>
    <row r="4" spans="1:13" ht="15">
      <c r="A4" s="7" t="s">
        <v>645</v>
      </c>
      <c r="B4" s="8" t="s">
        <v>646</v>
      </c>
      <c r="C4" s="8" t="s">
        <v>647</v>
      </c>
      <c r="D4" s="82">
        <v>0.70742</v>
      </c>
      <c r="E4" s="82">
        <v>0.706333022804</v>
      </c>
      <c r="F4" s="82">
        <v>0.0010869771960000385</v>
      </c>
      <c r="G4" s="82">
        <v>0.00192397809009</v>
      </c>
      <c r="H4" s="8" t="s">
        <v>608</v>
      </c>
      <c r="I4" s="8" t="s">
        <v>628</v>
      </c>
      <c r="J4" s="9">
        <v>271</v>
      </c>
      <c r="K4" s="8" t="s">
        <v>640</v>
      </c>
      <c r="L4" s="116">
        <v>40241</v>
      </c>
      <c r="M4" s="8" t="s">
        <v>631</v>
      </c>
    </row>
    <row r="5" spans="1:13" ht="15">
      <c r="A5" s="7" t="s">
        <v>645</v>
      </c>
      <c r="B5" s="8" t="s">
        <v>646</v>
      </c>
      <c r="C5" s="8" t="s">
        <v>647</v>
      </c>
      <c r="D5" s="82">
        <v>0.70744</v>
      </c>
      <c r="E5" s="82">
        <v>0.706333022804</v>
      </c>
      <c r="F5" s="82">
        <v>0.0011069771959999475</v>
      </c>
      <c r="G5" s="82">
        <v>0.00192397809009</v>
      </c>
      <c r="H5" s="8" t="s">
        <v>608</v>
      </c>
      <c r="I5" s="8" t="s">
        <v>628</v>
      </c>
      <c r="J5" s="9">
        <v>271</v>
      </c>
      <c r="K5" s="8" t="s">
        <v>640</v>
      </c>
      <c r="L5" s="116">
        <v>40241</v>
      </c>
      <c r="M5" s="8" t="s">
        <v>631</v>
      </c>
    </row>
    <row r="6" spans="1:13" ht="15">
      <c r="A6" s="7" t="s">
        <v>645</v>
      </c>
      <c r="B6" s="8" t="s">
        <v>646</v>
      </c>
      <c r="C6" s="8" t="s">
        <v>647</v>
      </c>
      <c r="D6" s="82">
        <v>0.70745</v>
      </c>
      <c r="E6" s="82">
        <v>0.706333022804</v>
      </c>
      <c r="F6" s="82">
        <v>0.001116977196000013</v>
      </c>
      <c r="G6" s="82">
        <v>0.00192397809009</v>
      </c>
      <c r="H6" s="8" t="s">
        <v>608</v>
      </c>
      <c r="I6" s="8" t="s">
        <v>628</v>
      </c>
      <c r="J6" s="9">
        <v>271</v>
      </c>
      <c r="K6" s="8" t="s">
        <v>640</v>
      </c>
      <c r="L6" s="116">
        <v>40241</v>
      </c>
      <c r="M6" s="8" t="s">
        <v>631</v>
      </c>
    </row>
    <row r="7" spans="1:13" ht="15">
      <c r="A7" s="7" t="s">
        <v>645</v>
      </c>
      <c r="B7" s="8" t="s">
        <v>646</v>
      </c>
      <c r="C7" s="8" t="s">
        <v>647</v>
      </c>
      <c r="D7" s="82">
        <v>0.70746</v>
      </c>
      <c r="E7" s="82">
        <v>0.706333022804</v>
      </c>
      <c r="F7" s="82">
        <v>0.0011269771959999675</v>
      </c>
      <c r="G7" s="82">
        <v>0.00192397809009</v>
      </c>
      <c r="H7" s="8" t="s">
        <v>608</v>
      </c>
      <c r="I7" s="8" t="s">
        <v>628</v>
      </c>
      <c r="J7" s="9">
        <v>271</v>
      </c>
      <c r="K7" s="8" t="s">
        <v>640</v>
      </c>
      <c r="L7" s="116">
        <v>40241</v>
      </c>
      <c r="M7" s="8" t="s">
        <v>631</v>
      </c>
    </row>
    <row r="8" spans="1:13" ht="15">
      <c r="A8" s="7" t="s">
        <v>645</v>
      </c>
      <c r="B8" s="8" t="s">
        <v>646</v>
      </c>
      <c r="C8" s="8" t="s">
        <v>647</v>
      </c>
      <c r="D8" s="82">
        <v>0.70758</v>
      </c>
      <c r="E8" s="82">
        <v>0.706333022804</v>
      </c>
      <c r="F8" s="82">
        <v>0.0012469771959999765</v>
      </c>
      <c r="G8" s="82">
        <v>0.00192397809009</v>
      </c>
      <c r="H8" s="8" t="s">
        <v>608</v>
      </c>
      <c r="I8" s="8" t="s">
        <v>628</v>
      </c>
      <c r="J8" s="9">
        <v>271</v>
      </c>
      <c r="K8" s="8" t="s">
        <v>640</v>
      </c>
      <c r="L8" s="116">
        <v>40241</v>
      </c>
      <c r="M8" s="8" t="s">
        <v>631</v>
      </c>
    </row>
    <row r="9" spans="1:13" ht="15">
      <c r="A9" s="7" t="s">
        <v>645</v>
      </c>
      <c r="B9" s="8" t="s">
        <v>646</v>
      </c>
      <c r="C9" s="8" t="s">
        <v>647</v>
      </c>
      <c r="D9" s="82">
        <v>0.7076</v>
      </c>
      <c r="E9" s="82">
        <v>0.706333022804</v>
      </c>
      <c r="F9" s="82">
        <v>0.0012669771959999965</v>
      </c>
      <c r="G9" s="82">
        <v>0.00192397809009</v>
      </c>
      <c r="H9" s="8" t="s">
        <v>608</v>
      </c>
      <c r="I9" s="8" t="s">
        <v>628</v>
      </c>
      <c r="J9" s="9">
        <v>271</v>
      </c>
      <c r="K9" s="8" t="s">
        <v>640</v>
      </c>
      <c r="L9" s="116">
        <v>40241</v>
      </c>
      <c r="M9" s="8" t="s">
        <v>631</v>
      </c>
    </row>
    <row r="10" spans="1:13" ht="15">
      <c r="A10" s="7" t="s">
        <v>645</v>
      </c>
      <c r="B10" s="8" t="s">
        <v>646</v>
      </c>
      <c r="C10" s="8" t="s">
        <v>647</v>
      </c>
      <c r="D10" s="82">
        <v>0.70761</v>
      </c>
      <c r="E10" s="82">
        <v>0.706333022804</v>
      </c>
      <c r="F10" s="82">
        <v>0.001276977195999951</v>
      </c>
      <c r="G10" s="82">
        <v>0.00192397809009</v>
      </c>
      <c r="H10" s="8" t="s">
        <v>608</v>
      </c>
      <c r="I10" s="8" t="s">
        <v>628</v>
      </c>
      <c r="J10" s="9">
        <v>271</v>
      </c>
      <c r="K10" s="8" t="s">
        <v>640</v>
      </c>
      <c r="L10" s="116">
        <v>40241</v>
      </c>
      <c r="M10" s="8" t="s">
        <v>631</v>
      </c>
    </row>
    <row r="11" spans="1:13" ht="15">
      <c r="A11" s="7" t="s">
        <v>645</v>
      </c>
      <c r="B11" s="8" t="s">
        <v>646</v>
      </c>
      <c r="C11" s="8" t="s">
        <v>647</v>
      </c>
      <c r="D11" s="82">
        <v>0.70761</v>
      </c>
      <c r="E11" s="82">
        <v>0.706333022804</v>
      </c>
      <c r="F11" s="82">
        <v>0.001276977195999951</v>
      </c>
      <c r="G11" s="82">
        <v>0.00192397809009</v>
      </c>
      <c r="H11" s="8" t="s">
        <v>608</v>
      </c>
      <c r="I11" s="8" t="s">
        <v>628</v>
      </c>
      <c r="J11" s="9">
        <v>271</v>
      </c>
      <c r="K11" s="8" t="s">
        <v>640</v>
      </c>
      <c r="L11" s="116">
        <v>40241</v>
      </c>
      <c r="M11" s="8" t="s">
        <v>631</v>
      </c>
    </row>
    <row r="12" spans="1:13" ht="15">
      <c r="A12" s="7" t="s">
        <v>645</v>
      </c>
      <c r="B12" s="8" t="s">
        <v>646</v>
      </c>
      <c r="C12" s="8" t="s">
        <v>647</v>
      </c>
      <c r="D12" s="82">
        <v>0.70764</v>
      </c>
      <c r="E12" s="82">
        <v>0.706333022804</v>
      </c>
      <c r="F12" s="82">
        <v>0.0013069771960000365</v>
      </c>
      <c r="G12" s="82">
        <v>0.00192397809009</v>
      </c>
      <c r="H12" s="8" t="s">
        <v>608</v>
      </c>
      <c r="I12" s="8" t="s">
        <v>628</v>
      </c>
      <c r="J12" s="9">
        <v>271</v>
      </c>
      <c r="K12" s="8" t="s">
        <v>640</v>
      </c>
      <c r="L12" s="116">
        <v>40241</v>
      </c>
      <c r="M12" s="8" t="s">
        <v>631</v>
      </c>
    </row>
    <row r="13" spans="1:13" ht="15">
      <c r="A13" s="7" t="s">
        <v>645</v>
      </c>
      <c r="B13" s="8" t="s">
        <v>646</v>
      </c>
      <c r="C13" s="8" t="s">
        <v>647</v>
      </c>
      <c r="D13" s="82">
        <v>0.70766</v>
      </c>
      <c r="E13" s="82">
        <v>0.706333022804</v>
      </c>
      <c r="F13" s="82">
        <v>0.0013269771959999455</v>
      </c>
      <c r="G13" s="82">
        <v>0.00192397809009</v>
      </c>
      <c r="H13" s="8" t="s">
        <v>608</v>
      </c>
      <c r="I13" s="8" t="s">
        <v>628</v>
      </c>
      <c r="J13" s="9">
        <v>271</v>
      </c>
      <c r="K13" s="8" t="s">
        <v>640</v>
      </c>
      <c r="L13" s="116">
        <v>40241</v>
      </c>
      <c r="M13" s="8" t="s">
        <v>631</v>
      </c>
    </row>
    <row r="14" spans="1:13" ht="15">
      <c r="A14" s="7" t="s">
        <v>645</v>
      </c>
      <c r="B14" s="8" t="s">
        <v>646</v>
      </c>
      <c r="C14" s="8" t="s">
        <v>647</v>
      </c>
      <c r="D14" s="82">
        <v>0.70767</v>
      </c>
      <c r="E14" s="82">
        <v>0.706333022804</v>
      </c>
      <c r="F14" s="82">
        <v>0.001336977196000011</v>
      </c>
      <c r="G14" s="82">
        <v>0.00192397809009</v>
      </c>
      <c r="H14" s="8" t="s">
        <v>608</v>
      </c>
      <c r="I14" s="8" t="s">
        <v>628</v>
      </c>
      <c r="J14" s="9">
        <v>271</v>
      </c>
      <c r="K14" s="8" t="s">
        <v>640</v>
      </c>
      <c r="L14" s="116">
        <v>40241</v>
      </c>
      <c r="M14" s="8" t="s">
        <v>631</v>
      </c>
    </row>
    <row r="15" spans="1:13" ht="15">
      <c r="A15" s="7" t="s">
        <v>645</v>
      </c>
      <c r="B15" s="8" t="s">
        <v>646</v>
      </c>
      <c r="C15" s="8" t="s">
        <v>647</v>
      </c>
      <c r="D15" s="82">
        <v>0.70769</v>
      </c>
      <c r="E15" s="82">
        <v>0.706333022804</v>
      </c>
      <c r="F15" s="82">
        <v>0.001356977196000031</v>
      </c>
      <c r="G15" s="82">
        <v>0.00192397809009</v>
      </c>
      <c r="H15" s="8" t="s">
        <v>608</v>
      </c>
      <c r="I15" s="8" t="s">
        <v>628</v>
      </c>
      <c r="J15" s="9">
        <v>271</v>
      </c>
      <c r="K15" s="8" t="s">
        <v>640</v>
      </c>
      <c r="L15" s="116">
        <v>40241</v>
      </c>
      <c r="M15" s="8" t="s">
        <v>631</v>
      </c>
    </row>
    <row r="16" spans="1:13" ht="15">
      <c r="A16" s="7" t="s">
        <v>645</v>
      </c>
      <c r="B16" s="8" t="s">
        <v>646</v>
      </c>
      <c r="C16" s="8" t="s">
        <v>647</v>
      </c>
      <c r="D16" s="82">
        <v>0.70769</v>
      </c>
      <c r="E16" s="82">
        <v>0.706333022804</v>
      </c>
      <c r="F16" s="82">
        <v>0.001356977196000031</v>
      </c>
      <c r="G16" s="82">
        <v>0.00192397809009</v>
      </c>
      <c r="H16" s="8" t="s">
        <v>608</v>
      </c>
      <c r="I16" s="8" t="s">
        <v>628</v>
      </c>
      <c r="J16" s="9">
        <v>271</v>
      </c>
      <c r="K16" s="8" t="s">
        <v>640</v>
      </c>
      <c r="L16" s="116">
        <v>40241</v>
      </c>
      <c r="M16" s="8" t="s">
        <v>631</v>
      </c>
    </row>
    <row r="17" spans="1:13" ht="15">
      <c r="A17" s="7" t="s">
        <v>645</v>
      </c>
      <c r="B17" s="8" t="s">
        <v>646</v>
      </c>
      <c r="C17" s="8" t="s">
        <v>647</v>
      </c>
      <c r="D17" s="82">
        <v>0.7077</v>
      </c>
      <c r="E17" s="82">
        <v>0.706333022804</v>
      </c>
      <c r="F17" s="82">
        <v>0.0013669771959999855</v>
      </c>
      <c r="G17" s="82">
        <v>0.00192397809009</v>
      </c>
      <c r="H17" s="8" t="s">
        <v>608</v>
      </c>
      <c r="I17" s="8" t="s">
        <v>628</v>
      </c>
      <c r="J17" s="9">
        <v>271</v>
      </c>
      <c r="K17" s="8" t="s">
        <v>640</v>
      </c>
      <c r="L17" s="116">
        <v>40241</v>
      </c>
      <c r="M17" s="8" t="s">
        <v>631</v>
      </c>
    </row>
    <row r="18" spans="1:13" ht="15">
      <c r="A18" s="7" t="s">
        <v>645</v>
      </c>
      <c r="B18" s="8" t="s">
        <v>646</v>
      </c>
      <c r="C18" s="8" t="s">
        <v>647</v>
      </c>
      <c r="D18" s="82">
        <v>0.70774</v>
      </c>
      <c r="E18" s="82">
        <v>0.706333022804</v>
      </c>
      <c r="F18" s="82">
        <v>0.0014069771960000255</v>
      </c>
      <c r="G18" s="82">
        <v>0.00192397809009</v>
      </c>
      <c r="H18" s="8" t="s">
        <v>608</v>
      </c>
      <c r="I18" s="8" t="s">
        <v>628</v>
      </c>
      <c r="J18" s="9">
        <v>271</v>
      </c>
      <c r="K18" s="8" t="s">
        <v>640</v>
      </c>
      <c r="L18" s="116">
        <v>40241</v>
      </c>
      <c r="M18" s="8" t="s">
        <v>631</v>
      </c>
    </row>
    <row r="19" spans="1:13" ht="15">
      <c r="A19" s="7" t="s">
        <v>645</v>
      </c>
      <c r="B19" s="8" t="s">
        <v>646</v>
      </c>
      <c r="C19" s="8" t="s">
        <v>647</v>
      </c>
      <c r="D19" s="82">
        <v>0.70775</v>
      </c>
      <c r="E19" s="82">
        <v>0.706333022804</v>
      </c>
      <c r="F19" s="82">
        <v>0.00141697719599998</v>
      </c>
      <c r="G19" s="82">
        <v>0.00192397809009</v>
      </c>
      <c r="H19" s="8" t="s">
        <v>608</v>
      </c>
      <c r="I19" s="8" t="s">
        <v>628</v>
      </c>
      <c r="J19" s="9">
        <v>271</v>
      </c>
      <c r="K19" s="8" t="s">
        <v>640</v>
      </c>
      <c r="L19" s="116">
        <v>40241</v>
      </c>
      <c r="M19" s="8" t="s">
        <v>631</v>
      </c>
    </row>
    <row r="20" spans="1:13" ht="15">
      <c r="A20" s="7" t="s">
        <v>645</v>
      </c>
      <c r="B20" s="8" t="s">
        <v>646</v>
      </c>
      <c r="C20" s="8" t="s">
        <v>647</v>
      </c>
      <c r="D20" s="82">
        <v>0.70776</v>
      </c>
      <c r="E20" s="82">
        <v>0.706333022804</v>
      </c>
      <c r="F20" s="82">
        <v>0.0014269771959999344</v>
      </c>
      <c r="G20" s="82">
        <v>0.00192397809009</v>
      </c>
      <c r="H20" s="8" t="s">
        <v>608</v>
      </c>
      <c r="I20" s="8" t="s">
        <v>628</v>
      </c>
      <c r="J20" s="9">
        <v>271</v>
      </c>
      <c r="K20" s="8" t="s">
        <v>640</v>
      </c>
      <c r="L20" s="116">
        <v>40241</v>
      </c>
      <c r="M20" s="8" t="s">
        <v>631</v>
      </c>
    </row>
    <row r="21" spans="1:13" ht="15">
      <c r="A21" s="7" t="s">
        <v>645</v>
      </c>
      <c r="B21" s="8" t="s">
        <v>646</v>
      </c>
      <c r="C21" s="8" t="s">
        <v>647</v>
      </c>
      <c r="D21" s="82">
        <v>0.70776</v>
      </c>
      <c r="E21" s="82">
        <v>0.706333022804</v>
      </c>
      <c r="F21" s="82">
        <v>0.0014269771959999344</v>
      </c>
      <c r="G21" s="82">
        <v>0.00192397809009</v>
      </c>
      <c r="H21" s="8" t="s">
        <v>608</v>
      </c>
      <c r="I21" s="8" t="s">
        <v>628</v>
      </c>
      <c r="J21" s="9">
        <v>271</v>
      </c>
      <c r="K21" s="8" t="s">
        <v>640</v>
      </c>
      <c r="L21" s="116">
        <v>40241</v>
      </c>
      <c r="M21" s="8" t="s">
        <v>631</v>
      </c>
    </row>
    <row r="22" spans="1:13" ht="15">
      <c r="A22" s="7" t="s">
        <v>645</v>
      </c>
      <c r="B22" s="8" t="s">
        <v>646</v>
      </c>
      <c r="C22" s="8" t="s">
        <v>647</v>
      </c>
      <c r="D22" s="82">
        <v>0.70777</v>
      </c>
      <c r="E22" s="82">
        <v>0.706333022804</v>
      </c>
      <c r="F22" s="82">
        <v>0.001436977196</v>
      </c>
      <c r="G22" s="82">
        <v>0.00192397809009</v>
      </c>
      <c r="H22" s="8" t="s">
        <v>608</v>
      </c>
      <c r="I22" s="8" t="s">
        <v>628</v>
      </c>
      <c r="J22" s="9">
        <v>271</v>
      </c>
      <c r="K22" s="8" t="s">
        <v>640</v>
      </c>
      <c r="L22" s="116">
        <v>40241</v>
      </c>
      <c r="M22" s="8" t="s">
        <v>631</v>
      </c>
    </row>
    <row r="23" spans="1:13" ht="15">
      <c r="A23" s="7" t="s">
        <v>645</v>
      </c>
      <c r="B23" s="8" t="s">
        <v>646</v>
      </c>
      <c r="C23" s="8" t="s">
        <v>647</v>
      </c>
      <c r="D23" s="82">
        <v>0.70778</v>
      </c>
      <c r="E23" s="82">
        <v>0.706333022804</v>
      </c>
      <c r="F23" s="82">
        <v>0.0014469771959999544</v>
      </c>
      <c r="G23" s="82">
        <v>0.00192397809009</v>
      </c>
      <c r="H23" s="8" t="s">
        <v>608</v>
      </c>
      <c r="I23" s="8" t="s">
        <v>628</v>
      </c>
      <c r="J23" s="9">
        <v>271</v>
      </c>
      <c r="K23" s="8" t="s">
        <v>640</v>
      </c>
      <c r="L23" s="116">
        <v>40241</v>
      </c>
      <c r="M23" s="8" t="s">
        <v>631</v>
      </c>
    </row>
    <row r="24" spans="1:13" ht="15">
      <c r="A24" s="7" t="s">
        <v>645</v>
      </c>
      <c r="B24" s="8" t="s">
        <v>646</v>
      </c>
      <c r="C24" s="8" t="s">
        <v>647</v>
      </c>
      <c r="D24" s="82">
        <v>0.7078</v>
      </c>
      <c r="E24" s="82">
        <v>0.706333022804</v>
      </c>
      <c r="F24" s="82">
        <v>0.0014669771959999744</v>
      </c>
      <c r="G24" s="82">
        <v>0.00192397809009</v>
      </c>
      <c r="H24" s="8" t="s">
        <v>608</v>
      </c>
      <c r="I24" s="8" t="s">
        <v>628</v>
      </c>
      <c r="J24" s="9">
        <v>271</v>
      </c>
      <c r="K24" s="8" t="s">
        <v>640</v>
      </c>
      <c r="L24" s="116">
        <v>40241</v>
      </c>
      <c r="M24" s="8" t="s">
        <v>631</v>
      </c>
    </row>
    <row r="25" spans="1:13" ht="15">
      <c r="A25" s="7" t="s">
        <v>645</v>
      </c>
      <c r="B25" s="8" t="s">
        <v>646</v>
      </c>
      <c r="C25" s="8" t="s">
        <v>647</v>
      </c>
      <c r="D25" s="82">
        <v>0.70782</v>
      </c>
      <c r="E25" s="82">
        <v>0.706333022804</v>
      </c>
      <c r="F25" s="82">
        <v>0.0014869771959999944</v>
      </c>
      <c r="G25" s="82">
        <v>0.00192397809009</v>
      </c>
      <c r="H25" s="8" t="s">
        <v>608</v>
      </c>
      <c r="I25" s="8" t="s">
        <v>628</v>
      </c>
      <c r="J25" s="9">
        <v>271</v>
      </c>
      <c r="K25" s="8" t="s">
        <v>640</v>
      </c>
      <c r="L25" s="116">
        <v>40241</v>
      </c>
      <c r="M25" s="8" t="s">
        <v>631</v>
      </c>
    </row>
    <row r="26" spans="1:13" ht="15">
      <c r="A26" s="7" t="s">
        <v>645</v>
      </c>
      <c r="B26" s="8" t="s">
        <v>646</v>
      </c>
      <c r="C26" s="8" t="s">
        <v>647</v>
      </c>
      <c r="D26" s="82">
        <v>0.70782</v>
      </c>
      <c r="E26" s="82">
        <v>0.706333022804</v>
      </c>
      <c r="F26" s="82">
        <v>0.0014869771959999944</v>
      </c>
      <c r="G26" s="82">
        <v>0.00192397809009</v>
      </c>
      <c r="H26" s="8" t="s">
        <v>608</v>
      </c>
      <c r="I26" s="8" t="s">
        <v>628</v>
      </c>
      <c r="J26" s="9">
        <v>271</v>
      </c>
      <c r="K26" s="8" t="s">
        <v>640</v>
      </c>
      <c r="L26" s="116">
        <v>40241</v>
      </c>
      <c r="M26" s="8" t="s">
        <v>631</v>
      </c>
    </row>
    <row r="27" spans="1:13" ht="15">
      <c r="A27" s="7" t="s">
        <v>645</v>
      </c>
      <c r="B27" s="8" t="s">
        <v>646</v>
      </c>
      <c r="C27" s="8" t="s">
        <v>647</v>
      </c>
      <c r="D27" s="82">
        <v>0.70783</v>
      </c>
      <c r="E27" s="82">
        <v>0.706333022804</v>
      </c>
      <c r="F27" s="82">
        <v>0.001496977195999949</v>
      </c>
      <c r="G27" s="82">
        <v>0.00192397809009</v>
      </c>
      <c r="H27" s="8" t="s">
        <v>608</v>
      </c>
      <c r="I27" s="8" t="s">
        <v>628</v>
      </c>
      <c r="J27" s="9">
        <v>271</v>
      </c>
      <c r="K27" s="8" t="s">
        <v>640</v>
      </c>
      <c r="L27" s="116">
        <v>40241</v>
      </c>
      <c r="M27" s="8" t="s">
        <v>631</v>
      </c>
    </row>
    <row r="28" spans="1:13" ht="15">
      <c r="A28" s="7" t="s">
        <v>645</v>
      </c>
      <c r="B28" s="8" t="s">
        <v>646</v>
      </c>
      <c r="C28" s="8" t="s">
        <v>647</v>
      </c>
      <c r="D28" s="82">
        <v>0.70783</v>
      </c>
      <c r="E28" s="82">
        <v>0.706333022804</v>
      </c>
      <c r="F28" s="82">
        <v>0.001496977195999949</v>
      </c>
      <c r="G28" s="82">
        <v>0.00192397809009</v>
      </c>
      <c r="H28" s="8" t="s">
        <v>608</v>
      </c>
      <c r="I28" s="8" t="s">
        <v>628</v>
      </c>
      <c r="J28" s="9">
        <v>271</v>
      </c>
      <c r="K28" s="8" t="s">
        <v>640</v>
      </c>
      <c r="L28" s="116">
        <v>40241</v>
      </c>
      <c r="M28" s="8" t="s">
        <v>631</v>
      </c>
    </row>
    <row r="29" spans="1:13" ht="15">
      <c r="A29" s="7" t="s">
        <v>645</v>
      </c>
      <c r="B29" s="8" t="s">
        <v>646</v>
      </c>
      <c r="C29" s="8" t="s">
        <v>647</v>
      </c>
      <c r="D29" s="82">
        <v>0.70784</v>
      </c>
      <c r="E29" s="82">
        <v>0.706333022804</v>
      </c>
      <c r="F29" s="82">
        <v>0.0015069771960000145</v>
      </c>
      <c r="G29" s="82">
        <v>0.00192397809009</v>
      </c>
      <c r="H29" s="8" t="s">
        <v>608</v>
      </c>
      <c r="I29" s="8" t="s">
        <v>628</v>
      </c>
      <c r="J29" s="9">
        <v>271</v>
      </c>
      <c r="K29" s="8" t="s">
        <v>640</v>
      </c>
      <c r="L29" s="116">
        <v>40241</v>
      </c>
      <c r="M29" s="8" t="s">
        <v>631</v>
      </c>
    </row>
    <row r="30" spans="1:13" ht="15">
      <c r="A30" s="7" t="s">
        <v>645</v>
      </c>
      <c r="B30" s="8" t="s">
        <v>646</v>
      </c>
      <c r="C30" s="8" t="s">
        <v>647</v>
      </c>
      <c r="D30" s="82">
        <v>0.70785</v>
      </c>
      <c r="E30" s="82">
        <v>0.706333022804</v>
      </c>
      <c r="F30" s="82">
        <v>0.001516977195999969</v>
      </c>
      <c r="G30" s="82">
        <v>0.00192397809009</v>
      </c>
      <c r="H30" s="8" t="s">
        <v>608</v>
      </c>
      <c r="I30" s="8" t="s">
        <v>628</v>
      </c>
      <c r="J30" s="9">
        <v>271</v>
      </c>
      <c r="K30" s="8" t="s">
        <v>640</v>
      </c>
      <c r="L30" s="116">
        <v>40241</v>
      </c>
      <c r="M30" s="8" t="s">
        <v>631</v>
      </c>
    </row>
    <row r="31" spans="1:13" ht="15">
      <c r="A31" s="7" t="s">
        <v>645</v>
      </c>
      <c r="B31" s="8" t="s">
        <v>646</v>
      </c>
      <c r="C31" s="8" t="s">
        <v>647</v>
      </c>
      <c r="D31" s="82">
        <v>0.70785</v>
      </c>
      <c r="E31" s="82">
        <v>0.706333022804</v>
      </c>
      <c r="F31" s="82">
        <v>0.001516977195999969</v>
      </c>
      <c r="G31" s="82">
        <v>0.00192397809009</v>
      </c>
      <c r="H31" s="8" t="s">
        <v>608</v>
      </c>
      <c r="I31" s="8" t="s">
        <v>628</v>
      </c>
      <c r="J31" s="9">
        <v>271</v>
      </c>
      <c r="K31" s="8" t="s">
        <v>640</v>
      </c>
      <c r="L31" s="116">
        <v>40241</v>
      </c>
      <c r="M31" s="8" t="s">
        <v>631</v>
      </c>
    </row>
    <row r="32" spans="1:13" ht="15">
      <c r="A32" s="7" t="s">
        <v>645</v>
      </c>
      <c r="B32" s="8" t="s">
        <v>646</v>
      </c>
      <c r="C32" s="8" t="s">
        <v>647</v>
      </c>
      <c r="D32" s="82">
        <v>0.70785</v>
      </c>
      <c r="E32" s="82">
        <v>0.706333022804</v>
      </c>
      <c r="F32" s="82">
        <v>0.001516977195999969</v>
      </c>
      <c r="G32" s="82">
        <v>0.00192397809009</v>
      </c>
      <c r="H32" s="8" t="s">
        <v>608</v>
      </c>
      <c r="I32" s="8" t="s">
        <v>628</v>
      </c>
      <c r="J32" s="9">
        <v>271</v>
      </c>
      <c r="K32" s="8" t="s">
        <v>640</v>
      </c>
      <c r="L32" s="116">
        <v>40241</v>
      </c>
      <c r="M32" s="8" t="s">
        <v>631</v>
      </c>
    </row>
    <row r="33" spans="1:13" ht="15">
      <c r="A33" s="7" t="s">
        <v>645</v>
      </c>
      <c r="B33" s="8" t="s">
        <v>646</v>
      </c>
      <c r="C33" s="8" t="s">
        <v>647</v>
      </c>
      <c r="D33" s="82">
        <v>0.70785</v>
      </c>
      <c r="E33" s="82">
        <v>0.706333022804</v>
      </c>
      <c r="F33" s="82">
        <v>0.001516977195999969</v>
      </c>
      <c r="G33" s="82">
        <v>0.00192397809009</v>
      </c>
      <c r="H33" s="8" t="s">
        <v>608</v>
      </c>
      <c r="I33" s="8" t="s">
        <v>628</v>
      </c>
      <c r="J33" s="9">
        <v>271</v>
      </c>
      <c r="K33" s="8" t="s">
        <v>640</v>
      </c>
      <c r="L33" s="116">
        <v>40241</v>
      </c>
      <c r="M33" s="8" t="s">
        <v>631</v>
      </c>
    </row>
    <row r="34" spans="1:13" ht="15">
      <c r="A34" s="7" t="s">
        <v>645</v>
      </c>
      <c r="B34" s="8" t="s">
        <v>646</v>
      </c>
      <c r="C34" s="8" t="s">
        <v>647</v>
      </c>
      <c r="D34" s="82">
        <v>0.70789</v>
      </c>
      <c r="E34" s="82">
        <v>0.706333022804</v>
      </c>
      <c r="F34" s="82">
        <v>0.001556977196000009</v>
      </c>
      <c r="G34" s="82">
        <v>0.00192397809009</v>
      </c>
      <c r="H34" s="8" t="s">
        <v>608</v>
      </c>
      <c r="I34" s="8" t="s">
        <v>628</v>
      </c>
      <c r="J34" s="9">
        <v>271</v>
      </c>
      <c r="K34" s="8" t="s">
        <v>640</v>
      </c>
      <c r="L34" s="116">
        <v>40241</v>
      </c>
      <c r="M34" s="8" t="s">
        <v>631</v>
      </c>
    </row>
    <row r="35" spans="1:13" ht="15">
      <c r="A35" s="7" t="s">
        <v>645</v>
      </c>
      <c r="B35" s="8" t="s">
        <v>646</v>
      </c>
      <c r="C35" s="8" t="s">
        <v>647</v>
      </c>
      <c r="D35" s="82">
        <v>0.70791</v>
      </c>
      <c r="E35" s="82">
        <v>0.706333022804</v>
      </c>
      <c r="F35" s="82">
        <v>0.001576977196000029</v>
      </c>
      <c r="G35" s="82">
        <v>0.00192397809009</v>
      </c>
      <c r="H35" s="8" t="s">
        <v>608</v>
      </c>
      <c r="I35" s="8" t="s">
        <v>628</v>
      </c>
      <c r="J35" s="9">
        <v>271</v>
      </c>
      <c r="K35" s="8" t="s">
        <v>640</v>
      </c>
      <c r="L35" s="116">
        <v>40241</v>
      </c>
      <c r="M35" s="8" t="s">
        <v>631</v>
      </c>
    </row>
    <row r="36" spans="1:13" ht="15">
      <c r="A36" s="7" t="s">
        <v>645</v>
      </c>
      <c r="B36" s="8" t="s">
        <v>646</v>
      </c>
      <c r="C36" s="8" t="s">
        <v>647</v>
      </c>
      <c r="D36" s="82">
        <v>0.70792</v>
      </c>
      <c r="E36" s="82">
        <v>0.706333022804</v>
      </c>
      <c r="F36" s="82">
        <v>0.0015869771959999834</v>
      </c>
      <c r="G36" s="82">
        <v>0.00192397809009</v>
      </c>
      <c r="H36" s="8" t="s">
        <v>608</v>
      </c>
      <c r="I36" s="8" t="s">
        <v>628</v>
      </c>
      <c r="J36" s="9">
        <v>271</v>
      </c>
      <c r="K36" s="8" t="s">
        <v>640</v>
      </c>
      <c r="L36" s="116">
        <v>40241</v>
      </c>
      <c r="M36" s="8" t="s">
        <v>631</v>
      </c>
    </row>
    <row r="37" spans="1:13" ht="15">
      <c r="A37" s="7" t="s">
        <v>645</v>
      </c>
      <c r="B37" s="8" t="s">
        <v>646</v>
      </c>
      <c r="C37" s="8" t="s">
        <v>647</v>
      </c>
      <c r="D37" s="82">
        <v>0.70792</v>
      </c>
      <c r="E37" s="82">
        <v>0.706333022804</v>
      </c>
      <c r="F37" s="82">
        <v>0.0015869771959999834</v>
      </c>
      <c r="G37" s="82">
        <v>0.00192397809009</v>
      </c>
      <c r="H37" s="8" t="s">
        <v>608</v>
      </c>
      <c r="I37" s="8" t="s">
        <v>628</v>
      </c>
      <c r="J37" s="9">
        <v>271</v>
      </c>
      <c r="K37" s="8" t="s">
        <v>640</v>
      </c>
      <c r="L37" s="116">
        <v>40241</v>
      </c>
      <c r="M37" s="8" t="s">
        <v>631</v>
      </c>
    </row>
    <row r="38" spans="1:13" ht="15">
      <c r="A38" s="7" t="s">
        <v>645</v>
      </c>
      <c r="B38" s="8" t="s">
        <v>646</v>
      </c>
      <c r="C38" s="8" t="s">
        <v>647</v>
      </c>
      <c r="D38" s="82">
        <v>0.70794</v>
      </c>
      <c r="E38" s="82">
        <v>0.706333022804</v>
      </c>
      <c r="F38" s="82">
        <v>0.0016069771960000034</v>
      </c>
      <c r="G38" s="82">
        <v>0.00192397809009</v>
      </c>
      <c r="H38" s="8" t="s">
        <v>608</v>
      </c>
      <c r="I38" s="8" t="s">
        <v>628</v>
      </c>
      <c r="J38" s="9">
        <v>271</v>
      </c>
      <c r="K38" s="8" t="s">
        <v>640</v>
      </c>
      <c r="L38" s="116">
        <v>40241</v>
      </c>
      <c r="M38" s="8" t="s">
        <v>631</v>
      </c>
    </row>
    <row r="39" spans="1:13" ht="15">
      <c r="A39" s="7" t="s">
        <v>645</v>
      </c>
      <c r="B39" s="8" t="s">
        <v>646</v>
      </c>
      <c r="C39" s="8" t="s">
        <v>647</v>
      </c>
      <c r="D39" s="82">
        <v>0.70795</v>
      </c>
      <c r="E39" s="82">
        <v>0.706333022804</v>
      </c>
      <c r="F39" s="82">
        <v>0.001616977195999958</v>
      </c>
      <c r="G39" s="82">
        <v>0.00192397809009</v>
      </c>
      <c r="H39" s="8" t="s">
        <v>608</v>
      </c>
      <c r="I39" s="8" t="s">
        <v>628</v>
      </c>
      <c r="J39" s="9">
        <v>271</v>
      </c>
      <c r="K39" s="8" t="s">
        <v>640</v>
      </c>
      <c r="L39" s="116">
        <v>40241</v>
      </c>
      <c r="M39" s="8" t="s">
        <v>631</v>
      </c>
    </row>
    <row r="40" spans="1:13" ht="15">
      <c r="A40" s="7" t="s">
        <v>645</v>
      </c>
      <c r="B40" s="8" t="s">
        <v>646</v>
      </c>
      <c r="C40" s="8" t="s">
        <v>647</v>
      </c>
      <c r="D40" s="82">
        <v>0.70796</v>
      </c>
      <c r="E40" s="82">
        <v>0.706333022804</v>
      </c>
      <c r="F40" s="82">
        <v>0.0016269771960000234</v>
      </c>
      <c r="G40" s="82">
        <v>0.00192397809009</v>
      </c>
      <c r="H40" s="8" t="s">
        <v>608</v>
      </c>
      <c r="I40" s="8" t="s">
        <v>628</v>
      </c>
      <c r="J40" s="9">
        <v>271</v>
      </c>
      <c r="K40" s="8" t="s">
        <v>640</v>
      </c>
      <c r="L40" s="116">
        <v>40241</v>
      </c>
      <c r="M40" s="8" t="s">
        <v>631</v>
      </c>
    </row>
    <row r="41" spans="1:13" ht="15">
      <c r="A41" s="7" t="s">
        <v>645</v>
      </c>
      <c r="B41" s="8" t="s">
        <v>646</v>
      </c>
      <c r="C41" s="8" t="s">
        <v>647</v>
      </c>
      <c r="D41" s="82">
        <v>0.70796</v>
      </c>
      <c r="E41" s="82">
        <v>0.706333022804</v>
      </c>
      <c r="F41" s="82">
        <v>0.0016269771960000234</v>
      </c>
      <c r="G41" s="82">
        <v>0.00192397809009</v>
      </c>
      <c r="H41" s="8" t="s">
        <v>608</v>
      </c>
      <c r="I41" s="8" t="s">
        <v>628</v>
      </c>
      <c r="J41" s="9">
        <v>271</v>
      </c>
      <c r="K41" s="8" t="s">
        <v>640</v>
      </c>
      <c r="L41" s="116">
        <v>40241</v>
      </c>
      <c r="M41" s="8" t="s">
        <v>631</v>
      </c>
    </row>
    <row r="42" spans="1:13" ht="15">
      <c r="A42" s="7" t="s">
        <v>645</v>
      </c>
      <c r="B42" s="8" t="s">
        <v>646</v>
      </c>
      <c r="C42" s="8" t="s">
        <v>647</v>
      </c>
      <c r="D42" s="82">
        <v>0.70796</v>
      </c>
      <c r="E42" s="82">
        <v>0.706333022804</v>
      </c>
      <c r="F42" s="82">
        <v>0.0016269771960000234</v>
      </c>
      <c r="G42" s="82">
        <v>0.00192397809009</v>
      </c>
      <c r="H42" s="8" t="s">
        <v>608</v>
      </c>
      <c r="I42" s="8" t="s">
        <v>628</v>
      </c>
      <c r="J42" s="9">
        <v>271</v>
      </c>
      <c r="K42" s="8" t="s">
        <v>640</v>
      </c>
      <c r="L42" s="116">
        <v>40241</v>
      </c>
      <c r="M42" s="8" t="s">
        <v>631</v>
      </c>
    </row>
    <row r="43" spans="1:13" ht="15">
      <c r="A43" s="7" t="s">
        <v>645</v>
      </c>
      <c r="B43" s="8" t="s">
        <v>646</v>
      </c>
      <c r="C43" s="8" t="s">
        <v>647</v>
      </c>
      <c r="D43" s="82">
        <v>0.70798</v>
      </c>
      <c r="E43" s="82">
        <v>0.706333022804</v>
      </c>
      <c r="F43" s="82">
        <v>0.0016469771960000434</v>
      </c>
      <c r="G43" s="82">
        <v>0.00192397809009</v>
      </c>
      <c r="H43" s="8" t="s">
        <v>608</v>
      </c>
      <c r="I43" s="8" t="s">
        <v>628</v>
      </c>
      <c r="J43" s="9">
        <v>271</v>
      </c>
      <c r="K43" s="8" t="s">
        <v>640</v>
      </c>
      <c r="L43" s="116">
        <v>40241</v>
      </c>
      <c r="M43" s="8" t="s">
        <v>631</v>
      </c>
    </row>
    <row r="44" spans="1:13" ht="15">
      <c r="A44" s="7" t="s">
        <v>645</v>
      </c>
      <c r="B44" s="8" t="s">
        <v>646</v>
      </c>
      <c r="C44" s="8" t="s">
        <v>647</v>
      </c>
      <c r="D44" s="82">
        <v>0.70798</v>
      </c>
      <c r="E44" s="82">
        <v>0.706333022804</v>
      </c>
      <c r="F44" s="82">
        <v>0.0016469771960000434</v>
      </c>
      <c r="G44" s="82">
        <v>0.00192397809009</v>
      </c>
      <c r="H44" s="8" t="s">
        <v>608</v>
      </c>
      <c r="I44" s="8" t="s">
        <v>628</v>
      </c>
      <c r="J44" s="9">
        <v>271</v>
      </c>
      <c r="K44" s="8" t="s">
        <v>640</v>
      </c>
      <c r="L44" s="116">
        <v>40241</v>
      </c>
      <c r="M44" s="8" t="s">
        <v>631</v>
      </c>
    </row>
    <row r="45" spans="1:13" ht="15">
      <c r="A45" s="7" t="s">
        <v>645</v>
      </c>
      <c r="B45" s="8" t="s">
        <v>646</v>
      </c>
      <c r="C45" s="8" t="s">
        <v>647</v>
      </c>
      <c r="D45" s="82">
        <v>0.70799</v>
      </c>
      <c r="E45" s="82">
        <v>0.706333022804</v>
      </c>
      <c r="F45" s="82">
        <v>0.001656977195999998</v>
      </c>
      <c r="G45" s="82">
        <v>0.00192397809009</v>
      </c>
      <c r="H45" s="8" t="s">
        <v>608</v>
      </c>
      <c r="I45" s="8" t="s">
        <v>628</v>
      </c>
      <c r="J45" s="9">
        <v>271</v>
      </c>
      <c r="K45" s="8" t="s">
        <v>640</v>
      </c>
      <c r="L45" s="116">
        <v>40241</v>
      </c>
      <c r="M45" s="8" t="s">
        <v>631</v>
      </c>
    </row>
    <row r="46" spans="1:13" ht="15">
      <c r="A46" s="7" t="s">
        <v>645</v>
      </c>
      <c r="B46" s="8" t="s">
        <v>646</v>
      </c>
      <c r="C46" s="8" t="s">
        <v>647</v>
      </c>
      <c r="D46" s="82">
        <v>0.708</v>
      </c>
      <c r="E46" s="82">
        <v>0.706333022804</v>
      </c>
      <c r="F46" s="82">
        <v>0.0016669771959999524</v>
      </c>
      <c r="G46" s="82">
        <v>0.00192397809009</v>
      </c>
      <c r="H46" s="8" t="s">
        <v>608</v>
      </c>
      <c r="I46" s="8" t="s">
        <v>628</v>
      </c>
      <c r="J46" s="9">
        <v>271</v>
      </c>
      <c r="K46" s="8" t="s">
        <v>640</v>
      </c>
      <c r="L46" s="116">
        <v>40241</v>
      </c>
      <c r="M46" s="8" t="s">
        <v>631</v>
      </c>
    </row>
    <row r="47" spans="1:13" ht="15">
      <c r="A47" s="7" t="s">
        <v>645</v>
      </c>
      <c r="B47" s="8" t="s">
        <v>646</v>
      </c>
      <c r="C47" s="8" t="s">
        <v>647</v>
      </c>
      <c r="D47" s="82">
        <v>0.708</v>
      </c>
      <c r="E47" s="82">
        <v>0.706333022804</v>
      </c>
      <c r="F47" s="82">
        <v>0.0016669771959999524</v>
      </c>
      <c r="G47" s="82">
        <v>0.00192397809009</v>
      </c>
      <c r="H47" s="8" t="s">
        <v>608</v>
      </c>
      <c r="I47" s="8" t="s">
        <v>628</v>
      </c>
      <c r="J47" s="9">
        <v>271</v>
      </c>
      <c r="K47" s="8" t="s">
        <v>640</v>
      </c>
      <c r="L47" s="116">
        <v>40241</v>
      </c>
      <c r="M47" s="8" t="s">
        <v>631</v>
      </c>
    </row>
    <row r="48" spans="1:13" ht="15">
      <c r="A48" s="7" t="s">
        <v>645</v>
      </c>
      <c r="B48" s="8" t="s">
        <v>646</v>
      </c>
      <c r="C48" s="8" t="s">
        <v>647</v>
      </c>
      <c r="D48" s="82">
        <v>0.70801</v>
      </c>
      <c r="E48" s="82">
        <v>0.706333022804</v>
      </c>
      <c r="F48" s="82">
        <v>0.001676977196000018</v>
      </c>
      <c r="G48" s="82">
        <v>0.00192397809009</v>
      </c>
      <c r="H48" s="8" t="s">
        <v>608</v>
      </c>
      <c r="I48" s="8" t="s">
        <v>628</v>
      </c>
      <c r="J48" s="9">
        <v>271</v>
      </c>
      <c r="K48" s="8" t="s">
        <v>640</v>
      </c>
      <c r="L48" s="116">
        <v>40241</v>
      </c>
      <c r="M48" s="8" t="s">
        <v>631</v>
      </c>
    </row>
    <row r="49" spans="1:13" ht="15">
      <c r="A49" s="7" t="s">
        <v>645</v>
      </c>
      <c r="B49" s="8" t="s">
        <v>646</v>
      </c>
      <c r="C49" s="8" t="s">
        <v>647</v>
      </c>
      <c r="D49" s="82">
        <v>0.70804</v>
      </c>
      <c r="E49" s="82">
        <v>0.706333022804</v>
      </c>
      <c r="F49" s="82">
        <v>0.0017069771959999924</v>
      </c>
      <c r="G49" s="82">
        <v>0.00192397809009</v>
      </c>
      <c r="H49" s="8" t="s">
        <v>608</v>
      </c>
      <c r="I49" s="8" t="s">
        <v>628</v>
      </c>
      <c r="J49" s="9">
        <v>271</v>
      </c>
      <c r="K49" s="8" t="s">
        <v>640</v>
      </c>
      <c r="L49" s="116">
        <v>40241</v>
      </c>
      <c r="M49" s="8" t="s">
        <v>631</v>
      </c>
    </row>
    <row r="50" spans="1:13" ht="15">
      <c r="A50" s="7" t="s">
        <v>645</v>
      </c>
      <c r="B50" s="8" t="s">
        <v>646</v>
      </c>
      <c r="C50" s="8" t="s">
        <v>647</v>
      </c>
      <c r="D50" s="82">
        <v>0.70804</v>
      </c>
      <c r="E50" s="82">
        <v>0.706333022804</v>
      </c>
      <c r="F50" s="82">
        <v>0.0017069771959999924</v>
      </c>
      <c r="G50" s="82">
        <v>0.00192397809009</v>
      </c>
      <c r="H50" s="8" t="s">
        <v>608</v>
      </c>
      <c r="I50" s="8" t="s">
        <v>628</v>
      </c>
      <c r="J50" s="9">
        <v>271</v>
      </c>
      <c r="K50" s="8" t="s">
        <v>640</v>
      </c>
      <c r="L50" s="116">
        <v>40241</v>
      </c>
      <c r="M50" s="8" t="s">
        <v>631</v>
      </c>
    </row>
    <row r="51" spans="1:13" ht="15">
      <c r="A51" s="7" t="s">
        <v>645</v>
      </c>
      <c r="B51" s="8" t="s">
        <v>646</v>
      </c>
      <c r="C51" s="8" t="s">
        <v>647</v>
      </c>
      <c r="D51" s="82">
        <v>0.70807</v>
      </c>
      <c r="E51" s="82">
        <v>0.706333022804</v>
      </c>
      <c r="F51" s="82">
        <v>0.001736977195999967</v>
      </c>
      <c r="G51" s="82">
        <v>0.00192397809009</v>
      </c>
      <c r="H51" s="8" t="s">
        <v>608</v>
      </c>
      <c r="I51" s="8" t="s">
        <v>628</v>
      </c>
      <c r="J51" s="9">
        <v>271</v>
      </c>
      <c r="K51" s="8" t="s">
        <v>640</v>
      </c>
      <c r="L51" s="116">
        <v>40241</v>
      </c>
      <c r="M51" s="8" t="s">
        <v>631</v>
      </c>
    </row>
    <row r="52" spans="1:13" ht="15">
      <c r="A52" s="7" t="s">
        <v>645</v>
      </c>
      <c r="B52" s="8" t="s">
        <v>646</v>
      </c>
      <c r="C52" s="8" t="s">
        <v>647</v>
      </c>
      <c r="D52" s="82">
        <v>0.70808</v>
      </c>
      <c r="E52" s="82">
        <v>0.706333022804</v>
      </c>
      <c r="F52" s="82">
        <v>0.0017469771960000324</v>
      </c>
      <c r="G52" s="82">
        <v>0.00192397809009</v>
      </c>
      <c r="H52" s="8" t="s">
        <v>608</v>
      </c>
      <c r="I52" s="8" t="s">
        <v>628</v>
      </c>
      <c r="J52" s="9">
        <v>271</v>
      </c>
      <c r="K52" s="8" t="s">
        <v>640</v>
      </c>
      <c r="L52" s="116">
        <v>40241</v>
      </c>
      <c r="M52" s="8" t="s">
        <v>631</v>
      </c>
    </row>
    <row r="53" spans="1:13" ht="15">
      <c r="A53" s="7" t="s">
        <v>645</v>
      </c>
      <c r="B53" s="8" t="s">
        <v>646</v>
      </c>
      <c r="C53" s="8" t="s">
        <v>647</v>
      </c>
      <c r="D53" s="82">
        <v>0.7081</v>
      </c>
      <c r="E53" s="82">
        <v>0.706333022804</v>
      </c>
      <c r="F53" s="82">
        <v>0.0017669771959999414</v>
      </c>
      <c r="G53" s="82">
        <v>0.00192397809009</v>
      </c>
      <c r="H53" s="8" t="s">
        <v>608</v>
      </c>
      <c r="I53" s="8" t="s">
        <v>628</v>
      </c>
      <c r="J53" s="9">
        <v>271</v>
      </c>
      <c r="K53" s="8" t="s">
        <v>640</v>
      </c>
      <c r="L53" s="116">
        <v>40241</v>
      </c>
      <c r="M53" s="8" t="s">
        <v>631</v>
      </c>
    </row>
    <row r="54" spans="1:13" ht="15">
      <c r="A54" s="7" t="s">
        <v>645</v>
      </c>
      <c r="B54" s="8" t="s">
        <v>646</v>
      </c>
      <c r="C54" s="8" t="s">
        <v>647</v>
      </c>
      <c r="D54" s="82">
        <v>0.7081</v>
      </c>
      <c r="E54" s="82">
        <v>0.706333022804</v>
      </c>
      <c r="F54" s="82">
        <v>0.0017669771959999414</v>
      </c>
      <c r="G54" s="82">
        <v>0.00192397809009</v>
      </c>
      <c r="H54" s="8" t="s">
        <v>608</v>
      </c>
      <c r="I54" s="8" t="s">
        <v>628</v>
      </c>
      <c r="J54" s="9">
        <v>271</v>
      </c>
      <c r="K54" s="8" t="s">
        <v>640</v>
      </c>
      <c r="L54" s="116">
        <v>40241</v>
      </c>
      <c r="M54" s="8" t="s">
        <v>631</v>
      </c>
    </row>
    <row r="55" spans="1:13" ht="15">
      <c r="A55" s="7" t="s">
        <v>645</v>
      </c>
      <c r="B55" s="8" t="s">
        <v>646</v>
      </c>
      <c r="C55" s="8" t="s">
        <v>647</v>
      </c>
      <c r="D55" s="82">
        <v>0.70811</v>
      </c>
      <c r="E55" s="82">
        <v>0.706333022804</v>
      </c>
      <c r="F55" s="82">
        <v>0.001776977196000007</v>
      </c>
      <c r="G55" s="82">
        <v>0.00192397809009</v>
      </c>
      <c r="H55" s="8" t="s">
        <v>608</v>
      </c>
      <c r="I55" s="8" t="s">
        <v>628</v>
      </c>
      <c r="J55" s="9">
        <v>271</v>
      </c>
      <c r="K55" s="8" t="s">
        <v>640</v>
      </c>
      <c r="L55" s="116">
        <v>40241</v>
      </c>
      <c r="M55" s="8" t="s">
        <v>631</v>
      </c>
    </row>
    <row r="56" spans="1:13" ht="15">
      <c r="A56" s="7" t="s">
        <v>645</v>
      </c>
      <c r="B56" s="8" t="s">
        <v>646</v>
      </c>
      <c r="C56" s="8" t="s">
        <v>647</v>
      </c>
      <c r="D56" s="82">
        <v>0.70812</v>
      </c>
      <c r="E56" s="82">
        <v>0.706333022804</v>
      </c>
      <c r="F56" s="82">
        <v>0.0017869771959999614</v>
      </c>
      <c r="G56" s="82">
        <v>0.00192397809009</v>
      </c>
      <c r="H56" s="8" t="s">
        <v>608</v>
      </c>
      <c r="I56" s="8" t="s">
        <v>628</v>
      </c>
      <c r="J56" s="9">
        <v>271</v>
      </c>
      <c r="K56" s="8" t="s">
        <v>640</v>
      </c>
      <c r="L56" s="116">
        <v>40241</v>
      </c>
      <c r="M56" s="8" t="s">
        <v>631</v>
      </c>
    </row>
    <row r="57" spans="1:13" ht="15">
      <c r="A57" s="7" t="s">
        <v>645</v>
      </c>
      <c r="B57" s="8" t="s">
        <v>646</v>
      </c>
      <c r="C57" s="8" t="s">
        <v>647</v>
      </c>
      <c r="D57" s="82">
        <v>0.70813</v>
      </c>
      <c r="E57" s="82">
        <v>0.706333022804</v>
      </c>
      <c r="F57" s="82">
        <v>0.001796977196000027</v>
      </c>
      <c r="G57" s="82">
        <v>0.00192397809009</v>
      </c>
      <c r="H57" s="8" t="s">
        <v>608</v>
      </c>
      <c r="I57" s="8" t="s">
        <v>628</v>
      </c>
      <c r="J57" s="9">
        <v>271</v>
      </c>
      <c r="K57" s="8" t="s">
        <v>640</v>
      </c>
      <c r="L57" s="116">
        <v>40241</v>
      </c>
      <c r="M57" s="8" t="s">
        <v>631</v>
      </c>
    </row>
    <row r="58" spans="1:13" ht="15">
      <c r="A58" s="7" t="s">
        <v>645</v>
      </c>
      <c r="B58" s="8" t="s">
        <v>646</v>
      </c>
      <c r="C58" s="8" t="s">
        <v>647</v>
      </c>
      <c r="D58" s="82">
        <v>0.70818</v>
      </c>
      <c r="E58" s="82">
        <v>0.706333022804</v>
      </c>
      <c r="F58" s="82">
        <v>0.0018469771960000214</v>
      </c>
      <c r="G58" s="82">
        <v>0.00192397809009</v>
      </c>
      <c r="H58" s="8" t="s">
        <v>608</v>
      </c>
      <c r="I58" s="8" t="s">
        <v>628</v>
      </c>
      <c r="J58" s="9">
        <v>271</v>
      </c>
      <c r="K58" s="8" t="s">
        <v>640</v>
      </c>
      <c r="L58" s="116">
        <v>40241</v>
      </c>
      <c r="M58" s="8" t="s">
        <v>631</v>
      </c>
    </row>
    <row r="59" spans="1:13" ht="15">
      <c r="A59" s="7" t="s">
        <v>645</v>
      </c>
      <c r="B59" s="8" t="s">
        <v>646</v>
      </c>
      <c r="C59" s="8" t="s">
        <v>647</v>
      </c>
      <c r="D59" s="82">
        <v>0.70823</v>
      </c>
      <c r="E59" s="82">
        <v>0.706333022804</v>
      </c>
      <c r="F59" s="82">
        <v>0.001896977196000016</v>
      </c>
      <c r="G59" s="82">
        <v>0.00192397809009</v>
      </c>
      <c r="H59" s="8" t="s">
        <v>608</v>
      </c>
      <c r="I59" s="8" t="s">
        <v>628</v>
      </c>
      <c r="J59" s="9">
        <v>271</v>
      </c>
      <c r="K59" s="8" t="s">
        <v>640</v>
      </c>
      <c r="L59" s="116">
        <v>40241</v>
      </c>
      <c r="M59" s="8" t="s">
        <v>631</v>
      </c>
    </row>
    <row r="60" spans="1:13" ht="15">
      <c r="A60" s="7" t="s">
        <v>645</v>
      </c>
      <c r="B60" s="8" t="s">
        <v>646</v>
      </c>
      <c r="C60" s="8" t="s">
        <v>647</v>
      </c>
      <c r="D60" s="82">
        <v>0.70824</v>
      </c>
      <c r="E60" s="82">
        <v>0.706333022804</v>
      </c>
      <c r="F60" s="82">
        <v>0.0019069771959999704</v>
      </c>
      <c r="G60" s="82">
        <v>0.00192397809009</v>
      </c>
      <c r="H60" s="8" t="s">
        <v>608</v>
      </c>
      <c r="I60" s="8" t="s">
        <v>628</v>
      </c>
      <c r="J60" s="9">
        <v>271</v>
      </c>
      <c r="K60" s="8" t="s">
        <v>640</v>
      </c>
      <c r="L60" s="116">
        <v>40241</v>
      </c>
      <c r="M60" s="8" t="s">
        <v>631</v>
      </c>
    </row>
    <row r="61" spans="1:13" ht="15">
      <c r="A61" s="7" t="s">
        <v>645</v>
      </c>
      <c r="B61" s="8" t="s">
        <v>646</v>
      </c>
      <c r="C61" s="8" t="s">
        <v>647</v>
      </c>
      <c r="D61" s="82">
        <v>0.70835</v>
      </c>
      <c r="E61" s="82">
        <v>0.706333022804</v>
      </c>
      <c r="F61" s="82">
        <v>0.002016977196000025</v>
      </c>
      <c r="G61" s="82">
        <v>0.00192397809009</v>
      </c>
      <c r="H61" s="8" t="s">
        <v>608</v>
      </c>
      <c r="I61" s="8" t="s">
        <v>628</v>
      </c>
      <c r="J61" s="9">
        <v>271</v>
      </c>
      <c r="K61" s="8" t="s">
        <v>640</v>
      </c>
      <c r="L61" s="116">
        <v>40241</v>
      </c>
      <c r="M61" s="8" t="s">
        <v>631</v>
      </c>
    </row>
    <row r="62" spans="1:13" ht="15">
      <c r="A62" s="7" t="s">
        <v>645</v>
      </c>
      <c r="B62" s="8" t="s">
        <v>646</v>
      </c>
      <c r="C62" s="8" t="s">
        <v>647</v>
      </c>
      <c r="D62" s="82">
        <v>0.70841</v>
      </c>
      <c r="E62" s="82">
        <v>0.706333022804</v>
      </c>
      <c r="F62" s="82">
        <v>0.002076977195999974</v>
      </c>
      <c r="G62" s="82">
        <v>0.00192397809009</v>
      </c>
      <c r="H62" s="8" t="s">
        <v>608</v>
      </c>
      <c r="I62" s="8" t="s">
        <v>628</v>
      </c>
      <c r="J62" s="9">
        <v>271</v>
      </c>
      <c r="K62" s="8" t="s">
        <v>640</v>
      </c>
      <c r="L62" s="116">
        <v>40241</v>
      </c>
      <c r="M62" s="8" t="s">
        <v>631</v>
      </c>
    </row>
    <row r="63" spans="1:13" ht="15">
      <c r="A63" s="7" t="s">
        <v>648</v>
      </c>
      <c r="B63" s="8" t="s">
        <v>649</v>
      </c>
      <c r="C63" s="8" t="s">
        <v>650</v>
      </c>
      <c r="D63" s="82">
        <v>0.707</v>
      </c>
      <c r="E63" s="82">
        <v>0.706290278811</v>
      </c>
      <c r="F63" s="82">
        <v>0.0007097211889999233</v>
      </c>
      <c r="G63" s="82">
        <v>0.00198441717901</v>
      </c>
      <c r="H63" s="8" t="s">
        <v>608</v>
      </c>
      <c r="I63" s="8" t="s">
        <v>628</v>
      </c>
      <c r="J63" s="9">
        <v>43</v>
      </c>
      <c r="K63" s="8" t="s">
        <v>640</v>
      </c>
      <c r="L63" s="116">
        <v>367971</v>
      </c>
      <c r="M63" s="8" t="s">
        <v>631</v>
      </c>
    </row>
    <row r="64" spans="1:13" ht="15">
      <c r="A64" s="7" t="s">
        <v>648</v>
      </c>
      <c r="B64" s="8" t="s">
        <v>649</v>
      </c>
      <c r="C64" s="8" t="s">
        <v>650</v>
      </c>
      <c r="D64" s="82">
        <v>0.70713</v>
      </c>
      <c r="E64" s="82">
        <v>0.706290278811</v>
      </c>
      <c r="F64" s="82">
        <v>0.0008397211889999978</v>
      </c>
      <c r="G64" s="82">
        <v>0.00198441717901</v>
      </c>
      <c r="H64" s="8" t="s">
        <v>608</v>
      </c>
      <c r="I64" s="8" t="s">
        <v>628</v>
      </c>
      <c r="J64" s="9">
        <v>43</v>
      </c>
      <c r="K64" s="8" t="s">
        <v>640</v>
      </c>
      <c r="L64" s="116">
        <v>367971</v>
      </c>
      <c r="M64" s="8" t="s">
        <v>631</v>
      </c>
    </row>
    <row r="65" spans="1:13" ht="15">
      <c r="A65" s="7" t="s">
        <v>648</v>
      </c>
      <c r="B65" s="8" t="s">
        <v>649</v>
      </c>
      <c r="C65" s="8" t="s">
        <v>650</v>
      </c>
      <c r="D65" s="82">
        <v>0.70713</v>
      </c>
      <c r="E65" s="82">
        <v>0.706290278811</v>
      </c>
      <c r="F65" s="82">
        <v>0.0008397211889999978</v>
      </c>
      <c r="G65" s="82">
        <v>0.00198441717901</v>
      </c>
      <c r="H65" s="8" t="s">
        <v>608</v>
      </c>
      <c r="I65" s="8" t="s">
        <v>628</v>
      </c>
      <c r="J65" s="9">
        <v>43</v>
      </c>
      <c r="K65" s="8" t="s">
        <v>640</v>
      </c>
      <c r="L65" s="116">
        <v>367971</v>
      </c>
      <c r="M65" s="8" t="s">
        <v>631</v>
      </c>
    </row>
    <row r="66" spans="1:13" ht="15">
      <c r="A66" s="7" t="s">
        <v>648</v>
      </c>
      <c r="B66" s="8" t="s">
        <v>649</v>
      </c>
      <c r="C66" s="8" t="s">
        <v>650</v>
      </c>
      <c r="D66" s="82">
        <v>0.70714</v>
      </c>
      <c r="E66" s="82">
        <v>0.706290278811</v>
      </c>
      <c r="F66" s="82">
        <v>0.0008497211889999523</v>
      </c>
      <c r="G66" s="82">
        <v>0.00198441717901</v>
      </c>
      <c r="H66" s="8" t="s">
        <v>608</v>
      </c>
      <c r="I66" s="8" t="s">
        <v>628</v>
      </c>
      <c r="J66" s="9">
        <v>43</v>
      </c>
      <c r="K66" s="8" t="s">
        <v>640</v>
      </c>
      <c r="L66" s="116">
        <v>367971</v>
      </c>
      <c r="M66" s="8" t="s">
        <v>631</v>
      </c>
    </row>
    <row r="67" spans="1:13" ht="15">
      <c r="A67" s="7" t="s">
        <v>648</v>
      </c>
      <c r="B67" s="8" t="s">
        <v>649</v>
      </c>
      <c r="C67" s="8" t="s">
        <v>650</v>
      </c>
      <c r="D67" s="82">
        <v>0.70718</v>
      </c>
      <c r="E67" s="82">
        <v>0.706290278811</v>
      </c>
      <c r="F67" s="82">
        <v>0.0008897211889999923</v>
      </c>
      <c r="G67" s="82">
        <v>0.00198441717901</v>
      </c>
      <c r="H67" s="8" t="s">
        <v>608</v>
      </c>
      <c r="I67" s="8" t="s">
        <v>628</v>
      </c>
      <c r="J67" s="9">
        <v>43</v>
      </c>
      <c r="K67" s="8" t="s">
        <v>640</v>
      </c>
      <c r="L67" s="116">
        <v>367971</v>
      </c>
      <c r="M67" s="8" t="s">
        <v>631</v>
      </c>
    </row>
    <row r="68" spans="1:13" ht="15">
      <c r="A68" s="7" t="s">
        <v>648</v>
      </c>
      <c r="B68" s="8" t="s">
        <v>649</v>
      </c>
      <c r="C68" s="8" t="s">
        <v>650</v>
      </c>
      <c r="D68" s="82">
        <v>0.70719</v>
      </c>
      <c r="E68" s="82">
        <v>0.706290278811</v>
      </c>
      <c r="F68" s="82">
        <v>0.0008997211889999468</v>
      </c>
      <c r="G68" s="82">
        <v>0.00198441717901</v>
      </c>
      <c r="H68" s="8" t="s">
        <v>608</v>
      </c>
      <c r="I68" s="8" t="s">
        <v>628</v>
      </c>
      <c r="J68" s="9">
        <v>43</v>
      </c>
      <c r="K68" s="8" t="s">
        <v>640</v>
      </c>
      <c r="L68" s="116">
        <v>367971</v>
      </c>
      <c r="M68" s="8" t="s">
        <v>631</v>
      </c>
    </row>
    <row r="69" spans="1:13" ht="15">
      <c r="A69" s="7" t="s">
        <v>648</v>
      </c>
      <c r="B69" s="8" t="s">
        <v>649</v>
      </c>
      <c r="C69" s="8" t="s">
        <v>650</v>
      </c>
      <c r="D69" s="82">
        <v>0.70721</v>
      </c>
      <c r="E69" s="82">
        <v>0.706290278811</v>
      </c>
      <c r="F69" s="82">
        <v>0.0009197211889999668</v>
      </c>
      <c r="G69" s="82">
        <v>0.00198441717901</v>
      </c>
      <c r="H69" s="8" t="s">
        <v>608</v>
      </c>
      <c r="I69" s="8" t="s">
        <v>628</v>
      </c>
      <c r="J69" s="9">
        <v>43</v>
      </c>
      <c r="K69" s="8" t="s">
        <v>640</v>
      </c>
      <c r="L69" s="116">
        <v>367971</v>
      </c>
      <c r="M69" s="8" t="s">
        <v>631</v>
      </c>
    </row>
    <row r="70" spans="1:13" ht="15">
      <c r="A70" s="7" t="s">
        <v>648</v>
      </c>
      <c r="B70" s="8" t="s">
        <v>649</v>
      </c>
      <c r="C70" s="8" t="s">
        <v>650</v>
      </c>
      <c r="D70" s="82">
        <v>0.70722</v>
      </c>
      <c r="E70" s="82">
        <v>0.706290278811</v>
      </c>
      <c r="F70" s="82">
        <v>0.0009297211889999213</v>
      </c>
      <c r="G70" s="82">
        <v>0.00198441717901</v>
      </c>
      <c r="H70" s="8" t="s">
        <v>608</v>
      </c>
      <c r="I70" s="8" t="s">
        <v>628</v>
      </c>
      <c r="J70" s="9">
        <v>43</v>
      </c>
      <c r="K70" s="8" t="s">
        <v>640</v>
      </c>
      <c r="L70" s="116">
        <v>367971</v>
      </c>
      <c r="M70" s="8" t="s">
        <v>631</v>
      </c>
    </row>
    <row r="71" spans="1:13" ht="15">
      <c r="A71" s="7" t="s">
        <v>648</v>
      </c>
      <c r="B71" s="8" t="s">
        <v>649</v>
      </c>
      <c r="C71" s="8" t="s">
        <v>650</v>
      </c>
      <c r="D71" s="82">
        <v>0.70723</v>
      </c>
      <c r="E71" s="82">
        <v>0.706290278811</v>
      </c>
      <c r="F71" s="82">
        <v>0.0009397211889999868</v>
      </c>
      <c r="G71" s="82">
        <v>0.00198441717901</v>
      </c>
      <c r="H71" s="8" t="s">
        <v>608</v>
      </c>
      <c r="I71" s="8" t="s">
        <v>628</v>
      </c>
      <c r="J71" s="9">
        <v>43</v>
      </c>
      <c r="K71" s="8" t="s">
        <v>640</v>
      </c>
      <c r="L71" s="116">
        <v>367971</v>
      </c>
      <c r="M71" s="8" t="s">
        <v>631</v>
      </c>
    </row>
    <row r="72" spans="1:13" ht="15">
      <c r="A72" s="7" t="s">
        <v>648</v>
      </c>
      <c r="B72" s="8" t="s">
        <v>649</v>
      </c>
      <c r="C72" s="8" t="s">
        <v>650</v>
      </c>
      <c r="D72" s="82">
        <v>0.70726</v>
      </c>
      <c r="E72" s="82">
        <v>0.706290278811</v>
      </c>
      <c r="F72" s="82">
        <v>0.0009697211889999613</v>
      </c>
      <c r="G72" s="82">
        <v>0.00198441717901</v>
      </c>
      <c r="H72" s="8" t="s">
        <v>608</v>
      </c>
      <c r="I72" s="8" t="s">
        <v>628</v>
      </c>
      <c r="J72" s="9">
        <v>43</v>
      </c>
      <c r="K72" s="8" t="s">
        <v>640</v>
      </c>
      <c r="L72" s="116">
        <v>367971</v>
      </c>
      <c r="M72" s="8" t="s">
        <v>631</v>
      </c>
    </row>
    <row r="73" spans="1:13" ht="15">
      <c r="A73" s="7" t="s">
        <v>648</v>
      </c>
      <c r="B73" s="8" t="s">
        <v>649</v>
      </c>
      <c r="C73" s="8" t="s">
        <v>650</v>
      </c>
      <c r="D73" s="82">
        <v>0.70726</v>
      </c>
      <c r="E73" s="82">
        <v>0.706290278811</v>
      </c>
      <c r="F73" s="82">
        <v>0.0009697211889999613</v>
      </c>
      <c r="G73" s="82">
        <v>0.00198441717901</v>
      </c>
      <c r="H73" s="8" t="s">
        <v>608</v>
      </c>
      <c r="I73" s="8" t="s">
        <v>628</v>
      </c>
      <c r="J73" s="9">
        <v>43</v>
      </c>
      <c r="K73" s="8" t="s">
        <v>640</v>
      </c>
      <c r="L73" s="116">
        <v>367971</v>
      </c>
      <c r="M73" s="8" t="s">
        <v>631</v>
      </c>
    </row>
    <row r="74" spans="1:13" ht="15">
      <c r="A74" s="7" t="s">
        <v>648</v>
      </c>
      <c r="B74" s="8" t="s">
        <v>649</v>
      </c>
      <c r="C74" s="8" t="s">
        <v>650</v>
      </c>
      <c r="D74" s="82">
        <v>0.70727</v>
      </c>
      <c r="E74" s="82">
        <v>0.706290278811</v>
      </c>
      <c r="F74" s="82">
        <v>0.0009797211889999158</v>
      </c>
      <c r="G74" s="82">
        <v>0.00198441717901</v>
      </c>
      <c r="H74" s="8" t="s">
        <v>608</v>
      </c>
      <c r="I74" s="8" t="s">
        <v>628</v>
      </c>
      <c r="J74" s="9">
        <v>43</v>
      </c>
      <c r="K74" s="8" t="s">
        <v>640</v>
      </c>
      <c r="L74" s="116">
        <v>367971</v>
      </c>
      <c r="M74" s="8" t="s">
        <v>631</v>
      </c>
    </row>
    <row r="75" spans="1:13" ht="15">
      <c r="A75" s="7" t="s">
        <v>648</v>
      </c>
      <c r="B75" s="8" t="s">
        <v>649</v>
      </c>
      <c r="C75" s="8" t="s">
        <v>650</v>
      </c>
      <c r="D75" s="82">
        <v>0.70728</v>
      </c>
      <c r="E75" s="82">
        <v>0.706290278811</v>
      </c>
      <c r="F75" s="82">
        <v>0.0009897211889999813</v>
      </c>
      <c r="G75" s="82">
        <v>0.00198441717901</v>
      </c>
      <c r="H75" s="8" t="s">
        <v>608</v>
      </c>
      <c r="I75" s="8" t="s">
        <v>628</v>
      </c>
      <c r="J75" s="9">
        <v>43</v>
      </c>
      <c r="K75" s="8" t="s">
        <v>640</v>
      </c>
      <c r="L75" s="116">
        <v>367971</v>
      </c>
      <c r="M75" s="8" t="s">
        <v>631</v>
      </c>
    </row>
    <row r="76" spans="1:13" ht="15">
      <c r="A76" s="7" t="s">
        <v>648</v>
      </c>
      <c r="B76" s="8" t="s">
        <v>649</v>
      </c>
      <c r="C76" s="8" t="s">
        <v>650</v>
      </c>
      <c r="D76" s="82">
        <v>0.70728</v>
      </c>
      <c r="E76" s="82">
        <v>0.706290278811</v>
      </c>
      <c r="F76" s="82">
        <v>0.0009897211889999813</v>
      </c>
      <c r="G76" s="82">
        <v>0.00198441717901</v>
      </c>
      <c r="H76" s="8" t="s">
        <v>608</v>
      </c>
      <c r="I76" s="8" t="s">
        <v>628</v>
      </c>
      <c r="J76" s="9">
        <v>43</v>
      </c>
      <c r="K76" s="8" t="s">
        <v>640</v>
      </c>
      <c r="L76" s="116">
        <v>367971</v>
      </c>
      <c r="M76" s="8" t="s">
        <v>631</v>
      </c>
    </row>
    <row r="77" spans="1:13" ht="15">
      <c r="A77" s="7" t="s">
        <v>648</v>
      </c>
      <c r="B77" s="8" t="s">
        <v>649</v>
      </c>
      <c r="C77" s="8" t="s">
        <v>650</v>
      </c>
      <c r="D77" s="82">
        <v>0.70729</v>
      </c>
      <c r="E77" s="82">
        <v>0.706290278811</v>
      </c>
      <c r="F77" s="82">
        <v>0.0009997211889999358</v>
      </c>
      <c r="G77" s="82">
        <v>0.00198441717901</v>
      </c>
      <c r="H77" s="8" t="s">
        <v>608</v>
      </c>
      <c r="I77" s="8" t="s">
        <v>628</v>
      </c>
      <c r="J77" s="9">
        <v>43</v>
      </c>
      <c r="K77" s="8" t="s">
        <v>640</v>
      </c>
      <c r="L77" s="116">
        <v>367971</v>
      </c>
      <c r="M77" s="8" t="s">
        <v>631</v>
      </c>
    </row>
    <row r="78" spans="1:13" ht="15">
      <c r="A78" s="7" t="s">
        <v>648</v>
      </c>
      <c r="B78" s="8" t="s">
        <v>649</v>
      </c>
      <c r="C78" s="8" t="s">
        <v>650</v>
      </c>
      <c r="D78" s="82">
        <v>0.70729</v>
      </c>
      <c r="E78" s="82">
        <v>0.706290278811</v>
      </c>
      <c r="F78" s="82">
        <v>0.0009997211889999358</v>
      </c>
      <c r="G78" s="82">
        <v>0.00198441717901</v>
      </c>
      <c r="H78" s="8" t="s">
        <v>608</v>
      </c>
      <c r="I78" s="8" t="s">
        <v>628</v>
      </c>
      <c r="J78" s="9">
        <v>43</v>
      </c>
      <c r="K78" s="8" t="s">
        <v>640</v>
      </c>
      <c r="L78" s="116">
        <v>367971</v>
      </c>
      <c r="M78" s="8" t="s">
        <v>631</v>
      </c>
    </row>
    <row r="79" spans="1:13" ht="15">
      <c r="A79" s="7" t="s">
        <v>648</v>
      </c>
      <c r="B79" s="8" t="s">
        <v>649</v>
      </c>
      <c r="C79" s="8" t="s">
        <v>650</v>
      </c>
      <c r="D79" s="82">
        <v>0.70731</v>
      </c>
      <c r="E79" s="82">
        <v>0.706290278811</v>
      </c>
      <c r="F79" s="82">
        <v>0.0010197211889999558</v>
      </c>
      <c r="G79" s="82">
        <v>0.00198441717901</v>
      </c>
      <c r="H79" s="8" t="s">
        <v>608</v>
      </c>
      <c r="I79" s="8" t="s">
        <v>628</v>
      </c>
      <c r="J79" s="9">
        <v>43</v>
      </c>
      <c r="K79" s="8" t="s">
        <v>640</v>
      </c>
      <c r="L79" s="116">
        <v>367971</v>
      </c>
      <c r="M79" s="8" t="s">
        <v>631</v>
      </c>
    </row>
    <row r="80" spans="1:13" ht="15">
      <c r="A80" s="7" t="s">
        <v>648</v>
      </c>
      <c r="B80" s="8" t="s">
        <v>649</v>
      </c>
      <c r="C80" s="8" t="s">
        <v>650</v>
      </c>
      <c r="D80" s="82">
        <v>0.70731</v>
      </c>
      <c r="E80" s="82">
        <v>0.706290278811</v>
      </c>
      <c r="F80" s="82">
        <v>0.0010197211889999558</v>
      </c>
      <c r="G80" s="82">
        <v>0.00198441717901</v>
      </c>
      <c r="H80" s="8" t="s">
        <v>608</v>
      </c>
      <c r="I80" s="8" t="s">
        <v>628</v>
      </c>
      <c r="J80" s="9">
        <v>43</v>
      </c>
      <c r="K80" s="8" t="s">
        <v>640</v>
      </c>
      <c r="L80" s="116">
        <v>367971</v>
      </c>
      <c r="M80" s="8" t="s">
        <v>631</v>
      </c>
    </row>
    <row r="81" spans="1:13" ht="15">
      <c r="A81" s="7" t="s">
        <v>648</v>
      </c>
      <c r="B81" s="8" t="s">
        <v>649</v>
      </c>
      <c r="C81" s="8" t="s">
        <v>650</v>
      </c>
      <c r="D81" s="82">
        <v>0.70732</v>
      </c>
      <c r="E81" s="82">
        <v>0.706290278811</v>
      </c>
      <c r="F81" s="82">
        <v>0.0010297211889999103</v>
      </c>
      <c r="G81" s="82">
        <v>0.00198441717901</v>
      </c>
      <c r="H81" s="8" t="s">
        <v>608</v>
      </c>
      <c r="I81" s="8" t="s">
        <v>628</v>
      </c>
      <c r="J81" s="9">
        <v>43</v>
      </c>
      <c r="K81" s="8" t="s">
        <v>640</v>
      </c>
      <c r="L81" s="116">
        <v>367971</v>
      </c>
      <c r="M81" s="8" t="s">
        <v>631</v>
      </c>
    </row>
    <row r="82" spans="1:13" ht="15">
      <c r="A82" s="7" t="s">
        <v>648</v>
      </c>
      <c r="B82" s="8" t="s">
        <v>649</v>
      </c>
      <c r="C82" s="8" t="s">
        <v>650</v>
      </c>
      <c r="D82" s="82">
        <v>0.70732</v>
      </c>
      <c r="E82" s="82">
        <v>0.706290278811</v>
      </c>
      <c r="F82" s="82">
        <v>0.0010297211889999103</v>
      </c>
      <c r="G82" s="82">
        <v>0.00198441717901</v>
      </c>
      <c r="H82" s="8" t="s">
        <v>608</v>
      </c>
      <c r="I82" s="8" t="s">
        <v>628</v>
      </c>
      <c r="J82" s="9">
        <v>43</v>
      </c>
      <c r="K82" s="8" t="s">
        <v>640</v>
      </c>
      <c r="L82" s="116">
        <v>367971</v>
      </c>
      <c r="M82" s="8" t="s">
        <v>631</v>
      </c>
    </row>
    <row r="83" spans="1:13" ht="15">
      <c r="A83" s="7" t="s">
        <v>648</v>
      </c>
      <c r="B83" s="8" t="s">
        <v>649</v>
      </c>
      <c r="C83" s="8" t="s">
        <v>650</v>
      </c>
      <c r="D83" s="82">
        <v>0.70732</v>
      </c>
      <c r="E83" s="82">
        <v>0.706290278811</v>
      </c>
      <c r="F83" s="82">
        <v>0.0010297211889999103</v>
      </c>
      <c r="G83" s="82">
        <v>0.00198441717901</v>
      </c>
      <c r="H83" s="8" t="s">
        <v>608</v>
      </c>
      <c r="I83" s="8" t="s">
        <v>628</v>
      </c>
      <c r="J83" s="9">
        <v>43</v>
      </c>
      <c r="K83" s="8" t="s">
        <v>640</v>
      </c>
      <c r="L83" s="116">
        <v>367971</v>
      </c>
      <c r="M83" s="8" t="s">
        <v>631</v>
      </c>
    </row>
    <row r="84" spans="1:13" ht="15">
      <c r="A84" s="7" t="s">
        <v>648</v>
      </c>
      <c r="B84" s="8" t="s">
        <v>649</v>
      </c>
      <c r="C84" s="8" t="s">
        <v>650</v>
      </c>
      <c r="D84" s="82">
        <v>0.70732</v>
      </c>
      <c r="E84" s="82">
        <v>0.706290278811</v>
      </c>
      <c r="F84" s="82">
        <v>0.0010297211889999103</v>
      </c>
      <c r="G84" s="82">
        <v>0.00198441717901</v>
      </c>
      <c r="H84" s="8" t="s">
        <v>608</v>
      </c>
      <c r="I84" s="8" t="s">
        <v>628</v>
      </c>
      <c r="J84" s="9">
        <v>43</v>
      </c>
      <c r="K84" s="8" t="s">
        <v>640</v>
      </c>
      <c r="L84" s="116">
        <v>367971</v>
      </c>
      <c r="M84" s="8" t="s">
        <v>631</v>
      </c>
    </row>
    <row r="85" spans="1:13" ht="15">
      <c r="A85" s="7" t="s">
        <v>648</v>
      </c>
      <c r="B85" s="8" t="s">
        <v>649</v>
      </c>
      <c r="C85" s="8" t="s">
        <v>650</v>
      </c>
      <c r="D85" s="82">
        <v>0.70732</v>
      </c>
      <c r="E85" s="82">
        <v>0.706290278811</v>
      </c>
      <c r="F85" s="82">
        <v>0.0010297211889999103</v>
      </c>
      <c r="G85" s="82">
        <v>0.00198441717901</v>
      </c>
      <c r="H85" s="8" t="s">
        <v>608</v>
      </c>
      <c r="I85" s="8" t="s">
        <v>628</v>
      </c>
      <c r="J85" s="9">
        <v>43</v>
      </c>
      <c r="K85" s="8" t="s">
        <v>640</v>
      </c>
      <c r="L85" s="116">
        <v>367971</v>
      </c>
      <c r="M85" s="8" t="s">
        <v>631</v>
      </c>
    </row>
    <row r="86" spans="1:13" ht="15">
      <c r="A86" s="7" t="s">
        <v>648</v>
      </c>
      <c r="B86" s="8" t="s">
        <v>649</v>
      </c>
      <c r="C86" s="8" t="s">
        <v>650</v>
      </c>
      <c r="D86" s="82">
        <v>0.70733</v>
      </c>
      <c r="E86" s="82">
        <v>0.706290278811</v>
      </c>
      <c r="F86" s="82">
        <v>0.0010397211889999758</v>
      </c>
      <c r="G86" s="82">
        <v>0.00198441717901</v>
      </c>
      <c r="H86" s="8" t="s">
        <v>608</v>
      </c>
      <c r="I86" s="8" t="s">
        <v>628</v>
      </c>
      <c r="J86" s="9">
        <v>43</v>
      </c>
      <c r="K86" s="8" t="s">
        <v>640</v>
      </c>
      <c r="L86" s="116">
        <v>367971</v>
      </c>
      <c r="M86" s="8" t="s">
        <v>631</v>
      </c>
    </row>
    <row r="87" spans="1:13" ht="15">
      <c r="A87" s="7" t="s">
        <v>648</v>
      </c>
      <c r="B87" s="8" t="s">
        <v>649</v>
      </c>
      <c r="C87" s="8" t="s">
        <v>650</v>
      </c>
      <c r="D87" s="82">
        <v>0.70734</v>
      </c>
      <c r="E87" s="82">
        <v>0.706290278811</v>
      </c>
      <c r="F87" s="82">
        <v>0.0010497211889999303</v>
      </c>
      <c r="G87" s="82">
        <v>0.00198441717901</v>
      </c>
      <c r="H87" s="8" t="s">
        <v>608</v>
      </c>
      <c r="I87" s="8" t="s">
        <v>628</v>
      </c>
      <c r="J87" s="9">
        <v>43</v>
      </c>
      <c r="K87" s="8" t="s">
        <v>640</v>
      </c>
      <c r="L87" s="116">
        <v>367971</v>
      </c>
      <c r="M87" s="8" t="s">
        <v>631</v>
      </c>
    </row>
    <row r="88" spans="1:13" ht="15">
      <c r="A88" s="7" t="s">
        <v>648</v>
      </c>
      <c r="B88" s="8" t="s">
        <v>649</v>
      </c>
      <c r="C88" s="8" t="s">
        <v>650</v>
      </c>
      <c r="D88" s="82">
        <v>0.70734</v>
      </c>
      <c r="E88" s="82">
        <v>0.706290278811</v>
      </c>
      <c r="F88" s="82">
        <v>0.0010497211889999303</v>
      </c>
      <c r="G88" s="82">
        <v>0.00198441717901</v>
      </c>
      <c r="H88" s="8" t="s">
        <v>608</v>
      </c>
      <c r="I88" s="8" t="s">
        <v>628</v>
      </c>
      <c r="J88" s="9">
        <v>43</v>
      </c>
      <c r="K88" s="8" t="s">
        <v>640</v>
      </c>
      <c r="L88" s="116">
        <v>367971</v>
      </c>
      <c r="M88" s="8" t="s">
        <v>631</v>
      </c>
    </row>
    <row r="89" spans="1:13" ht="15">
      <c r="A89" s="7" t="s">
        <v>648</v>
      </c>
      <c r="B89" s="8" t="s">
        <v>649</v>
      </c>
      <c r="C89" s="8" t="s">
        <v>650</v>
      </c>
      <c r="D89" s="82">
        <v>0.70735</v>
      </c>
      <c r="E89" s="82">
        <v>0.706290278811</v>
      </c>
      <c r="F89" s="82">
        <v>0.0010597211889999958</v>
      </c>
      <c r="G89" s="82">
        <v>0.00198441717901</v>
      </c>
      <c r="H89" s="8" t="s">
        <v>608</v>
      </c>
      <c r="I89" s="8" t="s">
        <v>628</v>
      </c>
      <c r="J89" s="9">
        <v>43</v>
      </c>
      <c r="K89" s="8" t="s">
        <v>640</v>
      </c>
      <c r="L89" s="116">
        <v>367971</v>
      </c>
      <c r="M89" s="8" t="s">
        <v>631</v>
      </c>
    </row>
    <row r="90" spans="1:13" ht="15">
      <c r="A90" s="7" t="s">
        <v>648</v>
      </c>
      <c r="B90" s="8" t="s">
        <v>649</v>
      </c>
      <c r="C90" s="8" t="s">
        <v>650</v>
      </c>
      <c r="D90" s="82">
        <v>0.70735</v>
      </c>
      <c r="E90" s="82">
        <v>0.706290278811</v>
      </c>
      <c r="F90" s="82">
        <v>0.0010597211889999958</v>
      </c>
      <c r="G90" s="82">
        <v>0.00198441717901</v>
      </c>
      <c r="H90" s="8" t="s">
        <v>608</v>
      </c>
      <c r="I90" s="8" t="s">
        <v>628</v>
      </c>
      <c r="J90" s="9">
        <v>43</v>
      </c>
      <c r="K90" s="8" t="s">
        <v>640</v>
      </c>
      <c r="L90" s="116">
        <v>367971</v>
      </c>
      <c r="M90" s="8" t="s">
        <v>631</v>
      </c>
    </row>
    <row r="91" spans="1:13" ht="15">
      <c r="A91" s="7" t="s">
        <v>648</v>
      </c>
      <c r="B91" s="8" t="s">
        <v>649</v>
      </c>
      <c r="C91" s="8" t="s">
        <v>650</v>
      </c>
      <c r="D91" s="82">
        <v>0.70735</v>
      </c>
      <c r="E91" s="82">
        <v>0.706290278811</v>
      </c>
      <c r="F91" s="82">
        <v>0.0010597211889999958</v>
      </c>
      <c r="G91" s="82">
        <v>0.00198441717901</v>
      </c>
      <c r="H91" s="8" t="s">
        <v>608</v>
      </c>
      <c r="I91" s="8" t="s">
        <v>628</v>
      </c>
      <c r="J91" s="9">
        <v>43</v>
      </c>
      <c r="K91" s="8" t="s">
        <v>640</v>
      </c>
      <c r="L91" s="116">
        <v>367971</v>
      </c>
      <c r="M91" s="8" t="s">
        <v>631</v>
      </c>
    </row>
    <row r="92" spans="1:13" ht="15">
      <c r="A92" s="7" t="s">
        <v>648</v>
      </c>
      <c r="B92" s="8" t="s">
        <v>649</v>
      </c>
      <c r="C92" s="8" t="s">
        <v>650</v>
      </c>
      <c r="D92" s="82">
        <v>0.70735</v>
      </c>
      <c r="E92" s="82">
        <v>0.706290278811</v>
      </c>
      <c r="F92" s="82">
        <v>0.0010597211889999958</v>
      </c>
      <c r="G92" s="82">
        <v>0.00198441717901</v>
      </c>
      <c r="H92" s="8" t="s">
        <v>608</v>
      </c>
      <c r="I92" s="8" t="s">
        <v>628</v>
      </c>
      <c r="J92" s="9">
        <v>43</v>
      </c>
      <c r="K92" s="8" t="s">
        <v>640</v>
      </c>
      <c r="L92" s="116">
        <v>367971</v>
      </c>
      <c r="M92" s="8" t="s">
        <v>631</v>
      </c>
    </row>
    <row r="93" spans="1:13" ht="15">
      <c r="A93" s="7" t="s">
        <v>648</v>
      </c>
      <c r="B93" s="8" t="s">
        <v>649</v>
      </c>
      <c r="C93" s="8" t="s">
        <v>650</v>
      </c>
      <c r="D93" s="82">
        <v>0.70736</v>
      </c>
      <c r="E93" s="82">
        <v>0.706290278811</v>
      </c>
      <c r="F93" s="82">
        <v>0.0010697211889999503</v>
      </c>
      <c r="G93" s="82">
        <v>0.00198441717901</v>
      </c>
      <c r="H93" s="8" t="s">
        <v>608</v>
      </c>
      <c r="I93" s="8" t="s">
        <v>628</v>
      </c>
      <c r="J93" s="9">
        <v>43</v>
      </c>
      <c r="K93" s="8" t="s">
        <v>640</v>
      </c>
      <c r="L93" s="116">
        <v>367971</v>
      </c>
      <c r="M93" s="8" t="s">
        <v>631</v>
      </c>
    </row>
    <row r="94" spans="1:13" ht="15">
      <c r="A94" s="7" t="s">
        <v>648</v>
      </c>
      <c r="B94" s="8" t="s">
        <v>649</v>
      </c>
      <c r="C94" s="8" t="s">
        <v>650</v>
      </c>
      <c r="D94" s="82">
        <v>0.70737</v>
      </c>
      <c r="E94" s="82">
        <v>0.706290278811</v>
      </c>
      <c r="F94" s="82">
        <v>0.0010797211890000158</v>
      </c>
      <c r="G94" s="82">
        <v>0.00198441717901</v>
      </c>
      <c r="H94" s="8" t="s">
        <v>608</v>
      </c>
      <c r="I94" s="8" t="s">
        <v>628</v>
      </c>
      <c r="J94" s="9">
        <v>43</v>
      </c>
      <c r="K94" s="8" t="s">
        <v>640</v>
      </c>
      <c r="L94" s="116">
        <v>367971</v>
      </c>
      <c r="M94" s="8" t="s">
        <v>631</v>
      </c>
    </row>
    <row r="95" spans="1:13" ht="15">
      <c r="A95" s="7" t="s">
        <v>648</v>
      </c>
      <c r="B95" s="8" t="s">
        <v>649</v>
      </c>
      <c r="C95" s="8" t="s">
        <v>650</v>
      </c>
      <c r="D95" s="82">
        <v>0.70737</v>
      </c>
      <c r="E95" s="82">
        <v>0.706290278811</v>
      </c>
      <c r="F95" s="82">
        <v>0.0010797211890000158</v>
      </c>
      <c r="G95" s="82">
        <v>0.00198441717901</v>
      </c>
      <c r="H95" s="8" t="s">
        <v>608</v>
      </c>
      <c r="I95" s="8" t="s">
        <v>628</v>
      </c>
      <c r="J95" s="9">
        <v>43</v>
      </c>
      <c r="K95" s="8" t="s">
        <v>640</v>
      </c>
      <c r="L95" s="116">
        <v>367971</v>
      </c>
      <c r="M95" s="8" t="s">
        <v>631</v>
      </c>
    </row>
    <row r="96" spans="1:13" ht="15">
      <c r="A96" s="7" t="s">
        <v>648</v>
      </c>
      <c r="B96" s="8" t="s">
        <v>649</v>
      </c>
      <c r="C96" s="8" t="s">
        <v>650</v>
      </c>
      <c r="D96" s="82">
        <v>0.70738</v>
      </c>
      <c r="E96" s="82">
        <v>0.706290278811</v>
      </c>
      <c r="F96" s="82">
        <v>0.0010897211889999703</v>
      </c>
      <c r="G96" s="82">
        <v>0.00198441717901</v>
      </c>
      <c r="H96" s="8" t="s">
        <v>608</v>
      </c>
      <c r="I96" s="8" t="s">
        <v>628</v>
      </c>
      <c r="J96" s="9">
        <v>43</v>
      </c>
      <c r="K96" s="8" t="s">
        <v>640</v>
      </c>
      <c r="L96" s="116">
        <v>367971</v>
      </c>
      <c r="M96" s="8" t="s">
        <v>631</v>
      </c>
    </row>
    <row r="97" spans="1:13" ht="15">
      <c r="A97" s="7" t="s">
        <v>648</v>
      </c>
      <c r="B97" s="8" t="s">
        <v>649</v>
      </c>
      <c r="C97" s="8" t="s">
        <v>650</v>
      </c>
      <c r="D97" s="82">
        <v>0.70739</v>
      </c>
      <c r="E97" s="82">
        <v>0.706290278811</v>
      </c>
      <c r="F97" s="82">
        <v>0.0010997211889999248</v>
      </c>
      <c r="G97" s="82">
        <v>0.00198441717901</v>
      </c>
      <c r="H97" s="8" t="s">
        <v>608</v>
      </c>
      <c r="I97" s="8" t="s">
        <v>628</v>
      </c>
      <c r="J97" s="9">
        <v>43</v>
      </c>
      <c r="K97" s="8" t="s">
        <v>640</v>
      </c>
      <c r="L97" s="116">
        <v>367971</v>
      </c>
      <c r="M97" s="8" t="s">
        <v>631</v>
      </c>
    </row>
    <row r="98" spans="1:13" ht="15">
      <c r="A98" s="7" t="s">
        <v>648</v>
      </c>
      <c r="B98" s="8" t="s">
        <v>649</v>
      </c>
      <c r="C98" s="8" t="s">
        <v>650</v>
      </c>
      <c r="D98" s="82">
        <v>0.7074</v>
      </c>
      <c r="E98" s="82">
        <v>0.706290278811</v>
      </c>
      <c r="F98" s="82">
        <v>0.0011097211889999903</v>
      </c>
      <c r="G98" s="82">
        <v>0.00198441717901</v>
      </c>
      <c r="H98" s="8" t="s">
        <v>608</v>
      </c>
      <c r="I98" s="8" t="s">
        <v>628</v>
      </c>
      <c r="J98" s="9">
        <v>43</v>
      </c>
      <c r="K98" s="8" t="s">
        <v>640</v>
      </c>
      <c r="L98" s="116">
        <v>367971</v>
      </c>
      <c r="M98" s="8" t="s">
        <v>631</v>
      </c>
    </row>
    <row r="99" spans="1:13" ht="15">
      <c r="A99" s="7" t="s">
        <v>648</v>
      </c>
      <c r="B99" s="8" t="s">
        <v>649</v>
      </c>
      <c r="C99" s="8" t="s">
        <v>650</v>
      </c>
      <c r="D99" s="82">
        <v>0.7074</v>
      </c>
      <c r="E99" s="82">
        <v>0.706290278811</v>
      </c>
      <c r="F99" s="82">
        <v>0.0011097211889999903</v>
      </c>
      <c r="G99" s="82">
        <v>0.00198441717901</v>
      </c>
      <c r="H99" s="8" t="s">
        <v>608</v>
      </c>
      <c r="I99" s="8" t="s">
        <v>628</v>
      </c>
      <c r="J99" s="9">
        <v>43</v>
      </c>
      <c r="K99" s="8" t="s">
        <v>640</v>
      </c>
      <c r="L99" s="116">
        <v>367971</v>
      </c>
      <c r="M99" s="8" t="s">
        <v>631</v>
      </c>
    </row>
    <row r="100" spans="1:13" ht="15">
      <c r="A100" s="7" t="s">
        <v>648</v>
      </c>
      <c r="B100" s="8" t="s">
        <v>649</v>
      </c>
      <c r="C100" s="8" t="s">
        <v>650</v>
      </c>
      <c r="D100" s="82">
        <v>0.7074</v>
      </c>
      <c r="E100" s="82">
        <v>0.706290278811</v>
      </c>
      <c r="F100" s="82">
        <v>0.0011097211889999903</v>
      </c>
      <c r="G100" s="82">
        <v>0.00198441717901</v>
      </c>
      <c r="H100" s="8" t="s">
        <v>608</v>
      </c>
      <c r="I100" s="8" t="s">
        <v>628</v>
      </c>
      <c r="J100" s="9">
        <v>43</v>
      </c>
      <c r="K100" s="8" t="s">
        <v>640</v>
      </c>
      <c r="L100" s="116">
        <v>367971</v>
      </c>
      <c r="M100" s="8" t="s">
        <v>631</v>
      </c>
    </row>
    <row r="101" spans="1:13" ht="15">
      <c r="A101" s="7" t="s">
        <v>648</v>
      </c>
      <c r="B101" s="8" t="s">
        <v>649</v>
      </c>
      <c r="C101" s="8" t="s">
        <v>650</v>
      </c>
      <c r="D101" s="82">
        <v>0.7074</v>
      </c>
      <c r="E101" s="82">
        <v>0.706290278811</v>
      </c>
      <c r="F101" s="82">
        <v>0.0011097211889999903</v>
      </c>
      <c r="G101" s="82">
        <v>0.00198441717901</v>
      </c>
      <c r="H101" s="8" t="s">
        <v>608</v>
      </c>
      <c r="I101" s="8" t="s">
        <v>628</v>
      </c>
      <c r="J101" s="9">
        <v>43</v>
      </c>
      <c r="K101" s="8" t="s">
        <v>640</v>
      </c>
      <c r="L101" s="116">
        <v>367971</v>
      </c>
      <c r="M101" s="8" t="s">
        <v>631</v>
      </c>
    </row>
    <row r="102" spans="1:13" ht="15">
      <c r="A102" s="7" t="s">
        <v>648</v>
      </c>
      <c r="B102" s="8" t="s">
        <v>649</v>
      </c>
      <c r="C102" s="8" t="s">
        <v>650</v>
      </c>
      <c r="D102" s="82">
        <v>0.7074</v>
      </c>
      <c r="E102" s="82">
        <v>0.706290278811</v>
      </c>
      <c r="F102" s="82">
        <v>0.0011097211889999903</v>
      </c>
      <c r="G102" s="82">
        <v>0.00198441717901</v>
      </c>
      <c r="H102" s="8" t="s">
        <v>608</v>
      </c>
      <c r="I102" s="8" t="s">
        <v>628</v>
      </c>
      <c r="J102" s="9">
        <v>43</v>
      </c>
      <c r="K102" s="8" t="s">
        <v>640</v>
      </c>
      <c r="L102" s="116">
        <v>367971</v>
      </c>
      <c r="M102" s="8" t="s">
        <v>631</v>
      </c>
    </row>
    <row r="103" spans="1:13" ht="15">
      <c r="A103" s="7" t="s">
        <v>648</v>
      </c>
      <c r="B103" s="8" t="s">
        <v>649</v>
      </c>
      <c r="C103" s="8" t="s">
        <v>650</v>
      </c>
      <c r="D103" s="82">
        <v>0.70741</v>
      </c>
      <c r="E103" s="82">
        <v>0.706290278811</v>
      </c>
      <c r="F103" s="82">
        <v>0.0011197211889999448</v>
      </c>
      <c r="G103" s="82">
        <v>0.00198441717901</v>
      </c>
      <c r="H103" s="8" t="s">
        <v>608</v>
      </c>
      <c r="I103" s="8" t="s">
        <v>628</v>
      </c>
      <c r="J103" s="9">
        <v>43</v>
      </c>
      <c r="K103" s="8" t="s">
        <v>640</v>
      </c>
      <c r="L103" s="116">
        <v>367971</v>
      </c>
      <c r="M103" s="8" t="s">
        <v>631</v>
      </c>
    </row>
    <row r="104" spans="1:13" ht="15">
      <c r="A104" s="7" t="s">
        <v>648</v>
      </c>
      <c r="B104" s="8" t="s">
        <v>649</v>
      </c>
      <c r="C104" s="8" t="s">
        <v>650</v>
      </c>
      <c r="D104" s="82">
        <v>0.70741</v>
      </c>
      <c r="E104" s="82">
        <v>0.706290278811</v>
      </c>
      <c r="F104" s="82">
        <v>0.0011197211889999448</v>
      </c>
      <c r="G104" s="82">
        <v>0.00198441717901</v>
      </c>
      <c r="H104" s="8" t="s">
        <v>608</v>
      </c>
      <c r="I104" s="8" t="s">
        <v>628</v>
      </c>
      <c r="J104" s="9">
        <v>43</v>
      </c>
      <c r="K104" s="8" t="s">
        <v>640</v>
      </c>
      <c r="L104" s="116">
        <v>367971</v>
      </c>
      <c r="M104" s="8" t="s">
        <v>631</v>
      </c>
    </row>
    <row r="105" spans="1:13" ht="15">
      <c r="A105" s="7" t="s">
        <v>648</v>
      </c>
      <c r="B105" s="8" t="s">
        <v>649</v>
      </c>
      <c r="C105" s="8" t="s">
        <v>650</v>
      </c>
      <c r="D105" s="82">
        <v>0.70741</v>
      </c>
      <c r="E105" s="82">
        <v>0.706290278811</v>
      </c>
      <c r="F105" s="82">
        <v>0.0011197211889999448</v>
      </c>
      <c r="G105" s="82">
        <v>0.00198441717901</v>
      </c>
      <c r="H105" s="8" t="s">
        <v>608</v>
      </c>
      <c r="I105" s="8" t="s">
        <v>628</v>
      </c>
      <c r="J105" s="9">
        <v>43</v>
      </c>
      <c r="K105" s="8" t="s">
        <v>640</v>
      </c>
      <c r="L105" s="116">
        <v>367971</v>
      </c>
      <c r="M105" s="8" t="s">
        <v>631</v>
      </c>
    </row>
    <row r="106" spans="1:13" ht="15">
      <c r="A106" s="7" t="s">
        <v>648</v>
      </c>
      <c r="B106" s="8" t="s">
        <v>649</v>
      </c>
      <c r="C106" s="8" t="s">
        <v>650</v>
      </c>
      <c r="D106" s="82">
        <v>0.70742</v>
      </c>
      <c r="E106" s="82">
        <v>0.706290278811</v>
      </c>
      <c r="F106" s="82">
        <v>0.0011297211890000103</v>
      </c>
      <c r="G106" s="82">
        <v>0.00198441717901</v>
      </c>
      <c r="H106" s="8" t="s">
        <v>608</v>
      </c>
      <c r="I106" s="8" t="s">
        <v>628</v>
      </c>
      <c r="J106" s="9">
        <v>43</v>
      </c>
      <c r="K106" s="8" t="s">
        <v>640</v>
      </c>
      <c r="L106" s="116">
        <v>367971</v>
      </c>
      <c r="M106" s="8" t="s">
        <v>631</v>
      </c>
    </row>
    <row r="107" spans="1:13" ht="15">
      <c r="A107" s="7" t="s">
        <v>648</v>
      </c>
      <c r="B107" s="8" t="s">
        <v>649</v>
      </c>
      <c r="C107" s="8" t="s">
        <v>650</v>
      </c>
      <c r="D107" s="82">
        <v>0.70744</v>
      </c>
      <c r="E107" s="82">
        <v>0.706290278811</v>
      </c>
      <c r="F107" s="82">
        <v>0.0011497211889999193</v>
      </c>
      <c r="G107" s="82">
        <v>0.00198441717901</v>
      </c>
      <c r="H107" s="8" t="s">
        <v>608</v>
      </c>
      <c r="I107" s="8" t="s">
        <v>628</v>
      </c>
      <c r="J107" s="9">
        <v>43</v>
      </c>
      <c r="K107" s="8" t="s">
        <v>640</v>
      </c>
      <c r="L107" s="116">
        <v>367971</v>
      </c>
      <c r="M107" s="8" t="s">
        <v>631</v>
      </c>
    </row>
    <row r="108" spans="1:13" ht="15">
      <c r="A108" s="7" t="s">
        <v>648</v>
      </c>
      <c r="B108" s="8" t="s">
        <v>649</v>
      </c>
      <c r="C108" s="8" t="s">
        <v>650</v>
      </c>
      <c r="D108" s="82">
        <v>0.70744</v>
      </c>
      <c r="E108" s="82">
        <v>0.706290278811</v>
      </c>
      <c r="F108" s="82">
        <v>0.0011497211889999193</v>
      </c>
      <c r="G108" s="82">
        <v>0.00198441717901</v>
      </c>
      <c r="H108" s="8" t="s">
        <v>608</v>
      </c>
      <c r="I108" s="8" t="s">
        <v>628</v>
      </c>
      <c r="J108" s="9">
        <v>43</v>
      </c>
      <c r="K108" s="8" t="s">
        <v>640</v>
      </c>
      <c r="L108" s="116">
        <v>367971</v>
      </c>
      <c r="M108" s="8" t="s">
        <v>631</v>
      </c>
    </row>
    <row r="109" spans="1:13" ht="15">
      <c r="A109" s="7" t="s">
        <v>648</v>
      </c>
      <c r="B109" s="8" t="s">
        <v>649</v>
      </c>
      <c r="C109" s="8" t="s">
        <v>650</v>
      </c>
      <c r="D109" s="82">
        <v>0.70744</v>
      </c>
      <c r="E109" s="82">
        <v>0.706290278811</v>
      </c>
      <c r="F109" s="82">
        <v>0.0011497211889999193</v>
      </c>
      <c r="G109" s="82">
        <v>0.00198441717901</v>
      </c>
      <c r="H109" s="8" t="s">
        <v>608</v>
      </c>
      <c r="I109" s="8" t="s">
        <v>628</v>
      </c>
      <c r="J109" s="9">
        <v>43</v>
      </c>
      <c r="K109" s="8" t="s">
        <v>640</v>
      </c>
      <c r="L109" s="116">
        <v>367971</v>
      </c>
      <c r="M109" s="8" t="s">
        <v>631</v>
      </c>
    </row>
    <row r="110" spans="1:13" ht="15">
      <c r="A110" s="7" t="s">
        <v>648</v>
      </c>
      <c r="B110" s="8" t="s">
        <v>649</v>
      </c>
      <c r="C110" s="8" t="s">
        <v>650</v>
      </c>
      <c r="D110" s="82">
        <v>0.70745</v>
      </c>
      <c r="E110" s="82">
        <v>0.706290278811</v>
      </c>
      <c r="F110" s="82">
        <v>0.0011597211889999848</v>
      </c>
      <c r="G110" s="82">
        <v>0.00198441717901</v>
      </c>
      <c r="H110" s="8" t="s">
        <v>608</v>
      </c>
      <c r="I110" s="8" t="s">
        <v>628</v>
      </c>
      <c r="J110" s="9">
        <v>43</v>
      </c>
      <c r="K110" s="8" t="s">
        <v>640</v>
      </c>
      <c r="L110" s="116">
        <v>367971</v>
      </c>
      <c r="M110" s="8" t="s">
        <v>631</v>
      </c>
    </row>
    <row r="111" spans="1:13" ht="15">
      <c r="A111" s="7" t="s">
        <v>648</v>
      </c>
      <c r="B111" s="8" t="s">
        <v>649</v>
      </c>
      <c r="C111" s="8" t="s">
        <v>650</v>
      </c>
      <c r="D111" s="82">
        <v>0.70745</v>
      </c>
      <c r="E111" s="82">
        <v>0.706290278811</v>
      </c>
      <c r="F111" s="82">
        <v>0.0011597211889999848</v>
      </c>
      <c r="G111" s="82">
        <v>0.00198441717901</v>
      </c>
      <c r="H111" s="8" t="s">
        <v>608</v>
      </c>
      <c r="I111" s="8" t="s">
        <v>628</v>
      </c>
      <c r="J111" s="9">
        <v>43</v>
      </c>
      <c r="K111" s="8" t="s">
        <v>640</v>
      </c>
      <c r="L111" s="116">
        <v>367971</v>
      </c>
      <c r="M111" s="8" t="s">
        <v>631</v>
      </c>
    </row>
    <row r="112" spans="1:13" ht="15">
      <c r="A112" s="7" t="s">
        <v>648</v>
      </c>
      <c r="B112" s="8" t="s">
        <v>649</v>
      </c>
      <c r="C112" s="8" t="s">
        <v>650</v>
      </c>
      <c r="D112" s="82">
        <v>0.70745</v>
      </c>
      <c r="E112" s="82">
        <v>0.706290278811</v>
      </c>
      <c r="F112" s="82">
        <v>0.0011597211889999848</v>
      </c>
      <c r="G112" s="82">
        <v>0.00198441717901</v>
      </c>
      <c r="H112" s="8" t="s">
        <v>608</v>
      </c>
      <c r="I112" s="8" t="s">
        <v>628</v>
      </c>
      <c r="J112" s="9">
        <v>43</v>
      </c>
      <c r="K112" s="8" t="s">
        <v>640</v>
      </c>
      <c r="L112" s="116">
        <v>367971</v>
      </c>
      <c r="M112" s="8" t="s">
        <v>631</v>
      </c>
    </row>
    <row r="113" spans="1:13" ht="15">
      <c r="A113" s="7" t="s">
        <v>648</v>
      </c>
      <c r="B113" s="8" t="s">
        <v>649</v>
      </c>
      <c r="C113" s="8" t="s">
        <v>650</v>
      </c>
      <c r="D113" s="82">
        <v>0.70747</v>
      </c>
      <c r="E113" s="82">
        <v>0.706290278811</v>
      </c>
      <c r="F113" s="82">
        <v>0.0011797211890000048</v>
      </c>
      <c r="G113" s="82">
        <v>0.00198441717901</v>
      </c>
      <c r="H113" s="8" t="s">
        <v>608</v>
      </c>
      <c r="I113" s="8" t="s">
        <v>628</v>
      </c>
      <c r="J113" s="9">
        <v>43</v>
      </c>
      <c r="K113" s="8" t="s">
        <v>640</v>
      </c>
      <c r="L113" s="116">
        <v>367971</v>
      </c>
      <c r="M113" s="8" t="s">
        <v>631</v>
      </c>
    </row>
    <row r="114" spans="1:13" ht="15">
      <c r="A114" s="7" t="s">
        <v>648</v>
      </c>
      <c r="B114" s="8" t="s">
        <v>649</v>
      </c>
      <c r="C114" s="8" t="s">
        <v>650</v>
      </c>
      <c r="D114" s="82">
        <v>0.70748</v>
      </c>
      <c r="E114" s="82">
        <v>0.706290278811</v>
      </c>
      <c r="F114" s="82">
        <v>0.0011897211889999593</v>
      </c>
      <c r="G114" s="82">
        <v>0.00198441717901</v>
      </c>
      <c r="H114" s="8" t="s">
        <v>608</v>
      </c>
      <c r="I114" s="8" t="s">
        <v>628</v>
      </c>
      <c r="J114" s="9">
        <v>43</v>
      </c>
      <c r="K114" s="8" t="s">
        <v>640</v>
      </c>
      <c r="L114" s="116">
        <v>367971</v>
      </c>
      <c r="M114" s="8" t="s">
        <v>631</v>
      </c>
    </row>
    <row r="115" spans="1:13" ht="15">
      <c r="A115" s="7" t="s">
        <v>648</v>
      </c>
      <c r="B115" s="8" t="s">
        <v>649</v>
      </c>
      <c r="C115" s="8" t="s">
        <v>650</v>
      </c>
      <c r="D115" s="82">
        <v>0.70749</v>
      </c>
      <c r="E115" s="82">
        <v>0.706290278811</v>
      </c>
      <c r="F115" s="82">
        <v>0.0011997211889999138</v>
      </c>
      <c r="G115" s="82">
        <v>0.00198441717901</v>
      </c>
      <c r="H115" s="8" t="s">
        <v>608</v>
      </c>
      <c r="I115" s="8" t="s">
        <v>628</v>
      </c>
      <c r="J115" s="9">
        <v>43</v>
      </c>
      <c r="K115" s="8" t="s">
        <v>640</v>
      </c>
      <c r="L115" s="116">
        <v>367971</v>
      </c>
      <c r="M115" s="8" t="s">
        <v>631</v>
      </c>
    </row>
    <row r="116" spans="1:13" ht="15">
      <c r="A116" s="7" t="s">
        <v>648</v>
      </c>
      <c r="B116" s="8" t="s">
        <v>649</v>
      </c>
      <c r="C116" s="8" t="s">
        <v>650</v>
      </c>
      <c r="D116" s="82">
        <v>0.7075</v>
      </c>
      <c r="E116" s="82">
        <v>0.706290278811</v>
      </c>
      <c r="F116" s="82">
        <v>0.0012097211889999793</v>
      </c>
      <c r="G116" s="82">
        <v>0.00198441717901</v>
      </c>
      <c r="H116" s="8" t="s">
        <v>608</v>
      </c>
      <c r="I116" s="8" t="s">
        <v>628</v>
      </c>
      <c r="J116" s="9">
        <v>43</v>
      </c>
      <c r="K116" s="8" t="s">
        <v>640</v>
      </c>
      <c r="L116" s="116">
        <v>367971</v>
      </c>
      <c r="M116" s="8" t="s">
        <v>631</v>
      </c>
    </row>
    <row r="117" spans="1:13" ht="15">
      <c r="A117" s="7" t="s">
        <v>648</v>
      </c>
      <c r="B117" s="8" t="s">
        <v>649</v>
      </c>
      <c r="C117" s="8" t="s">
        <v>650</v>
      </c>
      <c r="D117" s="82">
        <v>0.7075</v>
      </c>
      <c r="E117" s="82">
        <v>0.706290278811</v>
      </c>
      <c r="F117" s="82">
        <v>0.0012097211889999793</v>
      </c>
      <c r="G117" s="82">
        <v>0.00198441717901</v>
      </c>
      <c r="H117" s="8" t="s">
        <v>608</v>
      </c>
      <c r="I117" s="8" t="s">
        <v>628</v>
      </c>
      <c r="J117" s="9">
        <v>43</v>
      </c>
      <c r="K117" s="8" t="s">
        <v>640</v>
      </c>
      <c r="L117" s="116">
        <v>367971</v>
      </c>
      <c r="M117" s="8" t="s">
        <v>631</v>
      </c>
    </row>
    <row r="118" spans="1:13" ht="15">
      <c r="A118" s="7" t="s">
        <v>648</v>
      </c>
      <c r="B118" s="8" t="s">
        <v>649</v>
      </c>
      <c r="C118" s="8" t="s">
        <v>650</v>
      </c>
      <c r="D118" s="82">
        <v>0.70752</v>
      </c>
      <c r="E118" s="82">
        <v>0.706290278811</v>
      </c>
      <c r="F118" s="82">
        <v>0.0012297211889999993</v>
      </c>
      <c r="G118" s="82">
        <v>0.00198441717901</v>
      </c>
      <c r="H118" s="8" t="s">
        <v>608</v>
      </c>
      <c r="I118" s="8" t="s">
        <v>628</v>
      </c>
      <c r="J118" s="9">
        <v>43</v>
      </c>
      <c r="K118" s="8" t="s">
        <v>640</v>
      </c>
      <c r="L118" s="116">
        <v>367971</v>
      </c>
      <c r="M118" s="8" t="s">
        <v>631</v>
      </c>
    </row>
    <row r="119" spans="1:13" ht="15">
      <c r="A119" s="7" t="s">
        <v>648</v>
      </c>
      <c r="B119" s="8" t="s">
        <v>649</v>
      </c>
      <c r="C119" s="8" t="s">
        <v>650</v>
      </c>
      <c r="D119" s="82">
        <v>0.70752</v>
      </c>
      <c r="E119" s="82">
        <v>0.706290278811</v>
      </c>
      <c r="F119" s="82">
        <v>0.0012297211889999993</v>
      </c>
      <c r="G119" s="82">
        <v>0.00198441717901</v>
      </c>
      <c r="H119" s="8" t="s">
        <v>608</v>
      </c>
      <c r="I119" s="8" t="s">
        <v>628</v>
      </c>
      <c r="J119" s="9">
        <v>43</v>
      </c>
      <c r="K119" s="8" t="s">
        <v>640</v>
      </c>
      <c r="L119" s="116">
        <v>367971</v>
      </c>
      <c r="M119" s="8" t="s">
        <v>631</v>
      </c>
    </row>
    <row r="120" spans="1:13" ht="15">
      <c r="A120" s="7" t="s">
        <v>648</v>
      </c>
      <c r="B120" s="8" t="s">
        <v>649</v>
      </c>
      <c r="C120" s="8" t="s">
        <v>650</v>
      </c>
      <c r="D120" s="82">
        <v>0.70752</v>
      </c>
      <c r="E120" s="82">
        <v>0.706290278811</v>
      </c>
      <c r="F120" s="82">
        <v>0.0012297211889999993</v>
      </c>
      <c r="G120" s="82">
        <v>0.00198441717901</v>
      </c>
      <c r="H120" s="8" t="s">
        <v>608</v>
      </c>
      <c r="I120" s="8" t="s">
        <v>628</v>
      </c>
      <c r="J120" s="9">
        <v>43</v>
      </c>
      <c r="K120" s="8" t="s">
        <v>640</v>
      </c>
      <c r="L120" s="116">
        <v>367971</v>
      </c>
      <c r="M120" s="8" t="s">
        <v>631</v>
      </c>
    </row>
    <row r="121" spans="1:13" ht="15">
      <c r="A121" s="7" t="s">
        <v>648</v>
      </c>
      <c r="B121" s="8" t="s">
        <v>649</v>
      </c>
      <c r="C121" s="8" t="s">
        <v>650</v>
      </c>
      <c r="D121" s="82">
        <v>0.70753</v>
      </c>
      <c r="E121" s="82">
        <v>0.706290278811</v>
      </c>
      <c r="F121" s="82">
        <v>0.0012397211889999538</v>
      </c>
      <c r="G121" s="82">
        <v>0.00198441717901</v>
      </c>
      <c r="H121" s="8" t="s">
        <v>608</v>
      </c>
      <c r="I121" s="8" t="s">
        <v>628</v>
      </c>
      <c r="J121" s="9">
        <v>43</v>
      </c>
      <c r="K121" s="8" t="s">
        <v>640</v>
      </c>
      <c r="L121" s="116">
        <v>367971</v>
      </c>
      <c r="M121" s="8" t="s">
        <v>631</v>
      </c>
    </row>
    <row r="122" spans="1:13" ht="15">
      <c r="A122" s="7" t="s">
        <v>648</v>
      </c>
      <c r="B122" s="8" t="s">
        <v>649</v>
      </c>
      <c r="C122" s="8" t="s">
        <v>650</v>
      </c>
      <c r="D122" s="82">
        <v>0.70753</v>
      </c>
      <c r="E122" s="82">
        <v>0.706290278811</v>
      </c>
      <c r="F122" s="82">
        <v>0.0012397211889999538</v>
      </c>
      <c r="G122" s="82">
        <v>0.00198441717901</v>
      </c>
      <c r="H122" s="8" t="s">
        <v>608</v>
      </c>
      <c r="I122" s="8" t="s">
        <v>628</v>
      </c>
      <c r="J122" s="9">
        <v>43</v>
      </c>
      <c r="K122" s="8" t="s">
        <v>640</v>
      </c>
      <c r="L122" s="116">
        <v>367971</v>
      </c>
      <c r="M122" s="8" t="s">
        <v>631</v>
      </c>
    </row>
    <row r="123" spans="1:13" ht="15">
      <c r="A123" s="7" t="s">
        <v>648</v>
      </c>
      <c r="B123" s="8" t="s">
        <v>649</v>
      </c>
      <c r="C123" s="8" t="s">
        <v>650</v>
      </c>
      <c r="D123" s="82">
        <v>0.70754</v>
      </c>
      <c r="E123" s="82">
        <v>0.706290278811</v>
      </c>
      <c r="F123" s="82">
        <v>0.0012497211889999083</v>
      </c>
      <c r="G123" s="82">
        <v>0.00198441717901</v>
      </c>
      <c r="H123" s="8" t="s">
        <v>608</v>
      </c>
      <c r="I123" s="8" t="s">
        <v>628</v>
      </c>
      <c r="J123" s="9">
        <v>43</v>
      </c>
      <c r="K123" s="8" t="s">
        <v>640</v>
      </c>
      <c r="L123" s="116">
        <v>367971</v>
      </c>
      <c r="M123" s="8" t="s">
        <v>631</v>
      </c>
    </row>
    <row r="124" spans="1:13" ht="15">
      <c r="A124" s="7" t="s">
        <v>648</v>
      </c>
      <c r="B124" s="8" t="s">
        <v>649</v>
      </c>
      <c r="C124" s="8" t="s">
        <v>650</v>
      </c>
      <c r="D124" s="82">
        <v>0.70754</v>
      </c>
      <c r="E124" s="82">
        <v>0.706290278811</v>
      </c>
      <c r="F124" s="82">
        <v>0.0012497211889999083</v>
      </c>
      <c r="G124" s="82">
        <v>0.00198441717901</v>
      </c>
      <c r="H124" s="8" t="s">
        <v>608</v>
      </c>
      <c r="I124" s="8" t="s">
        <v>628</v>
      </c>
      <c r="J124" s="9">
        <v>43</v>
      </c>
      <c r="K124" s="8" t="s">
        <v>640</v>
      </c>
      <c r="L124" s="116">
        <v>367971</v>
      </c>
      <c r="M124" s="8" t="s">
        <v>631</v>
      </c>
    </row>
    <row r="125" spans="1:13" ht="15">
      <c r="A125" s="7" t="s">
        <v>648</v>
      </c>
      <c r="B125" s="8" t="s">
        <v>649</v>
      </c>
      <c r="C125" s="8" t="s">
        <v>650</v>
      </c>
      <c r="D125" s="82">
        <v>0.70754</v>
      </c>
      <c r="E125" s="82">
        <v>0.706290278811</v>
      </c>
      <c r="F125" s="82">
        <v>0.0012497211889999083</v>
      </c>
      <c r="G125" s="82">
        <v>0.00198441717901</v>
      </c>
      <c r="H125" s="8" t="s">
        <v>608</v>
      </c>
      <c r="I125" s="8" t="s">
        <v>628</v>
      </c>
      <c r="J125" s="9">
        <v>43</v>
      </c>
      <c r="K125" s="8" t="s">
        <v>640</v>
      </c>
      <c r="L125" s="116">
        <v>367971</v>
      </c>
      <c r="M125" s="8" t="s">
        <v>631</v>
      </c>
    </row>
    <row r="126" spans="1:13" ht="15">
      <c r="A126" s="7" t="s">
        <v>648</v>
      </c>
      <c r="B126" s="8" t="s">
        <v>649</v>
      </c>
      <c r="C126" s="8" t="s">
        <v>650</v>
      </c>
      <c r="D126" s="82">
        <v>0.70755</v>
      </c>
      <c r="E126" s="82">
        <v>0.706290278811</v>
      </c>
      <c r="F126" s="82">
        <v>0.0012597211889999738</v>
      </c>
      <c r="G126" s="82">
        <v>0.00198441717901</v>
      </c>
      <c r="H126" s="8" t="s">
        <v>608</v>
      </c>
      <c r="I126" s="8" t="s">
        <v>628</v>
      </c>
      <c r="J126" s="9">
        <v>43</v>
      </c>
      <c r="K126" s="8" t="s">
        <v>640</v>
      </c>
      <c r="L126" s="116">
        <v>367971</v>
      </c>
      <c r="M126" s="8" t="s">
        <v>631</v>
      </c>
    </row>
    <row r="127" spans="1:13" ht="15">
      <c r="A127" s="7" t="s">
        <v>648</v>
      </c>
      <c r="B127" s="8" t="s">
        <v>649</v>
      </c>
      <c r="C127" s="8" t="s">
        <v>650</v>
      </c>
      <c r="D127" s="82">
        <v>0.70755</v>
      </c>
      <c r="E127" s="82">
        <v>0.706290278811</v>
      </c>
      <c r="F127" s="82">
        <v>0.0012597211889999738</v>
      </c>
      <c r="G127" s="82">
        <v>0.00198441717901</v>
      </c>
      <c r="H127" s="8" t="s">
        <v>608</v>
      </c>
      <c r="I127" s="8" t="s">
        <v>628</v>
      </c>
      <c r="J127" s="9">
        <v>43</v>
      </c>
      <c r="K127" s="8" t="s">
        <v>640</v>
      </c>
      <c r="L127" s="116">
        <v>367971</v>
      </c>
      <c r="M127" s="8" t="s">
        <v>631</v>
      </c>
    </row>
    <row r="128" spans="1:13" ht="15">
      <c r="A128" s="7" t="s">
        <v>648</v>
      </c>
      <c r="B128" s="8" t="s">
        <v>649</v>
      </c>
      <c r="C128" s="8" t="s">
        <v>650</v>
      </c>
      <c r="D128" s="82">
        <v>0.70756</v>
      </c>
      <c r="E128" s="82">
        <v>0.706290278811</v>
      </c>
      <c r="F128" s="82">
        <v>0.0012697211889999283</v>
      </c>
      <c r="G128" s="82">
        <v>0.00198441717901</v>
      </c>
      <c r="H128" s="8" t="s">
        <v>608</v>
      </c>
      <c r="I128" s="8" t="s">
        <v>628</v>
      </c>
      <c r="J128" s="9">
        <v>43</v>
      </c>
      <c r="K128" s="8" t="s">
        <v>640</v>
      </c>
      <c r="L128" s="116">
        <v>367971</v>
      </c>
      <c r="M128" s="8" t="s">
        <v>631</v>
      </c>
    </row>
    <row r="129" spans="1:13" ht="15">
      <c r="A129" s="7" t="s">
        <v>648</v>
      </c>
      <c r="B129" s="8" t="s">
        <v>649</v>
      </c>
      <c r="C129" s="8" t="s">
        <v>650</v>
      </c>
      <c r="D129" s="82">
        <v>0.70756</v>
      </c>
      <c r="E129" s="82">
        <v>0.706290278811</v>
      </c>
      <c r="F129" s="82">
        <v>0.0012697211889999283</v>
      </c>
      <c r="G129" s="82">
        <v>0.00198441717901</v>
      </c>
      <c r="H129" s="8" t="s">
        <v>608</v>
      </c>
      <c r="I129" s="8" t="s">
        <v>628</v>
      </c>
      <c r="J129" s="9">
        <v>43</v>
      </c>
      <c r="K129" s="8" t="s">
        <v>640</v>
      </c>
      <c r="L129" s="116">
        <v>367971</v>
      </c>
      <c r="M129" s="8" t="s">
        <v>631</v>
      </c>
    </row>
    <row r="130" spans="1:13" ht="15">
      <c r="A130" s="7" t="s">
        <v>648</v>
      </c>
      <c r="B130" s="8" t="s">
        <v>649</v>
      </c>
      <c r="C130" s="8" t="s">
        <v>650</v>
      </c>
      <c r="D130" s="82">
        <v>0.70759</v>
      </c>
      <c r="E130" s="82">
        <v>0.706290278811</v>
      </c>
      <c r="F130" s="82">
        <v>0.0012997211890000138</v>
      </c>
      <c r="G130" s="82">
        <v>0.00198441717901</v>
      </c>
      <c r="H130" s="8" t="s">
        <v>608</v>
      </c>
      <c r="I130" s="8" t="s">
        <v>628</v>
      </c>
      <c r="J130" s="9">
        <v>43</v>
      </c>
      <c r="K130" s="8" t="s">
        <v>640</v>
      </c>
      <c r="L130" s="116">
        <v>367971</v>
      </c>
      <c r="M130" s="8" t="s">
        <v>631</v>
      </c>
    </row>
    <row r="131" spans="1:13" ht="15">
      <c r="A131" s="7" t="s">
        <v>648</v>
      </c>
      <c r="B131" s="8" t="s">
        <v>649</v>
      </c>
      <c r="C131" s="8" t="s">
        <v>650</v>
      </c>
      <c r="D131" s="82">
        <v>0.70759</v>
      </c>
      <c r="E131" s="82">
        <v>0.706290278811</v>
      </c>
      <c r="F131" s="82">
        <v>0.0012997211890000138</v>
      </c>
      <c r="G131" s="82">
        <v>0.00198441717901</v>
      </c>
      <c r="H131" s="8" t="s">
        <v>608</v>
      </c>
      <c r="I131" s="8" t="s">
        <v>628</v>
      </c>
      <c r="J131" s="9">
        <v>43</v>
      </c>
      <c r="K131" s="8" t="s">
        <v>640</v>
      </c>
      <c r="L131" s="116">
        <v>367971</v>
      </c>
      <c r="M131" s="8" t="s">
        <v>631</v>
      </c>
    </row>
    <row r="132" spans="1:13" ht="15">
      <c r="A132" s="7" t="s">
        <v>648</v>
      </c>
      <c r="B132" s="8" t="s">
        <v>649</v>
      </c>
      <c r="C132" s="8" t="s">
        <v>650</v>
      </c>
      <c r="D132" s="82">
        <v>0.7076</v>
      </c>
      <c r="E132" s="82">
        <v>0.706290278811</v>
      </c>
      <c r="F132" s="82">
        <v>0.0013097211889999683</v>
      </c>
      <c r="G132" s="82">
        <v>0.00198441717901</v>
      </c>
      <c r="H132" s="8" t="s">
        <v>608</v>
      </c>
      <c r="I132" s="8" t="s">
        <v>628</v>
      </c>
      <c r="J132" s="9">
        <v>43</v>
      </c>
      <c r="K132" s="8" t="s">
        <v>640</v>
      </c>
      <c r="L132" s="116">
        <v>367971</v>
      </c>
      <c r="M132" s="8" t="s">
        <v>631</v>
      </c>
    </row>
    <row r="133" spans="1:13" ht="15">
      <c r="A133" s="7" t="s">
        <v>648</v>
      </c>
      <c r="B133" s="8" t="s">
        <v>649</v>
      </c>
      <c r="C133" s="8" t="s">
        <v>650</v>
      </c>
      <c r="D133" s="82">
        <v>0.7076</v>
      </c>
      <c r="E133" s="82">
        <v>0.706290278811</v>
      </c>
      <c r="F133" s="82">
        <v>0.0013097211889999683</v>
      </c>
      <c r="G133" s="82">
        <v>0.00198441717901</v>
      </c>
      <c r="H133" s="8" t="s">
        <v>608</v>
      </c>
      <c r="I133" s="8" t="s">
        <v>628</v>
      </c>
      <c r="J133" s="9">
        <v>43</v>
      </c>
      <c r="K133" s="8" t="s">
        <v>640</v>
      </c>
      <c r="L133" s="116">
        <v>367971</v>
      </c>
      <c r="M133" s="8" t="s">
        <v>631</v>
      </c>
    </row>
    <row r="134" spans="1:13" ht="15">
      <c r="A134" s="7" t="s">
        <v>648</v>
      </c>
      <c r="B134" s="8" t="s">
        <v>649</v>
      </c>
      <c r="C134" s="8" t="s">
        <v>650</v>
      </c>
      <c r="D134" s="82">
        <v>0.7076</v>
      </c>
      <c r="E134" s="82">
        <v>0.706290278811</v>
      </c>
      <c r="F134" s="82">
        <v>0.0013097211889999683</v>
      </c>
      <c r="G134" s="82">
        <v>0.00198441717901</v>
      </c>
      <c r="H134" s="8" t="s">
        <v>608</v>
      </c>
      <c r="I134" s="8" t="s">
        <v>628</v>
      </c>
      <c r="J134" s="9">
        <v>43</v>
      </c>
      <c r="K134" s="8" t="s">
        <v>640</v>
      </c>
      <c r="L134" s="116">
        <v>367971</v>
      </c>
      <c r="M134" s="8" t="s">
        <v>631</v>
      </c>
    </row>
    <row r="135" spans="1:13" ht="15">
      <c r="A135" s="7" t="s">
        <v>648</v>
      </c>
      <c r="B135" s="8" t="s">
        <v>649</v>
      </c>
      <c r="C135" s="8" t="s">
        <v>650</v>
      </c>
      <c r="D135" s="82">
        <v>0.7076</v>
      </c>
      <c r="E135" s="82">
        <v>0.706290278811</v>
      </c>
      <c r="F135" s="82">
        <v>0.0013097211889999683</v>
      </c>
      <c r="G135" s="82">
        <v>0.00198441717901</v>
      </c>
      <c r="H135" s="8" t="s">
        <v>608</v>
      </c>
      <c r="I135" s="8" t="s">
        <v>628</v>
      </c>
      <c r="J135" s="9">
        <v>43</v>
      </c>
      <c r="K135" s="8" t="s">
        <v>640</v>
      </c>
      <c r="L135" s="116">
        <v>367971</v>
      </c>
      <c r="M135" s="8" t="s">
        <v>631</v>
      </c>
    </row>
    <row r="136" spans="1:13" ht="15">
      <c r="A136" s="7" t="s">
        <v>648</v>
      </c>
      <c r="B136" s="8" t="s">
        <v>649</v>
      </c>
      <c r="C136" s="8" t="s">
        <v>650</v>
      </c>
      <c r="D136" s="82">
        <v>0.7076</v>
      </c>
      <c r="E136" s="82">
        <v>0.706290278811</v>
      </c>
      <c r="F136" s="82">
        <v>0.0013097211889999683</v>
      </c>
      <c r="G136" s="82">
        <v>0.00198441717901</v>
      </c>
      <c r="H136" s="8" t="s">
        <v>608</v>
      </c>
      <c r="I136" s="8" t="s">
        <v>628</v>
      </c>
      <c r="J136" s="9">
        <v>43</v>
      </c>
      <c r="K136" s="8" t="s">
        <v>640</v>
      </c>
      <c r="L136" s="116">
        <v>367971</v>
      </c>
      <c r="M136" s="8" t="s">
        <v>631</v>
      </c>
    </row>
    <row r="137" spans="1:13" ht="15">
      <c r="A137" s="7" t="s">
        <v>648</v>
      </c>
      <c r="B137" s="8" t="s">
        <v>649</v>
      </c>
      <c r="C137" s="8" t="s">
        <v>650</v>
      </c>
      <c r="D137" s="82">
        <v>0.7076</v>
      </c>
      <c r="E137" s="82">
        <v>0.706290278811</v>
      </c>
      <c r="F137" s="82">
        <v>0.0013097211889999683</v>
      </c>
      <c r="G137" s="82">
        <v>0.00198441717901</v>
      </c>
      <c r="H137" s="8" t="s">
        <v>608</v>
      </c>
      <c r="I137" s="8" t="s">
        <v>628</v>
      </c>
      <c r="J137" s="9">
        <v>43</v>
      </c>
      <c r="K137" s="8" t="s">
        <v>640</v>
      </c>
      <c r="L137" s="116">
        <v>367971</v>
      </c>
      <c r="M137" s="8" t="s">
        <v>631</v>
      </c>
    </row>
    <row r="138" spans="1:13" ht="15">
      <c r="A138" s="7" t="s">
        <v>648</v>
      </c>
      <c r="B138" s="8" t="s">
        <v>649</v>
      </c>
      <c r="C138" s="8" t="s">
        <v>650</v>
      </c>
      <c r="D138" s="82">
        <v>0.70761</v>
      </c>
      <c r="E138" s="82">
        <v>0.706290278811</v>
      </c>
      <c r="F138" s="82">
        <v>0.0013197211889999227</v>
      </c>
      <c r="G138" s="82">
        <v>0.00198441717901</v>
      </c>
      <c r="H138" s="8" t="s">
        <v>608</v>
      </c>
      <c r="I138" s="8" t="s">
        <v>628</v>
      </c>
      <c r="J138" s="9">
        <v>43</v>
      </c>
      <c r="K138" s="8" t="s">
        <v>640</v>
      </c>
      <c r="L138" s="116">
        <v>367971</v>
      </c>
      <c r="M138" s="8" t="s">
        <v>631</v>
      </c>
    </row>
    <row r="139" spans="1:13" ht="15">
      <c r="A139" s="7" t="s">
        <v>648</v>
      </c>
      <c r="B139" s="8" t="s">
        <v>649</v>
      </c>
      <c r="C139" s="8" t="s">
        <v>650</v>
      </c>
      <c r="D139" s="82">
        <v>0.70761</v>
      </c>
      <c r="E139" s="82">
        <v>0.706290278811</v>
      </c>
      <c r="F139" s="82">
        <v>0.0013197211889999227</v>
      </c>
      <c r="G139" s="82">
        <v>0.00198441717901</v>
      </c>
      <c r="H139" s="8" t="s">
        <v>608</v>
      </c>
      <c r="I139" s="8" t="s">
        <v>628</v>
      </c>
      <c r="J139" s="9">
        <v>43</v>
      </c>
      <c r="K139" s="8" t="s">
        <v>640</v>
      </c>
      <c r="L139" s="116">
        <v>367971</v>
      </c>
      <c r="M139" s="8" t="s">
        <v>631</v>
      </c>
    </row>
    <row r="140" spans="1:13" ht="15">
      <c r="A140" s="7" t="s">
        <v>648</v>
      </c>
      <c r="B140" s="8" t="s">
        <v>649</v>
      </c>
      <c r="C140" s="8" t="s">
        <v>650</v>
      </c>
      <c r="D140" s="82">
        <v>0.70762</v>
      </c>
      <c r="E140" s="82">
        <v>0.706290278811</v>
      </c>
      <c r="F140" s="82">
        <v>0.0013297211889999883</v>
      </c>
      <c r="G140" s="82">
        <v>0.00198441717901</v>
      </c>
      <c r="H140" s="8" t="s">
        <v>608</v>
      </c>
      <c r="I140" s="8" t="s">
        <v>628</v>
      </c>
      <c r="J140" s="9">
        <v>43</v>
      </c>
      <c r="K140" s="8" t="s">
        <v>640</v>
      </c>
      <c r="L140" s="116">
        <v>367971</v>
      </c>
      <c r="M140" s="8" t="s">
        <v>631</v>
      </c>
    </row>
    <row r="141" spans="1:13" ht="15">
      <c r="A141" s="7" t="s">
        <v>648</v>
      </c>
      <c r="B141" s="8" t="s">
        <v>649</v>
      </c>
      <c r="C141" s="8" t="s">
        <v>650</v>
      </c>
      <c r="D141" s="82">
        <v>0.70762</v>
      </c>
      <c r="E141" s="82">
        <v>0.706290278811</v>
      </c>
      <c r="F141" s="82">
        <v>0.0013297211889999883</v>
      </c>
      <c r="G141" s="82">
        <v>0.00198441717901</v>
      </c>
      <c r="H141" s="8" t="s">
        <v>608</v>
      </c>
      <c r="I141" s="8" t="s">
        <v>628</v>
      </c>
      <c r="J141" s="9">
        <v>43</v>
      </c>
      <c r="K141" s="8" t="s">
        <v>640</v>
      </c>
      <c r="L141" s="116">
        <v>367971</v>
      </c>
      <c r="M141" s="8" t="s">
        <v>631</v>
      </c>
    </row>
    <row r="142" spans="1:13" ht="15">
      <c r="A142" s="7" t="s">
        <v>648</v>
      </c>
      <c r="B142" s="8" t="s">
        <v>649</v>
      </c>
      <c r="C142" s="8" t="s">
        <v>650</v>
      </c>
      <c r="D142" s="82">
        <v>0.70763</v>
      </c>
      <c r="E142" s="82">
        <v>0.706290278811</v>
      </c>
      <c r="F142" s="82">
        <v>0.0013397211889999427</v>
      </c>
      <c r="G142" s="82">
        <v>0.00198441717901</v>
      </c>
      <c r="H142" s="8" t="s">
        <v>608</v>
      </c>
      <c r="I142" s="8" t="s">
        <v>628</v>
      </c>
      <c r="J142" s="9">
        <v>43</v>
      </c>
      <c r="K142" s="8" t="s">
        <v>640</v>
      </c>
      <c r="L142" s="116">
        <v>367971</v>
      </c>
      <c r="M142" s="8" t="s">
        <v>631</v>
      </c>
    </row>
    <row r="143" spans="1:13" ht="15">
      <c r="A143" s="7" t="s">
        <v>648</v>
      </c>
      <c r="B143" s="8" t="s">
        <v>649</v>
      </c>
      <c r="C143" s="8" t="s">
        <v>650</v>
      </c>
      <c r="D143" s="82">
        <v>0.70764</v>
      </c>
      <c r="E143" s="82">
        <v>0.706290278811</v>
      </c>
      <c r="F143" s="82">
        <v>0.0013497211890000083</v>
      </c>
      <c r="G143" s="82">
        <v>0.00198441717901</v>
      </c>
      <c r="H143" s="8" t="s">
        <v>608</v>
      </c>
      <c r="I143" s="8" t="s">
        <v>628</v>
      </c>
      <c r="J143" s="9">
        <v>43</v>
      </c>
      <c r="K143" s="8" t="s">
        <v>640</v>
      </c>
      <c r="L143" s="116">
        <v>367971</v>
      </c>
      <c r="M143" s="8" t="s">
        <v>631</v>
      </c>
    </row>
    <row r="144" spans="1:13" ht="15">
      <c r="A144" s="7" t="s">
        <v>648</v>
      </c>
      <c r="B144" s="8" t="s">
        <v>649</v>
      </c>
      <c r="C144" s="8" t="s">
        <v>650</v>
      </c>
      <c r="D144" s="82">
        <v>0.70764</v>
      </c>
      <c r="E144" s="82">
        <v>0.706290278811</v>
      </c>
      <c r="F144" s="82">
        <v>0.0013497211890000083</v>
      </c>
      <c r="G144" s="82">
        <v>0.00198441717901</v>
      </c>
      <c r="H144" s="8" t="s">
        <v>608</v>
      </c>
      <c r="I144" s="8" t="s">
        <v>628</v>
      </c>
      <c r="J144" s="9">
        <v>43</v>
      </c>
      <c r="K144" s="8" t="s">
        <v>640</v>
      </c>
      <c r="L144" s="116">
        <v>367971</v>
      </c>
      <c r="M144" s="8" t="s">
        <v>631</v>
      </c>
    </row>
    <row r="145" spans="1:13" ht="15">
      <c r="A145" s="7" t="s">
        <v>648</v>
      </c>
      <c r="B145" s="8" t="s">
        <v>649</v>
      </c>
      <c r="C145" s="8" t="s">
        <v>650</v>
      </c>
      <c r="D145" s="82">
        <v>0.70764</v>
      </c>
      <c r="E145" s="82">
        <v>0.706290278811</v>
      </c>
      <c r="F145" s="82">
        <v>0.0013497211890000083</v>
      </c>
      <c r="G145" s="82">
        <v>0.00198441717901</v>
      </c>
      <c r="H145" s="8" t="s">
        <v>608</v>
      </c>
      <c r="I145" s="8" t="s">
        <v>628</v>
      </c>
      <c r="J145" s="9">
        <v>43</v>
      </c>
      <c r="K145" s="8" t="s">
        <v>640</v>
      </c>
      <c r="L145" s="116">
        <v>367971</v>
      </c>
      <c r="M145" s="8" t="s">
        <v>631</v>
      </c>
    </row>
    <row r="146" spans="1:13" ht="15">
      <c r="A146" s="7" t="s">
        <v>648</v>
      </c>
      <c r="B146" s="8" t="s">
        <v>649</v>
      </c>
      <c r="C146" s="8" t="s">
        <v>650</v>
      </c>
      <c r="D146" s="82">
        <v>0.70765</v>
      </c>
      <c r="E146" s="82">
        <v>0.706290278811</v>
      </c>
      <c r="F146" s="82">
        <v>0.0013597211889999627</v>
      </c>
      <c r="G146" s="82">
        <v>0.00198441717901</v>
      </c>
      <c r="H146" s="8" t="s">
        <v>608</v>
      </c>
      <c r="I146" s="8" t="s">
        <v>628</v>
      </c>
      <c r="J146" s="9">
        <v>43</v>
      </c>
      <c r="K146" s="8" t="s">
        <v>640</v>
      </c>
      <c r="L146" s="116">
        <v>367971</v>
      </c>
      <c r="M146" s="8" t="s">
        <v>631</v>
      </c>
    </row>
    <row r="147" spans="1:13" ht="15">
      <c r="A147" s="7" t="s">
        <v>648</v>
      </c>
      <c r="B147" s="8" t="s">
        <v>649</v>
      </c>
      <c r="C147" s="8" t="s">
        <v>650</v>
      </c>
      <c r="D147" s="82">
        <v>0.70766</v>
      </c>
      <c r="E147" s="82">
        <v>0.706290278811</v>
      </c>
      <c r="F147" s="82">
        <v>0.0013697211889999172</v>
      </c>
      <c r="G147" s="82">
        <v>0.00198441717901</v>
      </c>
      <c r="H147" s="8" t="s">
        <v>608</v>
      </c>
      <c r="I147" s="8" t="s">
        <v>628</v>
      </c>
      <c r="J147" s="9">
        <v>43</v>
      </c>
      <c r="K147" s="8" t="s">
        <v>640</v>
      </c>
      <c r="L147" s="116">
        <v>367971</v>
      </c>
      <c r="M147" s="8" t="s">
        <v>631</v>
      </c>
    </row>
    <row r="148" spans="1:13" ht="15">
      <c r="A148" s="7" t="s">
        <v>648</v>
      </c>
      <c r="B148" s="8" t="s">
        <v>649</v>
      </c>
      <c r="C148" s="8" t="s">
        <v>650</v>
      </c>
      <c r="D148" s="82">
        <v>0.70767</v>
      </c>
      <c r="E148" s="82">
        <v>0.706290278811</v>
      </c>
      <c r="F148" s="82">
        <v>0.0013797211889999828</v>
      </c>
      <c r="G148" s="82">
        <v>0.00198441717901</v>
      </c>
      <c r="H148" s="8" t="s">
        <v>608</v>
      </c>
      <c r="I148" s="8" t="s">
        <v>628</v>
      </c>
      <c r="J148" s="9">
        <v>43</v>
      </c>
      <c r="K148" s="8" t="s">
        <v>640</v>
      </c>
      <c r="L148" s="116">
        <v>367971</v>
      </c>
      <c r="M148" s="8" t="s">
        <v>631</v>
      </c>
    </row>
    <row r="149" spans="1:13" ht="15">
      <c r="A149" s="7" t="s">
        <v>648</v>
      </c>
      <c r="B149" s="8" t="s">
        <v>649</v>
      </c>
      <c r="C149" s="8" t="s">
        <v>650</v>
      </c>
      <c r="D149" s="82">
        <v>0.70767</v>
      </c>
      <c r="E149" s="82">
        <v>0.706290278811</v>
      </c>
      <c r="F149" s="82">
        <v>0.0013797211889999828</v>
      </c>
      <c r="G149" s="82">
        <v>0.00198441717901</v>
      </c>
      <c r="H149" s="8" t="s">
        <v>608</v>
      </c>
      <c r="I149" s="8" t="s">
        <v>628</v>
      </c>
      <c r="J149" s="9">
        <v>43</v>
      </c>
      <c r="K149" s="8" t="s">
        <v>640</v>
      </c>
      <c r="L149" s="116">
        <v>367971</v>
      </c>
      <c r="M149" s="8" t="s">
        <v>631</v>
      </c>
    </row>
    <row r="150" spans="1:13" ht="15">
      <c r="A150" s="7" t="s">
        <v>648</v>
      </c>
      <c r="B150" s="8" t="s">
        <v>649</v>
      </c>
      <c r="C150" s="8" t="s">
        <v>650</v>
      </c>
      <c r="D150" s="82">
        <v>0.70768</v>
      </c>
      <c r="E150" s="82">
        <v>0.706290278811</v>
      </c>
      <c r="F150" s="82">
        <v>0.0013897211889999372</v>
      </c>
      <c r="G150" s="82">
        <v>0.00198441717901</v>
      </c>
      <c r="H150" s="8" t="s">
        <v>608</v>
      </c>
      <c r="I150" s="8" t="s">
        <v>628</v>
      </c>
      <c r="J150" s="9">
        <v>43</v>
      </c>
      <c r="K150" s="8" t="s">
        <v>640</v>
      </c>
      <c r="L150" s="116">
        <v>367971</v>
      </c>
      <c r="M150" s="8" t="s">
        <v>631</v>
      </c>
    </row>
    <row r="151" spans="1:13" ht="15">
      <c r="A151" s="7" t="s">
        <v>648</v>
      </c>
      <c r="B151" s="8" t="s">
        <v>649</v>
      </c>
      <c r="C151" s="8" t="s">
        <v>650</v>
      </c>
      <c r="D151" s="82">
        <v>0.70768</v>
      </c>
      <c r="E151" s="82">
        <v>0.706290278811</v>
      </c>
      <c r="F151" s="82">
        <v>0.0013897211889999372</v>
      </c>
      <c r="G151" s="82">
        <v>0.00198441717901</v>
      </c>
      <c r="H151" s="8" t="s">
        <v>608</v>
      </c>
      <c r="I151" s="8" t="s">
        <v>628</v>
      </c>
      <c r="J151" s="9">
        <v>43</v>
      </c>
      <c r="K151" s="8" t="s">
        <v>640</v>
      </c>
      <c r="L151" s="116">
        <v>367971</v>
      </c>
      <c r="M151" s="8" t="s">
        <v>631</v>
      </c>
    </row>
    <row r="152" spans="1:13" ht="15">
      <c r="A152" s="7" t="s">
        <v>648</v>
      </c>
      <c r="B152" s="8" t="s">
        <v>649</v>
      </c>
      <c r="C152" s="8" t="s">
        <v>650</v>
      </c>
      <c r="D152" s="82">
        <v>0.70768</v>
      </c>
      <c r="E152" s="82">
        <v>0.706290278811</v>
      </c>
      <c r="F152" s="82">
        <v>0.0013897211889999372</v>
      </c>
      <c r="G152" s="82">
        <v>0.00198441717901</v>
      </c>
      <c r="H152" s="8" t="s">
        <v>608</v>
      </c>
      <c r="I152" s="8" t="s">
        <v>628</v>
      </c>
      <c r="J152" s="9">
        <v>43</v>
      </c>
      <c r="K152" s="8" t="s">
        <v>640</v>
      </c>
      <c r="L152" s="116">
        <v>367971</v>
      </c>
      <c r="M152" s="8" t="s">
        <v>631</v>
      </c>
    </row>
    <row r="153" spans="1:13" ht="15">
      <c r="A153" s="7" t="s">
        <v>648</v>
      </c>
      <c r="B153" s="8" t="s">
        <v>649</v>
      </c>
      <c r="C153" s="8" t="s">
        <v>650</v>
      </c>
      <c r="D153" s="82">
        <v>0.70769</v>
      </c>
      <c r="E153" s="82">
        <v>0.706290278811</v>
      </c>
      <c r="F153" s="82">
        <v>0.0013997211890000028</v>
      </c>
      <c r="G153" s="82">
        <v>0.00198441717901</v>
      </c>
      <c r="H153" s="8" t="s">
        <v>608</v>
      </c>
      <c r="I153" s="8" t="s">
        <v>628</v>
      </c>
      <c r="J153" s="9">
        <v>43</v>
      </c>
      <c r="K153" s="8" t="s">
        <v>640</v>
      </c>
      <c r="L153" s="116">
        <v>367971</v>
      </c>
      <c r="M153" s="8" t="s">
        <v>631</v>
      </c>
    </row>
    <row r="154" spans="1:13" ht="15">
      <c r="A154" s="7" t="s">
        <v>648</v>
      </c>
      <c r="B154" s="8" t="s">
        <v>649</v>
      </c>
      <c r="C154" s="8" t="s">
        <v>650</v>
      </c>
      <c r="D154" s="82">
        <v>0.70771</v>
      </c>
      <c r="E154" s="82">
        <v>0.706290278811</v>
      </c>
      <c r="F154" s="82">
        <v>0.0014197211889999117</v>
      </c>
      <c r="G154" s="82">
        <v>0.00198441717901</v>
      </c>
      <c r="H154" s="8" t="s">
        <v>608</v>
      </c>
      <c r="I154" s="8" t="s">
        <v>628</v>
      </c>
      <c r="J154" s="9">
        <v>43</v>
      </c>
      <c r="K154" s="8" t="s">
        <v>640</v>
      </c>
      <c r="L154" s="116">
        <v>367971</v>
      </c>
      <c r="M154" s="8" t="s">
        <v>631</v>
      </c>
    </row>
    <row r="155" spans="1:13" ht="15">
      <c r="A155" s="7" t="s">
        <v>648</v>
      </c>
      <c r="B155" s="8" t="s">
        <v>649</v>
      </c>
      <c r="C155" s="8" t="s">
        <v>650</v>
      </c>
      <c r="D155" s="82">
        <v>0.70772</v>
      </c>
      <c r="E155" s="82">
        <v>0.706290278811</v>
      </c>
      <c r="F155" s="82">
        <v>0.0014297211889999772</v>
      </c>
      <c r="G155" s="82">
        <v>0.00198441717901</v>
      </c>
      <c r="H155" s="8" t="s">
        <v>608</v>
      </c>
      <c r="I155" s="8" t="s">
        <v>628</v>
      </c>
      <c r="J155" s="9">
        <v>43</v>
      </c>
      <c r="K155" s="8" t="s">
        <v>640</v>
      </c>
      <c r="L155" s="116">
        <v>367971</v>
      </c>
      <c r="M155" s="8" t="s">
        <v>631</v>
      </c>
    </row>
    <row r="156" spans="1:13" ht="15">
      <c r="A156" s="7" t="s">
        <v>648</v>
      </c>
      <c r="B156" s="8" t="s">
        <v>649</v>
      </c>
      <c r="C156" s="8" t="s">
        <v>650</v>
      </c>
      <c r="D156" s="82">
        <v>0.70776</v>
      </c>
      <c r="E156" s="82">
        <v>0.706290278811</v>
      </c>
      <c r="F156" s="82">
        <v>0.0014697211889999062</v>
      </c>
      <c r="G156" s="82">
        <v>0.00198441717901</v>
      </c>
      <c r="H156" s="8" t="s">
        <v>608</v>
      </c>
      <c r="I156" s="8" t="s">
        <v>628</v>
      </c>
      <c r="J156" s="9">
        <v>43</v>
      </c>
      <c r="K156" s="8" t="s">
        <v>640</v>
      </c>
      <c r="L156" s="116">
        <v>367971</v>
      </c>
      <c r="M156" s="8" t="s">
        <v>631</v>
      </c>
    </row>
    <row r="157" spans="1:13" ht="15">
      <c r="A157" s="7" t="s">
        <v>648</v>
      </c>
      <c r="B157" s="8" t="s">
        <v>649</v>
      </c>
      <c r="C157" s="8" t="s">
        <v>650</v>
      </c>
      <c r="D157" s="82">
        <v>0.70776</v>
      </c>
      <c r="E157" s="82">
        <v>0.706290278811</v>
      </c>
      <c r="F157" s="82">
        <v>0.0014697211889999062</v>
      </c>
      <c r="G157" s="82">
        <v>0.00198441717901</v>
      </c>
      <c r="H157" s="8" t="s">
        <v>608</v>
      </c>
      <c r="I157" s="8" t="s">
        <v>628</v>
      </c>
      <c r="J157" s="9">
        <v>43</v>
      </c>
      <c r="K157" s="8" t="s">
        <v>640</v>
      </c>
      <c r="L157" s="116">
        <v>367971</v>
      </c>
      <c r="M157" s="8" t="s">
        <v>631</v>
      </c>
    </row>
    <row r="158" spans="1:13" ht="15">
      <c r="A158" s="7" t="s">
        <v>648</v>
      </c>
      <c r="B158" s="8" t="s">
        <v>649</v>
      </c>
      <c r="C158" s="8" t="s">
        <v>650</v>
      </c>
      <c r="D158" s="82">
        <v>0.70779</v>
      </c>
      <c r="E158" s="82">
        <v>0.706290278811</v>
      </c>
      <c r="F158" s="82">
        <v>0.0014997211889999917</v>
      </c>
      <c r="G158" s="82">
        <v>0.00198441717901</v>
      </c>
      <c r="H158" s="8" t="s">
        <v>608</v>
      </c>
      <c r="I158" s="8" t="s">
        <v>628</v>
      </c>
      <c r="J158" s="9">
        <v>43</v>
      </c>
      <c r="K158" s="8" t="s">
        <v>640</v>
      </c>
      <c r="L158" s="116">
        <v>367971</v>
      </c>
      <c r="M158" s="8" t="s">
        <v>631</v>
      </c>
    </row>
    <row r="159" spans="1:13" ht="15">
      <c r="A159" s="7" t="s">
        <v>648</v>
      </c>
      <c r="B159" s="8" t="s">
        <v>649</v>
      </c>
      <c r="C159" s="8" t="s">
        <v>650</v>
      </c>
      <c r="D159" s="82">
        <v>0.70781</v>
      </c>
      <c r="E159" s="82">
        <v>0.706290278811</v>
      </c>
      <c r="F159" s="82">
        <v>0.0015197211890000117</v>
      </c>
      <c r="G159" s="82">
        <v>0.00198441717901</v>
      </c>
      <c r="H159" s="8" t="s">
        <v>608</v>
      </c>
      <c r="I159" s="8" t="s">
        <v>628</v>
      </c>
      <c r="J159" s="9">
        <v>43</v>
      </c>
      <c r="K159" s="8" t="s">
        <v>640</v>
      </c>
      <c r="L159" s="116">
        <v>367971</v>
      </c>
      <c r="M159" s="8" t="s">
        <v>631</v>
      </c>
    </row>
    <row r="160" spans="1:13" ht="15">
      <c r="A160" s="7" t="s">
        <v>648</v>
      </c>
      <c r="B160" s="8" t="s">
        <v>649</v>
      </c>
      <c r="C160" s="8" t="s">
        <v>650</v>
      </c>
      <c r="D160" s="82">
        <v>0.70782</v>
      </c>
      <c r="E160" s="82">
        <v>0.706290278811</v>
      </c>
      <c r="F160" s="82">
        <v>0.0015297211889999662</v>
      </c>
      <c r="G160" s="82">
        <v>0.00198441717901</v>
      </c>
      <c r="H160" s="8" t="s">
        <v>608</v>
      </c>
      <c r="I160" s="8" t="s">
        <v>628</v>
      </c>
      <c r="J160" s="9">
        <v>43</v>
      </c>
      <c r="K160" s="8" t="s">
        <v>640</v>
      </c>
      <c r="L160" s="116">
        <v>367971</v>
      </c>
      <c r="M160" s="8" t="s">
        <v>631</v>
      </c>
    </row>
    <row r="161" spans="1:13" ht="15">
      <c r="A161" s="7" t="s">
        <v>648</v>
      </c>
      <c r="B161" s="8" t="s">
        <v>649</v>
      </c>
      <c r="C161" s="8" t="s">
        <v>650</v>
      </c>
      <c r="D161" s="82">
        <v>0.70786</v>
      </c>
      <c r="E161" s="82">
        <v>0.706290278811</v>
      </c>
      <c r="F161" s="82">
        <v>0.0015697211890000062</v>
      </c>
      <c r="G161" s="82">
        <v>0.00198441717901</v>
      </c>
      <c r="H161" s="8" t="s">
        <v>608</v>
      </c>
      <c r="I161" s="8" t="s">
        <v>628</v>
      </c>
      <c r="J161" s="9">
        <v>43</v>
      </c>
      <c r="K161" s="8" t="s">
        <v>640</v>
      </c>
      <c r="L161" s="116">
        <v>367971</v>
      </c>
      <c r="M161" s="8" t="s">
        <v>631</v>
      </c>
    </row>
    <row r="162" spans="1:13" ht="15">
      <c r="A162" s="7" t="s">
        <v>648</v>
      </c>
      <c r="B162" s="8" t="s">
        <v>649</v>
      </c>
      <c r="C162" s="8" t="s">
        <v>650</v>
      </c>
      <c r="D162" s="82">
        <v>0.70788</v>
      </c>
      <c r="E162" s="82">
        <v>0.706290278811</v>
      </c>
      <c r="F162" s="82">
        <v>0.0015897211889999152</v>
      </c>
      <c r="G162" s="82">
        <v>0.00198441717901</v>
      </c>
      <c r="H162" s="8" t="s">
        <v>608</v>
      </c>
      <c r="I162" s="8" t="s">
        <v>628</v>
      </c>
      <c r="J162" s="9">
        <v>43</v>
      </c>
      <c r="K162" s="8" t="s">
        <v>640</v>
      </c>
      <c r="L162" s="116">
        <v>367971</v>
      </c>
      <c r="M162" s="8" t="s">
        <v>631</v>
      </c>
    </row>
    <row r="163" spans="1:13" ht="15">
      <c r="A163" s="7" t="s">
        <v>648</v>
      </c>
      <c r="B163" s="8" t="s">
        <v>649</v>
      </c>
      <c r="C163" s="8" t="s">
        <v>650</v>
      </c>
      <c r="D163" s="82">
        <v>0.7079</v>
      </c>
      <c r="E163" s="82">
        <v>0.706290278811</v>
      </c>
      <c r="F163" s="82">
        <v>0.0016097211889999352</v>
      </c>
      <c r="G163" s="82">
        <v>0.00198441717901</v>
      </c>
      <c r="H163" s="8" t="s">
        <v>608</v>
      </c>
      <c r="I163" s="8" t="s">
        <v>628</v>
      </c>
      <c r="J163" s="9">
        <v>43</v>
      </c>
      <c r="K163" s="8" t="s">
        <v>640</v>
      </c>
      <c r="L163" s="116">
        <v>367971</v>
      </c>
      <c r="M163" s="8" t="s">
        <v>631</v>
      </c>
    </row>
    <row r="164" spans="1:13" ht="15">
      <c r="A164" s="7" t="s">
        <v>648</v>
      </c>
      <c r="B164" s="8" t="s">
        <v>649</v>
      </c>
      <c r="C164" s="8" t="s">
        <v>650</v>
      </c>
      <c r="D164" s="82">
        <v>0.70792</v>
      </c>
      <c r="E164" s="82">
        <v>0.706290278811</v>
      </c>
      <c r="F164" s="82">
        <v>0.0016297211889999552</v>
      </c>
      <c r="G164" s="82">
        <v>0.00198441717901</v>
      </c>
      <c r="H164" s="8" t="s">
        <v>608</v>
      </c>
      <c r="I164" s="8" t="s">
        <v>628</v>
      </c>
      <c r="J164" s="9">
        <v>43</v>
      </c>
      <c r="K164" s="8" t="s">
        <v>640</v>
      </c>
      <c r="L164" s="116">
        <v>367971</v>
      </c>
      <c r="M164" s="8" t="s">
        <v>631</v>
      </c>
    </row>
    <row r="165" spans="1:13" ht="15">
      <c r="A165" s="7" t="s">
        <v>648</v>
      </c>
      <c r="B165" s="8" t="s">
        <v>649</v>
      </c>
      <c r="C165" s="8" t="s">
        <v>650</v>
      </c>
      <c r="D165" s="82">
        <v>0.70793</v>
      </c>
      <c r="E165" s="82">
        <v>0.706290278811</v>
      </c>
      <c r="F165" s="82">
        <v>0.0016397211889999097</v>
      </c>
      <c r="G165" s="82">
        <v>0.00198441717901</v>
      </c>
      <c r="H165" s="8" t="s">
        <v>608</v>
      </c>
      <c r="I165" s="8" t="s">
        <v>628</v>
      </c>
      <c r="J165" s="9">
        <v>43</v>
      </c>
      <c r="K165" s="8" t="s">
        <v>640</v>
      </c>
      <c r="L165" s="116">
        <v>367971</v>
      </c>
      <c r="M165" s="8" t="s">
        <v>631</v>
      </c>
    </row>
    <row r="166" spans="1:13" ht="15">
      <c r="A166" s="7" t="s">
        <v>648</v>
      </c>
      <c r="B166" s="8" t="s">
        <v>649</v>
      </c>
      <c r="C166" s="8" t="s">
        <v>650</v>
      </c>
      <c r="D166" s="82">
        <v>0.70796</v>
      </c>
      <c r="E166" s="82">
        <v>0.706290278811</v>
      </c>
      <c r="F166" s="82">
        <v>0.0016697211889999952</v>
      </c>
      <c r="G166" s="82">
        <v>0.00198441717901</v>
      </c>
      <c r="H166" s="8" t="s">
        <v>608</v>
      </c>
      <c r="I166" s="8" t="s">
        <v>628</v>
      </c>
      <c r="J166" s="9">
        <v>43</v>
      </c>
      <c r="K166" s="8" t="s">
        <v>640</v>
      </c>
      <c r="L166" s="116">
        <v>367971</v>
      </c>
      <c r="M166" s="8" t="s">
        <v>631</v>
      </c>
    </row>
    <row r="167" spans="1:13" ht="15">
      <c r="A167" s="7" t="s">
        <v>648</v>
      </c>
      <c r="B167" s="8" t="s">
        <v>649</v>
      </c>
      <c r="C167" s="8" t="s">
        <v>650</v>
      </c>
      <c r="D167" s="82">
        <v>0.70798</v>
      </c>
      <c r="E167" s="82">
        <v>0.706290278811</v>
      </c>
      <c r="F167" s="82">
        <v>0.0016897211890000152</v>
      </c>
      <c r="G167" s="82">
        <v>0.00198441717901</v>
      </c>
      <c r="H167" s="8" t="s">
        <v>608</v>
      </c>
      <c r="I167" s="8" t="s">
        <v>628</v>
      </c>
      <c r="J167" s="9">
        <v>43</v>
      </c>
      <c r="K167" s="8" t="s">
        <v>640</v>
      </c>
      <c r="L167" s="116">
        <v>367971</v>
      </c>
      <c r="M167" s="8" t="s">
        <v>631</v>
      </c>
    </row>
    <row r="168" spans="1:13" ht="15">
      <c r="A168" s="7" t="s">
        <v>648</v>
      </c>
      <c r="B168" s="8" t="s">
        <v>649</v>
      </c>
      <c r="C168" s="8" t="s">
        <v>650</v>
      </c>
      <c r="D168" s="82">
        <v>0.70803</v>
      </c>
      <c r="E168" s="82">
        <v>0.706290278811</v>
      </c>
      <c r="F168" s="82">
        <v>0.0017397211890000097</v>
      </c>
      <c r="G168" s="82">
        <v>0.00198441717901</v>
      </c>
      <c r="H168" s="8" t="s">
        <v>608</v>
      </c>
      <c r="I168" s="8" t="s">
        <v>628</v>
      </c>
      <c r="J168" s="9">
        <v>43</v>
      </c>
      <c r="K168" s="8" t="s">
        <v>640</v>
      </c>
      <c r="L168" s="116">
        <v>367971</v>
      </c>
      <c r="M168" s="8" t="s">
        <v>631</v>
      </c>
    </row>
    <row r="169" spans="1:13" ht="15">
      <c r="A169" s="7" t="s">
        <v>648</v>
      </c>
      <c r="B169" s="8" t="s">
        <v>649</v>
      </c>
      <c r="C169" s="8" t="s">
        <v>650</v>
      </c>
      <c r="D169" s="82">
        <v>0.70804</v>
      </c>
      <c r="E169" s="82">
        <v>0.706290278811</v>
      </c>
      <c r="F169" s="82">
        <v>0.0017497211889999642</v>
      </c>
      <c r="G169" s="82">
        <v>0.00198441717901</v>
      </c>
      <c r="H169" s="8" t="s">
        <v>608</v>
      </c>
      <c r="I169" s="8" t="s">
        <v>628</v>
      </c>
      <c r="J169" s="9">
        <v>43</v>
      </c>
      <c r="K169" s="8" t="s">
        <v>640</v>
      </c>
      <c r="L169" s="116">
        <v>367971</v>
      </c>
      <c r="M169" s="8" t="s">
        <v>631</v>
      </c>
    </row>
    <row r="170" spans="1:13" ht="15">
      <c r="A170" s="7" t="s">
        <v>648</v>
      </c>
      <c r="B170" s="8" t="s">
        <v>649</v>
      </c>
      <c r="C170" s="8" t="s">
        <v>650</v>
      </c>
      <c r="D170" s="82">
        <v>0.70805</v>
      </c>
      <c r="E170" s="82">
        <v>0.706290278811</v>
      </c>
      <c r="F170" s="82">
        <v>0.0017597211889999187</v>
      </c>
      <c r="G170" s="82">
        <v>0.00198441717901</v>
      </c>
      <c r="H170" s="8" t="s">
        <v>608</v>
      </c>
      <c r="I170" s="8" t="s">
        <v>628</v>
      </c>
      <c r="J170" s="9">
        <v>43</v>
      </c>
      <c r="K170" s="8" t="s">
        <v>640</v>
      </c>
      <c r="L170" s="116">
        <v>367971</v>
      </c>
      <c r="M170" s="8" t="s">
        <v>631</v>
      </c>
    </row>
    <row r="171" spans="1:13" ht="15">
      <c r="A171" s="7" t="s">
        <v>648</v>
      </c>
      <c r="B171" s="8" t="s">
        <v>649</v>
      </c>
      <c r="C171" s="8" t="s">
        <v>650</v>
      </c>
      <c r="D171" s="82">
        <v>0.70806</v>
      </c>
      <c r="E171" s="82">
        <v>0.706290278811</v>
      </c>
      <c r="F171" s="82">
        <v>0.0017697211889999842</v>
      </c>
      <c r="G171" s="82">
        <v>0.00198441717901</v>
      </c>
      <c r="H171" s="8" t="s">
        <v>608</v>
      </c>
      <c r="I171" s="8" t="s">
        <v>628</v>
      </c>
      <c r="J171" s="9">
        <v>43</v>
      </c>
      <c r="K171" s="8" t="s">
        <v>640</v>
      </c>
      <c r="L171" s="116">
        <v>367971</v>
      </c>
      <c r="M171" s="8" t="s">
        <v>631</v>
      </c>
    </row>
    <row r="172" spans="1:13" ht="15">
      <c r="A172" s="7" t="s">
        <v>651</v>
      </c>
      <c r="B172" s="8" t="s">
        <v>652</v>
      </c>
      <c r="C172" s="8" t="s">
        <v>653</v>
      </c>
      <c r="D172" s="82">
        <v>0.70802</v>
      </c>
      <c r="E172" s="82">
        <v>0.708735934611</v>
      </c>
      <c r="F172" s="82">
        <v>0.0007159346110000575</v>
      </c>
      <c r="G172" s="82">
        <v>0.00174463878854</v>
      </c>
      <c r="H172" s="8" t="s">
        <v>612</v>
      </c>
      <c r="I172" s="8" t="s">
        <v>626</v>
      </c>
      <c r="J172" s="9">
        <v>729</v>
      </c>
      <c r="K172" s="8" t="s">
        <v>639</v>
      </c>
      <c r="L172" s="116">
        <v>1856106</v>
      </c>
      <c r="M172" s="8" t="s">
        <v>633</v>
      </c>
    </row>
    <row r="173" spans="1:13" ht="15">
      <c r="A173" s="7" t="s">
        <v>651</v>
      </c>
      <c r="B173" s="8" t="s">
        <v>652</v>
      </c>
      <c r="C173" s="8" t="s">
        <v>653</v>
      </c>
      <c r="D173" s="82">
        <v>0.70814</v>
      </c>
      <c r="E173" s="82">
        <v>0.708735934611</v>
      </c>
      <c r="F173" s="82">
        <v>0.0005959346110000485</v>
      </c>
      <c r="G173" s="82">
        <v>0.00174463878854</v>
      </c>
      <c r="H173" s="8" t="s">
        <v>612</v>
      </c>
      <c r="I173" s="8" t="s">
        <v>626</v>
      </c>
      <c r="J173" s="9">
        <v>729</v>
      </c>
      <c r="K173" s="8" t="s">
        <v>639</v>
      </c>
      <c r="L173" s="116">
        <v>1856106</v>
      </c>
      <c r="M173" s="8" t="s">
        <v>633</v>
      </c>
    </row>
    <row r="174" spans="1:13" ht="15">
      <c r="A174" s="7" t="s">
        <v>651</v>
      </c>
      <c r="B174" s="8" t="s">
        <v>652</v>
      </c>
      <c r="C174" s="8" t="s">
        <v>653</v>
      </c>
      <c r="D174" s="82">
        <v>0.70814</v>
      </c>
      <c r="E174" s="82">
        <v>0.708735934611</v>
      </c>
      <c r="F174" s="82">
        <v>0.0005959346110000485</v>
      </c>
      <c r="G174" s="82">
        <v>0.00174463878854</v>
      </c>
      <c r="H174" s="8" t="s">
        <v>612</v>
      </c>
      <c r="I174" s="8" t="s">
        <v>626</v>
      </c>
      <c r="J174" s="9">
        <v>729</v>
      </c>
      <c r="K174" s="8" t="s">
        <v>639</v>
      </c>
      <c r="L174" s="116">
        <v>1856106</v>
      </c>
      <c r="M174" s="8" t="s">
        <v>633</v>
      </c>
    </row>
    <row r="175" spans="1:13" ht="15">
      <c r="A175" s="7" t="s">
        <v>651</v>
      </c>
      <c r="B175" s="8" t="s">
        <v>652</v>
      </c>
      <c r="C175" s="8" t="s">
        <v>653</v>
      </c>
      <c r="D175" s="82">
        <v>0.70815</v>
      </c>
      <c r="E175" s="82">
        <v>0.708735934611</v>
      </c>
      <c r="F175" s="82">
        <v>0.000585934611000094</v>
      </c>
      <c r="G175" s="82">
        <v>0.00174463878854</v>
      </c>
      <c r="H175" s="8" t="s">
        <v>612</v>
      </c>
      <c r="I175" s="8" t="s">
        <v>626</v>
      </c>
      <c r="J175" s="9">
        <v>729</v>
      </c>
      <c r="K175" s="8" t="s">
        <v>639</v>
      </c>
      <c r="L175" s="116">
        <v>1856106</v>
      </c>
      <c r="M175" s="8" t="s">
        <v>633</v>
      </c>
    </row>
    <row r="176" spans="1:13" ht="15">
      <c r="A176" s="7" t="s">
        <v>651</v>
      </c>
      <c r="B176" s="8" t="s">
        <v>652</v>
      </c>
      <c r="C176" s="8" t="s">
        <v>653</v>
      </c>
      <c r="D176" s="82">
        <v>0.70819</v>
      </c>
      <c r="E176" s="82">
        <v>0.708735934611</v>
      </c>
      <c r="F176" s="82">
        <v>0.000545934611000054</v>
      </c>
      <c r="G176" s="82">
        <v>0.00174463878854</v>
      </c>
      <c r="H176" s="8" t="s">
        <v>612</v>
      </c>
      <c r="I176" s="8" t="s">
        <v>626</v>
      </c>
      <c r="J176" s="9">
        <v>729</v>
      </c>
      <c r="K176" s="8" t="s">
        <v>639</v>
      </c>
      <c r="L176" s="116">
        <v>1856106</v>
      </c>
      <c r="M176" s="8" t="s">
        <v>633</v>
      </c>
    </row>
    <row r="177" spans="1:13" ht="15">
      <c r="A177" s="7" t="s">
        <v>651</v>
      </c>
      <c r="B177" s="8" t="s">
        <v>652</v>
      </c>
      <c r="C177" s="8" t="s">
        <v>653</v>
      </c>
      <c r="D177" s="82">
        <v>0.70821</v>
      </c>
      <c r="E177" s="82">
        <v>0.708735934611</v>
      </c>
      <c r="F177" s="82">
        <v>0.000525934611000034</v>
      </c>
      <c r="G177" s="82">
        <v>0.00174463878854</v>
      </c>
      <c r="H177" s="8" t="s">
        <v>612</v>
      </c>
      <c r="I177" s="8" t="s">
        <v>626</v>
      </c>
      <c r="J177" s="9">
        <v>729</v>
      </c>
      <c r="K177" s="8" t="s">
        <v>639</v>
      </c>
      <c r="L177" s="116">
        <v>1856106</v>
      </c>
      <c r="M177" s="8" t="s">
        <v>633</v>
      </c>
    </row>
    <row r="178" spans="1:13" ht="15">
      <c r="A178" s="7" t="s">
        <v>651</v>
      </c>
      <c r="B178" s="8" t="s">
        <v>652</v>
      </c>
      <c r="C178" s="8" t="s">
        <v>653</v>
      </c>
      <c r="D178" s="82">
        <v>0.70821</v>
      </c>
      <c r="E178" s="82">
        <v>0.708735934611</v>
      </c>
      <c r="F178" s="82">
        <v>0.000525934611000034</v>
      </c>
      <c r="G178" s="82">
        <v>0.00174463878854</v>
      </c>
      <c r="H178" s="8" t="s">
        <v>612</v>
      </c>
      <c r="I178" s="8" t="s">
        <v>626</v>
      </c>
      <c r="J178" s="9">
        <v>729</v>
      </c>
      <c r="K178" s="8" t="s">
        <v>639</v>
      </c>
      <c r="L178" s="116">
        <v>1856106</v>
      </c>
      <c r="M178" s="8" t="s">
        <v>633</v>
      </c>
    </row>
    <row r="179" spans="1:13" ht="15">
      <c r="A179" s="7" t="s">
        <v>651</v>
      </c>
      <c r="B179" s="8" t="s">
        <v>652</v>
      </c>
      <c r="C179" s="8" t="s">
        <v>653</v>
      </c>
      <c r="D179" s="82">
        <v>0.70822</v>
      </c>
      <c r="E179" s="82">
        <v>0.708735934611</v>
      </c>
      <c r="F179" s="82">
        <v>0.0005159346110000795</v>
      </c>
      <c r="G179" s="82">
        <v>0.00174463878854</v>
      </c>
      <c r="H179" s="8" t="s">
        <v>612</v>
      </c>
      <c r="I179" s="8" t="s">
        <v>626</v>
      </c>
      <c r="J179" s="9">
        <v>729</v>
      </c>
      <c r="K179" s="8" t="s">
        <v>639</v>
      </c>
      <c r="L179" s="116">
        <v>1856106</v>
      </c>
      <c r="M179" s="8" t="s">
        <v>633</v>
      </c>
    </row>
    <row r="180" spans="1:13" ht="15">
      <c r="A180" s="7" t="s">
        <v>651</v>
      </c>
      <c r="B180" s="8" t="s">
        <v>652</v>
      </c>
      <c r="C180" s="8" t="s">
        <v>653</v>
      </c>
      <c r="D180" s="82">
        <v>0.70827</v>
      </c>
      <c r="E180" s="82">
        <v>0.708735934611</v>
      </c>
      <c r="F180" s="82">
        <v>0.00046593461100008504</v>
      </c>
      <c r="G180" s="82">
        <v>0.00174463878854</v>
      </c>
      <c r="H180" s="8" t="s">
        <v>612</v>
      </c>
      <c r="I180" s="8" t="s">
        <v>626</v>
      </c>
      <c r="J180" s="9">
        <v>729</v>
      </c>
      <c r="K180" s="8" t="s">
        <v>639</v>
      </c>
      <c r="L180" s="116">
        <v>1856106</v>
      </c>
      <c r="M180" s="8" t="s">
        <v>633</v>
      </c>
    </row>
    <row r="181" spans="1:13" ht="15">
      <c r="A181" s="7" t="s">
        <v>651</v>
      </c>
      <c r="B181" s="8" t="s">
        <v>652</v>
      </c>
      <c r="C181" s="8" t="s">
        <v>653</v>
      </c>
      <c r="D181" s="82">
        <v>0.7083</v>
      </c>
      <c r="E181" s="82">
        <v>0.708735934611</v>
      </c>
      <c r="F181" s="82">
        <v>0.00043593461099999953</v>
      </c>
      <c r="G181" s="82">
        <v>0.00174463878854</v>
      </c>
      <c r="H181" s="8" t="s">
        <v>612</v>
      </c>
      <c r="I181" s="8" t="s">
        <v>626</v>
      </c>
      <c r="J181" s="9">
        <v>729</v>
      </c>
      <c r="K181" s="8" t="s">
        <v>639</v>
      </c>
      <c r="L181" s="116">
        <v>1856106</v>
      </c>
      <c r="M181" s="8" t="s">
        <v>633</v>
      </c>
    </row>
    <row r="182" spans="1:13" ht="15">
      <c r="A182" s="7" t="s">
        <v>651</v>
      </c>
      <c r="B182" s="8" t="s">
        <v>652</v>
      </c>
      <c r="C182" s="8" t="s">
        <v>653</v>
      </c>
      <c r="D182" s="82">
        <v>0.70831</v>
      </c>
      <c r="E182" s="82">
        <v>0.708735934611</v>
      </c>
      <c r="F182" s="82">
        <v>0.00042593461100004504</v>
      </c>
      <c r="G182" s="82">
        <v>0.00174463878854</v>
      </c>
      <c r="H182" s="8" t="s">
        <v>612</v>
      </c>
      <c r="I182" s="8" t="s">
        <v>626</v>
      </c>
      <c r="J182" s="9">
        <v>729</v>
      </c>
      <c r="K182" s="8" t="s">
        <v>639</v>
      </c>
      <c r="L182" s="116">
        <v>1856106</v>
      </c>
      <c r="M182" s="8" t="s">
        <v>633</v>
      </c>
    </row>
    <row r="183" spans="1:13" ht="15">
      <c r="A183" s="7" t="s">
        <v>651</v>
      </c>
      <c r="B183" s="8" t="s">
        <v>652</v>
      </c>
      <c r="C183" s="8" t="s">
        <v>653</v>
      </c>
      <c r="D183" s="82">
        <v>0.70832</v>
      </c>
      <c r="E183" s="82">
        <v>0.708735934611</v>
      </c>
      <c r="F183" s="82">
        <v>0.00041593461100009055</v>
      </c>
      <c r="G183" s="82">
        <v>0.00174463878854</v>
      </c>
      <c r="H183" s="8" t="s">
        <v>612</v>
      </c>
      <c r="I183" s="8" t="s">
        <v>626</v>
      </c>
      <c r="J183" s="9">
        <v>729</v>
      </c>
      <c r="K183" s="8" t="s">
        <v>639</v>
      </c>
      <c r="L183" s="116">
        <v>1856106</v>
      </c>
      <c r="M183" s="8" t="s">
        <v>633</v>
      </c>
    </row>
    <row r="184" spans="1:13" ht="15">
      <c r="A184" s="7" t="s">
        <v>651</v>
      </c>
      <c r="B184" s="8" t="s">
        <v>652</v>
      </c>
      <c r="C184" s="8" t="s">
        <v>653</v>
      </c>
      <c r="D184" s="82">
        <v>0.70832</v>
      </c>
      <c r="E184" s="82">
        <v>0.708735934611</v>
      </c>
      <c r="F184" s="82">
        <v>0.00041593461100009055</v>
      </c>
      <c r="G184" s="82">
        <v>0.00174463878854</v>
      </c>
      <c r="H184" s="8" t="s">
        <v>612</v>
      </c>
      <c r="I184" s="8" t="s">
        <v>626</v>
      </c>
      <c r="J184" s="9">
        <v>729</v>
      </c>
      <c r="K184" s="8" t="s">
        <v>639</v>
      </c>
      <c r="L184" s="116">
        <v>1856106</v>
      </c>
      <c r="M184" s="8" t="s">
        <v>633</v>
      </c>
    </row>
    <row r="185" spans="1:13" ht="15">
      <c r="A185" s="7" t="s">
        <v>651</v>
      </c>
      <c r="B185" s="8" t="s">
        <v>652</v>
      </c>
      <c r="C185" s="8" t="s">
        <v>653</v>
      </c>
      <c r="D185" s="82">
        <v>0.70832</v>
      </c>
      <c r="E185" s="82">
        <v>0.708735934611</v>
      </c>
      <c r="F185" s="82">
        <v>0.00041593461100009055</v>
      </c>
      <c r="G185" s="82">
        <v>0.00174463878854</v>
      </c>
      <c r="H185" s="8" t="s">
        <v>612</v>
      </c>
      <c r="I185" s="8" t="s">
        <v>626</v>
      </c>
      <c r="J185" s="9">
        <v>729</v>
      </c>
      <c r="K185" s="8" t="s">
        <v>639</v>
      </c>
      <c r="L185" s="116">
        <v>1856106</v>
      </c>
      <c r="M185" s="8" t="s">
        <v>633</v>
      </c>
    </row>
    <row r="186" spans="1:13" ht="15">
      <c r="A186" s="7" t="s">
        <v>651</v>
      </c>
      <c r="B186" s="8" t="s">
        <v>652</v>
      </c>
      <c r="C186" s="8" t="s">
        <v>653</v>
      </c>
      <c r="D186" s="82">
        <v>0.70833</v>
      </c>
      <c r="E186" s="82">
        <v>0.708735934611</v>
      </c>
      <c r="F186" s="82">
        <v>0.00040593461100002504</v>
      </c>
      <c r="G186" s="82">
        <v>0.00174463878854</v>
      </c>
      <c r="H186" s="8" t="s">
        <v>612</v>
      </c>
      <c r="I186" s="8" t="s">
        <v>626</v>
      </c>
      <c r="J186" s="9">
        <v>729</v>
      </c>
      <c r="K186" s="8" t="s">
        <v>639</v>
      </c>
      <c r="L186" s="116">
        <v>1856106</v>
      </c>
      <c r="M186" s="8" t="s">
        <v>633</v>
      </c>
    </row>
    <row r="187" spans="1:13" ht="15">
      <c r="A187" s="7" t="s">
        <v>651</v>
      </c>
      <c r="B187" s="8" t="s">
        <v>652</v>
      </c>
      <c r="C187" s="8" t="s">
        <v>653</v>
      </c>
      <c r="D187" s="82">
        <v>0.70833</v>
      </c>
      <c r="E187" s="82">
        <v>0.708735934611</v>
      </c>
      <c r="F187" s="82">
        <v>0.00040593461100002504</v>
      </c>
      <c r="G187" s="82">
        <v>0.00174463878854</v>
      </c>
      <c r="H187" s="8" t="s">
        <v>612</v>
      </c>
      <c r="I187" s="8" t="s">
        <v>626</v>
      </c>
      <c r="J187" s="9">
        <v>729</v>
      </c>
      <c r="K187" s="8" t="s">
        <v>639</v>
      </c>
      <c r="L187" s="116">
        <v>1856106</v>
      </c>
      <c r="M187" s="8" t="s">
        <v>633</v>
      </c>
    </row>
    <row r="188" spans="1:13" ht="15">
      <c r="A188" s="7" t="s">
        <v>651</v>
      </c>
      <c r="B188" s="8" t="s">
        <v>652</v>
      </c>
      <c r="C188" s="8" t="s">
        <v>653</v>
      </c>
      <c r="D188" s="82">
        <v>0.70833</v>
      </c>
      <c r="E188" s="82">
        <v>0.708735934611</v>
      </c>
      <c r="F188" s="82">
        <v>0.00040593461100002504</v>
      </c>
      <c r="G188" s="82">
        <v>0.00174463878854</v>
      </c>
      <c r="H188" s="8" t="s">
        <v>612</v>
      </c>
      <c r="I188" s="8" t="s">
        <v>626</v>
      </c>
      <c r="J188" s="9">
        <v>729</v>
      </c>
      <c r="K188" s="8" t="s">
        <v>639</v>
      </c>
      <c r="L188" s="116">
        <v>1856106</v>
      </c>
      <c r="M188" s="8" t="s">
        <v>633</v>
      </c>
    </row>
    <row r="189" spans="1:13" ht="15">
      <c r="A189" s="7" t="s">
        <v>651</v>
      </c>
      <c r="B189" s="8" t="s">
        <v>652</v>
      </c>
      <c r="C189" s="8" t="s">
        <v>653</v>
      </c>
      <c r="D189" s="82">
        <v>0.70834</v>
      </c>
      <c r="E189" s="82">
        <v>0.708735934611</v>
      </c>
      <c r="F189" s="82">
        <v>0.00039593461100007055</v>
      </c>
      <c r="G189" s="82">
        <v>0.00174463878854</v>
      </c>
      <c r="H189" s="8" t="s">
        <v>612</v>
      </c>
      <c r="I189" s="8" t="s">
        <v>626</v>
      </c>
      <c r="J189" s="9">
        <v>729</v>
      </c>
      <c r="K189" s="8" t="s">
        <v>639</v>
      </c>
      <c r="L189" s="116">
        <v>1856106</v>
      </c>
      <c r="M189" s="8" t="s">
        <v>633</v>
      </c>
    </row>
    <row r="190" spans="1:13" ht="15">
      <c r="A190" s="7" t="s">
        <v>651</v>
      </c>
      <c r="B190" s="8" t="s">
        <v>652</v>
      </c>
      <c r="C190" s="8" t="s">
        <v>653</v>
      </c>
      <c r="D190" s="82">
        <v>0.70834</v>
      </c>
      <c r="E190" s="82">
        <v>0.708735934611</v>
      </c>
      <c r="F190" s="82">
        <v>0.00039593461100007055</v>
      </c>
      <c r="G190" s="82">
        <v>0.00174463878854</v>
      </c>
      <c r="H190" s="8" t="s">
        <v>612</v>
      </c>
      <c r="I190" s="8" t="s">
        <v>626</v>
      </c>
      <c r="J190" s="9">
        <v>729</v>
      </c>
      <c r="K190" s="8" t="s">
        <v>639</v>
      </c>
      <c r="L190" s="116">
        <v>1856106</v>
      </c>
      <c r="M190" s="8" t="s">
        <v>633</v>
      </c>
    </row>
    <row r="191" spans="1:13" ht="15">
      <c r="A191" s="7" t="s">
        <v>651</v>
      </c>
      <c r="B191" s="8" t="s">
        <v>652</v>
      </c>
      <c r="C191" s="8" t="s">
        <v>653</v>
      </c>
      <c r="D191" s="82">
        <v>0.70835</v>
      </c>
      <c r="E191" s="82">
        <v>0.708735934611</v>
      </c>
      <c r="F191" s="82">
        <v>0.00038593461100000503</v>
      </c>
      <c r="G191" s="82">
        <v>0.00174463878854</v>
      </c>
      <c r="H191" s="8" t="s">
        <v>612</v>
      </c>
      <c r="I191" s="8" t="s">
        <v>626</v>
      </c>
      <c r="J191" s="9">
        <v>729</v>
      </c>
      <c r="K191" s="8" t="s">
        <v>639</v>
      </c>
      <c r="L191" s="116">
        <v>1856106</v>
      </c>
      <c r="M191" s="8" t="s">
        <v>633</v>
      </c>
    </row>
    <row r="192" spans="1:13" ht="15">
      <c r="A192" s="7" t="s">
        <v>651</v>
      </c>
      <c r="B192" s="8" t="s">
        <v>652</v>
      </c>
      <c r="C192" s="8" t="s">
        <v>653</v>
      </c>
      <c r="D192" s="82">
        <v>0.70835</v>
      </c>
      <c r="E192" s="82">
        <v>0.708735934611</v>
      </c>
      <c r="F192" s="82">
        <v>0.00038593461100000503</v>
      </c>
      <c r="G192" s="82">
        <v>0.00174463878854</v>
      </c>
      <c r="H192" s="8" t="s">
        <v>612</v>
      </c>
      <c r="I192" s="8" t="s">
        <v>626</v>
      </c>
      <c r="J192" s="9">
        <v>729</v>
      </c>
      <c r="K192" s="8" t="s">
        <v>639</v>
      </c>
      <c r="L192" s="116">
        <v>1856106</v>
      </c>
      <c r="M192" s="8" t="s">
        <v>633</v>
      </c>
    </row>
    <row r="193" spans="1:13" ht="15">
      <c r="A193" s="7" t="s">
        <v>651</v>
      </c>
      <c r="B193" s="8" t="s">
        <v>652</v>
      </c>
      <c r="C193" s="8" t="s">
        <v>653</v>
      </c>
      <c r="D193" s="82">
        <v>0.70836</v>
      </c>
      <c r="E193" s="82">
        <v>0.708735934611</v>
      </c>
      <c r="F193" s="82">
        <v>0.00037593461100005054</v>
      </c>
      <c r="G193" s="82">
        <v>0.00174463878854</v>
      </c>
      <c r="H193" s="8" t="s">
        <v>612</v>
      </c>
      <c r="I193" s="8" t="s">
        <v>626</v>
      </c>
      <c r="J193" s="9">
        <v>729</v>
      </c>
      <c r="K193" s="8" t="s">
        <v>639</v>
      </c>
      <c r="L193" s="116">
        <v>1856106</v>
      </c>
      <c r="M193" s="8" t="s">
        <v>633</v>
      </c>
    </row>
    <row r="194" spans="1:13" ht="15">
      <c r="A194" s="7" t="s">
        <v>651</v>
      </c>
      <c r="B194" s="8" t="s">
        <v>652</v>
      </c>
      <c r="C194" s="8" t="s">
        <v>653</v>
      </c>
      <c r="D194" s="82">
        <v>0.70836</v>
      </c>
      <c r="E194" s="82">
        <v>0.708735934611</v>
      </c>
      <c r="F194" s="82">
        <v>0.00037593461100005054</v>
      </c>
      <c r="G194" s="82">
        <v>0.00174463878854</v>
      </c>
      <c r="H194" s="8" t="s">
        <v>612</v>
      </c>
      <c r="I194" s="8" t="s">
        <v>626</v>
      </c>
      <c r="J194" s="9">
        <v>729</v>
      </c>
      <c r="K194" s="8" t="s">
        <v>639</v>
      </c>
      <c r="L194" s="116">
        <v>1856106</v>
      </c>
      <c r="M194" s="8" t="s">
        <v>633</v>
      </c>
    </row>
    <row r="195" spans="1:13" ht="15">
      <c r="A195" s="7" t="s">
        <v>651</v>
      </c>
      <c r="B195" s="8" t="s">
        <v>652</v>
      </c>
      <c r="C195" s="8" t="s">
        <v>653</v>
      </c>
      <c r="D195" s="82">
        <v>0.70837</v>
      </c>
      <c r="E195" s="82">
        <v>0.708735934611</v>
      </c>
      <c r="F195" s="82">
        <v>0.00036593461099998503</v>
      </c>
      <c r="G195" s="82">
        <v>0.00174463878854</v>
      </c>
      <c r="H195" s="8" t="s">
        <v>612</v>
      </c>
      <c r="I195" s="8" t="s">
        <v>626</v>
      </c>
      <c r="J195" s="9">
        <v>729</v>
      </c>
      <c r="K195" s="8" t="s">
        <v>639</v>
      </c>
      <c r="L195" s="116">
        <v>1856106</v>
      </c>
      <c r="M195" s="8" t="s">
        <v>633</v>
      </c>
    </row>
    <row r="196" spans="1:13" ht="15">
      <c r="A196" s="7" t="s">
        <v>651</v>
      </c>
      <c r="B196" s="8" t="s">
        <v>652</v>
      </c>
      <c r="C196" s="8" t="s">
        <v>653</v>
      </c>
      <c r="D196" s="82">
        <v>0.70838</v>
      </c>
      <c r="E196" s="82">
        <v>0.708735934611</v>
      </c>
      <c r="F196" s="82">
        <v>0.00035593461100003054</v>
      </c>
      <c r="G196" s="82">
        <v>0.00174463878854</v>
      </c>
      <c r="H196" s="8" t="s">
        <v>612</v>
      </c>
      <c r="I196" s="8" t="s">
        <v>626</v>
      </c>
      <c r="J196" s="9">
        <v>729</v>
      </c>
      <c r="K196" s="8" t="s">
        <v>639</v>
      </c>
      <c r="L196" s="116">
        <v>1856106</v>
      </c>
      <c r="M196" s="8" t="s">
        <v>633</v>
      </c>
    </row>
    <row r="197" spans="1:13" ht="15">
      <c r="A197" s="7" t="s">
        <v>651</v>
      </c>
      <c r="B197" s="8" t="s">
        <v>652</v>
      </c>
      <c r="C197" s="8" t="s">
        <v>653</v>
      </c>
      <c r="D197" s="82">
        <v>0.70838</v>
      </c>
      <c r="E197" s="82">
        <v>0.708735934611</v>
      </c>
      <c r="F197" s="82">
        <v>0.00035593461100003054</v>
      </c>
      <c r="G197" s="82">
        <v>0.00174463878854</v>
      </c>
      <c r="H197" s="8" t="s">
        <v>612</v>
      </c>
      <c r="I197" s="8" t="s">
        <v>626</v>
      </c>
      <c r="J197" s="9">
        <v>729</v>
      </c>
      <c r="K197" s="8" t="s">
        <v>639</v>
      </c>
      <c r="L197" s="116">
        <v>1856106</v>
      </c>
      <c r="M197" s="8" t="s">
        <v>633</v>
      </c>
    </row>
    <row r="198" spans="1:13" ht="15">
      <c r="A198" s="7" t="s">
        <v>651</v>
      </c>
      <c r="B198" s="8" t="s">
        <v>652</v>
      </c>
      <c r="C198" s="8" t="s">
        <v>653</v>
      </c>
      <c r="D198" s="82">
        <v>0.70838</v>
      </c>
      <c r="E198" s="82">
        <v>0.708735934611</v>
      </c>
      <c r="F198" s="82">
        <v>0.00035593461100003054</v>
      </c>
      <c r="G198" s="82">
        <v>0.00174463878854</v>
      </c>
      <c r="H198" s="8" t="s">
        <v>612</v>
      </c>
      <c r="I198" s="8" t="s">
        <v>626</v>
      </c>
      <c r="J198" s="9">
        <v>729</v>
      </c>
      <c r="K198" s="8" t="s">
        <v>639</v>
      </c>
      <c r="L198" s="116">
        <v>1856106</v>
      </c>
      <c r="M198" s="8" t="s">
        <v>633</v>
      </c>
    </row>
    <row r="199" spans="1:13" ht="15">
      <c r="A199" s="7" t="s">
        <v>651</v>
      </c>
      <c r="B199" s="8" t="s">
        <v>652</v>
      </c>
      <c r="C199" s="8" t="s">
        <v>653</v>
      </c>
      <c r="D199" s="82">
        <v>0.70838</v>
      </c>
      <c r="E199" s="82">
        <v>0.708735934611</v>
      </c>
      <c r="F199" s="82">
        <v>0.00035593461100003054</v>
      </c>
      <c r="G199" s="82">
        <v>0.00174463878854</v>
      </c>
      <c r="H199" s="8" t="s">
        <v>612</v>
      </c>
      <c r="I199" s="8" t="s">
        <v>626</v>
      </c>
      <c r="J199" s="9">
        <v>729</v>
      </c>
      <c r="K199" s="8" t="s">
        <v>639</v>
      </c>
      <c r="L199" s="116">
        <v>1856106</v>
      </c>
      <c r="M199" s="8" t="s">
        <v>633</v>
      </c>
    </row>
    <row r="200" spans="1:13" ht="15">
      <c r="A200" s="7" t="s">
        <v>651</v>
      </c>
      <c r="B200" s="8" t="s">
        <v>652</v>
      </c>
      <c r="C200" s="8" t="s">
        <v>653</v>
      </c>
      <c r="D200" s="82">
        <v>0.70838</v>
      </c>
      <c r="E200" s="82">
        <v>0.708735934611</v>
      </c>
      <c r="F200" s="82">
        <v>0.00035593461100003054</v>
      </c>
      <c r="G200" s="82">
        <v>0.00174463878854</v>
      </c>
      <c r="H200" s="8" t="s">
        <v>612</v>
      </c>
      <c r="I200" s="8" t="s">
        <v>626</v>
      </c>
      <c r="J200" s="9">
        <v>729</v>
      </c>
      <c r="K200" s="8" t="s">
        <v>639</v>
      </c>
      <c r="L200" s="116">
        <v>1856106</v>
      </c>
      <c r="M200" s="8" t="s">
        <v>633</v>
      </c>
    </row>
    <row r="201" spans="1:13" ht="15">
      <c r="A201" s="7" t="s">
        <v>651</v>
      </c>
      <c r="B201" s="8" t="s">
        <v>652</v>
      </c>
      <c r="C201" s="8" t="s">
        <v>653</v>
      </c>
      <c r="D201" s="82">
        <v>0.70839</v>
      </c>
      <c r="E201" s="82">
        <v>0.708735934611</v>
      </c>
      <c r="F201" s="82">
        <v>0.00034593461100007605</v>
      </c>
      <c r="G201" s="82">
        <v>0.00174463878854</v>
      </c>
      <c r="H201" s="8" t="s">
        <v>612</v>
      </c>
      <c r="I201" s="8" t="s">
        <v>626</v>
      </c>
      <c r="J201" s="9">
        <v>729</v>
      </c>
      <c r="K201" s="8" t="s">
        <v>639</v>
      </c>
      <c r="L201" s="116">
        <v>1856106</v>
      </c>
      <c r="M201" s="8" t="s">
        <v>633</v>
      </c>
    </row>
    <row r="202" spans="1:13" ht="15">
      <c r="A202" s="7" t="s">
        <v>651</v>
      </c>
      <c r="B202" s="8" t="s">
        <v>652</v>
      </c>
      <c r="C202" s="8" t="s">
        <v>653</v>
      </c>
      <c r="D202" s="82">
        <v>0.7084</v>
      </c>
      <c r="E202" s="82">
        <v>0.708735934611</v>
      </c>
      <c r="F202" s="82">
        <v>0.00033593461100001054</v>
      </c>
      <c r="G202" s="82">
        <v>0.00174463878854</v>
      </c>
      <c r="H202" s="8" t="s">
        <v>612</v>
      </c>
      <c r="I202" s="8" t="s">
        <v>626</v>
      </c>
      <c r="J202" s="9">
        <v>729</v>
      </c>
      <c r="K202" s="8" t="s">
        <v>639</v>
      </c>
      <c r="L202" s="116">
        <v>1856106</v>
      </c>
      <c r="M202" s="8" t="s">
        <v>633</v>
      </c>
    </row>
    <row r="203" spans="1:13" ht="15">
      <c r="A203" s="7" t="s">
        <v>651</v>
      </c>
      <c r="B203" s="8" t="s">
        <v>652</v>
      </c>
      <c r="C203" s="8" t="s">
        <v>653</v>
      </c>
      <c r="D203" s="82">
        <v>0.7084</v>
      </c>
      <c r="E203" s="82">
        <v>0.708735934611</v>
      </c>
      <c r="F203" s="82">
        <v>0.00033593461100001054</v>
      </c>
      <c r="G203" s="82">
        <v>0.00174463878854</v>
      </c>
      <c r="H203" s="8" t="s">
        <v>612</v>
      </c>
      <c r="I203" s="8" t="s">
        <v>626</v>
      </c>
      <c r="J203" s="9">
        <v>729</v>
      </c>
      <c r="K203" s="8" t="s">
        <v>639</v>
      </c>
      <c r="L203" s="116">
        <v>1856106</v>
      </c>
      <c r="M203" s="8" t="s">
        <v>633</v>
      </c>
    </row>
    <row r="204" spans="1:13" ht="15">
      <c r="A204" s="7" t="s">
        <v>651</v>
      </c>
      <c r="B204" s="8" t="s">
        <v>652</v>
      </c>
      <c r="C204" s="8" t="s">
        <v>653</v>
      </c>
      <c r="D204" s="82">
        <v>0.7084</v>
      </c>
      <c r="E204" s="82">
        <v>0.708735934611</v>
      </c>
      <c r="F204" s="82">
        <v>0.00033593461100001054</v>
      </c>
      <c r="G204" s="82">
        <v>0.00174463878854</v>
      </c>
      <c r="H204" s="8" t="s">
        <v>612</v>
      </c>
      <c r="I204" s="8" t="s">
        <v>626</v>
      </c>
      <c r="J204" s="9">
        <v>729</v>
      </c>
      <c r="K204" s="8" t="s">
        <v>639</v>
      </c>
      <c r="L204" s="116">
        <v>1856106</v>
      </c>
      <c r="M204" s="8" t="s">
        <v>633</v>
      </c>
    </row>
    <row r="205" spans="1:13" ht="15">
      <c r="A205" s="7" t="s">
        <v>651</v>
      </c>
      <c r="B205" s="8" t="s">
        <v>652</v>
      </c>
      <c r="C205" s="8" t="s">
        <v>653</v>
      </c>
      <c r="D205" s="82">
        <v>0.7084</v>
      </c>
      <c r="E205" s="82">
        <v>0.708735934611</v>
      </c>
      <c r="F205" s="82">
        <v>0.00033593461100001054</v>
      </c>
      <c r="G205" s="82">
        <v>0.00174463878854</v>
      </c>
      <c r="H205" s="8" t="s">
        <v>612</v>
      </c>
      <c r="I205" s="8" t="s">
        <v>626</v>
      </c>
      <c r="J205" s="9">
        <v>729</v>
      </c>
      <c r="K205" s="8" t="s">
        <v>639</v>
      </c>
      <c r="L205" s="116">
        <v>1856106</v>
      </c>
      <c r="M205" s="8" t="s">
        <v>633</v>
      </c>
    </row>
    <row r="206" spans="1:13" ht="15">
      <c r="A206" s="7" t="s">
        <v>651</v>
      </c>
      <c r="B206" s="8" t="s">
        <v>652</v>
      </c>
      <c r="C206" s="8" t="s">
        <v>653</v>
      </c>
      <c r="D206" s="82">
        <v>0.70841</v>
      </c>
      <c r="E206" s="82">
        <v>0.708735934611</v>
      </c>
      <c r="F206" s="82">
        <v>0.00032593461100005605</v>
      </c>
      <c r="G206" s="82">
        <v>0.00174463878854</v>
      </c>
      <c r="H206" s="8" t="s">
        <v>612</v>
      </c>
      <c r="I206" s="8" t="s">
        <v>626</v>
      </c>
      <c r="J206" s="9">
        <v>729</v>
      </c>
      <c r="K206" s="8" t="s">
        <v>639</v>
      </c>
      <c r="L206" s="116">
        <v>1856106</v>
      </c>
      <c r="M206" s="8" t="s">
        <v>633</v>
      </c>
    </row>
    <row r="207" spans="1:13" ht="15">
      <c r="A207" s="7" t="s">
        <v>651</v>
      </c>
      <c r="B207" s="8" t="s">
        <v>652</v>
      </c>
      <c r="C207" s="8" t="s">
        <v>653</v>
      </c>
      <c r="D207" s="82">
        <v>0.70842</v>
      </c>
      <c r="E207" s="82">
        <v>0.708735934611</v>
      </c>
      <c r="F207" s="82">
        <v>0.00031593461099999054</v>
      </c>
      <c r="G207" s="82">
        <v>0.00174463878854</v>
      </c>
      <c r="H207" s="8" t="s">
        <v>612</v>
      </c>
      <c r="I207" s="8" t="s">
        <v>626</v>
      </c>
      <c r="J207" s="9">
        <v>729</v>
      </c>
      <c r="K207" s="8" t="s">
        <v>639</v>
      </c>
      <c r="L207" s="116">
        <v>1856106</v>
      </c>
      <c r="M207" s="8" t="s">
        <v>633</v>
      </c>
    </row>
    <row r="208" spans="1:13" ht="15">
      <c r="A208" s="7" t="s">
        <v>651</v>
      </c>
      <c r="B208" s="8" t="s">
        <v>652</v>
      </c>
      <c r="C208" s="8" t="s">
        <v>653</v>
      </c>
      <c r="D208" s="82">
        <v>0.70842</v>
      </c>
      <c r="E208" s="82">
        <v>0.708735934611</v>
      </c>
      <c r="F208" s="82">
        <v>0.00031593461099999054</v>
      </c>
      <c r="G208" s="82">
        <v>0.00174463878854</v>
      </c>
      <c r="H208" s="8" t="s">
        <v>612</v>
      </c>
      <c r="I208" s="8" t="s">
        <v>626</v>
      </c>
      <c r="J208" s="9">
        <v>729</v>
      </c>
      <c r="K208" s="8" t="s">
        <v>639</v>
      </c>
      <c r="L208" s="116">
        <v>1856106</v>
      </c>
      <c r="M208" s="8" t="s">
        <v>633</v>
      </c>
    </row>
    <row r="209" spans="1:13" ht="15">
      <c r="A209" s="7" t="s">
        <v>651</v>
      </c>
      <c r="B209" s="8" t="s">
        <v>652</v>
      </c>
      <c r="C209" s="8" t="s">
        <v>653</v>
      </c>
      <c r="D209" s="82">
        <v>0.70842</v>
      </c>
      <c r="E209" s="82">
        <v>0.708735934611</v>
      </c>
      <c r="F209" s="82">
        <v>0.00031593461099999054</v>
      </c>
      <c r="G209" s="82">
        <v>0.00174463878854</v>
      </c>
      <c r="H209" s="8" t="s">
        <v>612</v>
      </c>
      <c r="I209" s="8" t="s">
        <v>626</v>
      </c>
      <c r="J209" s="9">
        <v>729</v>
      </c>
      <c r="K209" s="8" t="s">
        <v>639</v>
      </c>
      <c r="L209" s="116">
        <v>1856106</v>
      </c>
      <c r="M209" s="8" t="s">
        <v>633</v>
      </c>
    </row>
    <row r="210" spans="1:13" ht="15">
      <c r="A210" s="7" t="s">
        <v>651</v>
      </c>
      <c r="B210" s="8" t="s">
        <v>652</v>
      </c>
      <c r="C210" s="8" t="s">
        <v>653</v>
      </c>
      <c r="D210" s="82">
        <v>0.70842</v>
      </c>
      <c r="E210" s="82">
        <v>0.708735934611</v>
      </c>
      <c r="F210" s="82">
        <v>0.00031593461099999054</v>
      </c>
      <c r="G210" s="82">
        <v>0.00174463878854</v>
      </c>
      <c r="H210" s="8" t="s">
        <v>612</v>
      </c>
      <c r="I210" s="8" t="s">
        <v>626</v>
      </c>
      <c r="J210" s="9">
        <v>729</v>
      </c>
      <c r="K210" s="8" t="s">
        <v>639</v>
      </c>
      <c r="L210" s="116">
        <v>1856106</v>
      </c>
      <c r="M210" s="8" t="s">
        <v>633</v>
      </c>
    </row>
    <row r="211" spans="1:13" ht="15">
      <c r="A211" s="7" t="s">
        <v>651</v>
      </c>
      <c r="B211" s="8" t="s">
        <v>652</v>
      </c>
      <c r="C211" s="8" t="s">
        <v>653</v>
      </c>
      <c r="D211" s="82">
        <v>0.70843</v>
      </c>
      <c r="E211" s="82">
        <v>0.708735934611</v>
      </c>
      <c r="F211" s="82">
        <v>0.00030593461100003605</v>
      </c>
      <c r="G211" s="82">
        <v>0.00174463878854</v>
      </c>
      <c r="H211" s="8" t="s">
        <v>612</v>
      </c>
      <c r="I211" s="8" t="s">
        <v>626</v>
      </c>
      <c r="J211" s="9">
        <v>729</v>
      </c>
      <c r="K211" s="8" t="s">
        <v>639</v>
      </c>
      <c r="L211" s="116">
        <v>1856106</v>
      </c>
      <c r="M211" s="8" t="s">
        <v>633</v>
      </c>
    </row>
    <row r="212" spans="1:13" ht="15">
      <c r="A212" s="7" t="s">
        <v>651</v>
      </c>
      <c r="B212" s="8" t="s">
        <v>652</v>
      </c>
      <c r="C212" s="8" t="s">
        <v>653</v>
      </c>
      <c r="D212" s="82">
        <v>0.70844</v>
      </c>
      <c r="E212" s="82">
        <v>0.708735934611</v>
      </c>
      <c r="F212" s="82">
        <v>0.00029593461100008156</v>
      </c>
      <c r="G212" s="82">
        <v>0.00174463878854</v>
      </c>
      <c r="H212" s="8" t="s">
        <v>612</v>
      </c>
      <c r="I212" s="8" t="s">
        <v>626</v>
      </c>
      <c r="J212" s="9">
        <v>729</v>
      </c>
      <c r="K212" s="8" t="s">
        <v>639</v>
      </c>
      <c r="L212" s="116">
        <v>1856106</v>
      </c>
      <c r="M212" s="8" t="s">
        <v>633</v>
      </c>
    </row>
    <row r="213" spans="1:13" ht="15">
      <c r="A213" s="7" t="s">
        <v>651</v>
      </c>
      <c r="B213" s="8" t="s">
        <v>652</v>
      </c>
      <c r="C213" s="8" t="s">
        <v>653</v>
      </c>
      <c r="D213" s="82">
        <v>0.70845</v>
      </c>
      <c r="E213" s="82">
        <v>0.708735934611</v>
      </c>
      <c r="F213" s="82">
        <v>0.00028593461100001605</v>
      </c>
      <c r="G213" s="82">
        <v>0.00174463878854</v>
      </c>
      <c r="H213" s="8" t="s">
        <v>612</v>
      </c>
      <c r="I213" s="8" t="s">
        <v>626</v>
      </c>
      <c r="J213" s="9">
        <v>729</v>
      </c>
      <c r="K213" s="8" t="s">
        <v>639</v>
      </c>
      <c r="L213" s="116">
        <v>1856106</v>
      </c>
      <c r="M213" s="8" t="s">
        <v>633</v>
      </c>
    </row>
    <row r="214" spans="1:13" ht="15">
      <c r="A214" s="7" t="s">
        <v>651</v>
      </c>
      <c r="B214" s="8" t="s">
        <v>652</v>
      </c>
      <c r="C214" s="8" t="s">
        <v>653</v>
      </c>
      <c r="D214" s="82">
        <v>0.70846</v>
      </c>
      <c r="E214" s="82">
        <v>0.708735934611</v>
      </c>
      <c r="F214" s="82">
        <v>0.00027593461100006156</v>
      </c>
      <c r="G214" s="82">
        <v>0.00174463878854</v>
      </c>
      <c r="H214" s="8" t="s">
        <v>612</v>
      </c>
      <c r="I214" s="8" t="s">
        <v>626</v>
      </c>
      <c r="J214" s="9">
        <v>729</v>
      </c>
      <c r="K214" s="8" t="s">
        <v>639</v>
      </c>
      <c r="L214" s="116">
        <v>1856106</v>
      </c>
      <c r="M214" s="8" t="s">
        <v>633</v>
      </c>
    </row>
    <row r="215" spans="1:13" ht="15">
      <c r="A215" s="7" t="s">
        <v>651</v>
      </c>
      <c r="B215" s="8" t="s">
        <v>652</v>
      </c>
      <c r="C215" s="8" t="s">
        <v>653</v>
      </c>
      <c r="D215" s="82">
        <v>0.70847</v>
      </c>
      <c r="E215" s="82">
        <v>0.708735934611</v>
      </c>
      <c r="F215" s="82">
        <v>0.00026593461099999605</v>
      </c>
      <c r="G215" s="82">
        <v>0.00174463878854</v>
      </c>
      <c r="H215" s="8" t="s">
        <v>612</v>
      </c>
      <c r="I215" s="8" t="s">
        <v>626</v>
      </c>
      <c r="J215" s="9">
        <v>729</v>
      </c>
      <c r="K215" s="8" t="s">
        <v>639</v>
      </c>
      <c r="L215" s="116">
        <v>1856106</v>
      </c>
      <c r="M215" s="8" t="s">
        <v>633</v>
      </c>
    </row>
    <row r="216" spans="1:13" ht="15">
      <c r="A216" s="7" t="s">
        <v>651</v>
      </c>
      <c r="B216" s="8" t="s">
        <v>652</v>
      </c>
      <c r="C216" s="8" t="s">
        <v>653</v>
      </c>
      <c r="D216" s="82">
        <v>0.70847</v>
      </c>
      <c r="E216" s="82">
        <v>0.708735934611</v>
      </c>
      <c r="F216" s="82">
        <v>0.00026593461099999605</v>
      </c>
      <c r="G216" s="82">
        <v>0.00174463878854</v>
      </c>
      <c r="H216" s="8" t="s">
        <v>612</v>
      </c>
      <c r="I216" s="8" t="s">
        <v>626</v>
      </c>
      <c r="J216" s="9">
        <v>729</v>
      </c>
      <c r="K216" s="8" t="s">
        <v>639</v>
      </c>
      <c r="L216" s="116">
        <v>1856106</v>
      </c>
      <c r="M216" s="8" t="s">
        <v>633</v>
      </c>
    </row>
    <row r="217" spans="1:13" ht="15">
      <c r="A217" s="7" t="s">
        <v>651</v>
      </c>
      <c r="B217" s="8" t="s">
        <v>652</v>
      </c>
      <c r="C217" s="8" t="s">
        <v>653</v>
      </c>
      <c r="D217" s="82">
        <v>0.70849</v>
      </c>
      <c r="E217" s="82">
        <v>0.708735934611</v>
      </c>
      <c r="F217" s="82">
        <v>0.00024593461100008707</v>
      </c>
      <c r="G217" s="82">
        <v>0.00174463878854</v>
      </c>
      <c r="H217" s="8" t="s">
        <v>612</v>
      </c>
      <c r="I217" s="8" t="s">
        <v>626</v>
      </c>
      <c r="J217" s="9">
        <v>729</v>
      </c>
      <c r="K217" s="8" t="s">
        <v>639</v>
      </c>
      <c r="L217" s="116">
        <v>1856106</v>
      </c>
      <c r="M217" s="8" t="s">
        <v>633</v>
      </c>
    </row>
    <row r="218" spans="1:13" ht="15">
      <c r="A218" s="7" t="s">
        <v>651</v>
      </c>
      <c r="B218" s="8" t="s">
        <v>652</v>
      </c>
      <c r="C218" s="8" t="s">
        <v>653</v>
      </c>
      <c r="D218" s="82">
        <v>0.70857</v>
      </c>
      <c r="E218" s="82">
        <v>0.708735934611</v>
      </c>
      <c r="F218" s="82">
        <v>0.00016593461100000706</v>
      </c>
      <c r="G218" s="82">
        <v>0.00174463878854</v>
      </c>
      <c r="H218" s="8" t="s">
        <v>612</v>
      </c>
      <c r="I218" s="8" t="s">
        <v>626</v>
      </c>
      <c r="J218" s="9">
        <v>729</v>
      </c>
      <c r="K218" s="8" t="s">
        <v>639</v>
      </c>
      <c r="L218" s="116">
        <v>1856106</v>
      </c>
      <c r="M218" s="8" t="s">
        <v>633</v>
      </c>
    </row>
    <row r="219" spans="1:13" ht="15">
      <c r="A219" s="7" t="s">
        <v>651</v>
      </c>
      <c r="B219" s="8" t="s">
        <v>652</v>
      </c>
      <c r="C219" s="8" t="s">
        <v>653</v>
      </c>
      <c r="D219" s="82">
        <v>0.70859</v>
      </c>
      <c r="E219" s="82">
        <v>0.708735934611</v>
      </c>
      <c r="F219" s="82">
        <v>0.00014593461099998706</v>
      </c>
      <c r="G219" s="82">
        <v>0.00174463878854</v>
      </c>
      <c r="H219" s="8" t="s">
        <v>612</v>
      </c>
      <c r="I219" s="8" t="s">
        <v>626</v>
      </c>
      <c r="J219" s="9">
        <v>729</v>
      </c>
      <c r="K219" s="8" t="s">
        <v>639</v>
      </c>
      <c r="L219" s="116">
        <v>1856106</v>
      </c>
      <c r="M219" s="8" t="s">
        <v>633</v>
      </c>
    </row>
    <row r="220" spans="1:13" ht="15">
      <c r="A220" s="7" t="s">
        <v>651</v>
      </c>
      <c r="B220" s="8" t="s">
        <v>652</v>
      </c>
      <c r="C220" s="8" t="s">
        <v>653</v>
      </c>
      <c r="D220" s="82">
        <v>0.70868</v>
      </c>
      <c r="E220" s="82">
        <v>0.708735934611</v>
      </c>
      <c r="F220" s="82">
        <v>5.593461100006358E-05</v>
      </c>
      <c r="G220" s="82">
        <v>0.00174463878854</v>
      </c>
      <c r="H220" s="8" t="s">
        <v>612</v>
      </c>
      <c r="I220" s="8" t="s">
        <v>626</v>
      </c>
      <c r="J220" s="9">
        <v>729</v>
      </c>
      <c r="K220" s="8" t="s">
        <v>639</v>
      </c>
      <c r="L220" s="116">
        <v>1856106</v>
      </c>
      <c r="M220" s="8" t="s">
        <v>633</v>
      </c>
    </row>
    <row r="221" spans="1:13" ht="15">
      <c r="A221" s="7" t="s">
        <v>651</v>
      </c>
      <c r="B221" s="8" t="s">
        <v>652</v>
      </c>
      <c r="C221" s="8" t="s">
        <v>653</v>
      </c>
      <c r="D221" s="82">
        <v>0.70881</v>
      </c>
      <c r="E221" s="82">
        <v>0.708735934611</v>
      </c>
      <c r="F221" s="82">
        <v>7.406538900001092E-05</v>
      </c>
      <c r="G221" s="82">
        <v>0.00174463878854</v>
      </c>
      <c r="H221" s="8" t="s">
        <v>612</v>
      </c>
      <c r="I221" s="8" t="s">
        <v>626</v>
      </c>
      <c r="J221" s="9">
        <v>729</v>
      </c>
      <c r="K221" s="8" t="s">
        <v>639</v>
      </c>
      <c r="L221" s="116">
        <v>1856106</v>
      </c>
      <c r="M221" s="8" t="s">
        <v>633</v>
      </c>
    </row>
    <row r="222" spans="1:13" ht="15">
      <c r="A222" s="7" t="s">
        <v>654</v>
      </c>
      <c r="B222" s="8" t="s">
        <v>655</v>
      </c>
      <c r="C222" s="8" t="s">
        <v>700</v>
      </c>
      <c r="D222" s="82">
        <v>0.706865</v>
      </c>
      <c r="E222" s="82">
        <v>0.708496823713</v>
      </c>
      <c r="F222" s="82">
        <v>0.0016318237130000801</v>
      </c>
      <c r="G222" s="82">
        <v>0.00178767825836</v>
      </c>
      <c r="H222" s="8" t="s">
        <v>606</v>
      </c>
      <c r="I222" s="8" t="s">
        <v>628</v>
      </c>
      <c r="J222" s="9">
        <v>3190</v>
      </c>
      <c r="K222" s="8" t="s">
        <v>638</v>
      </c>
      <c r="L222" s="116">
        <v>216824766</v>
      </c>
      <c r="M222" s="8" t="s">
        <v>633</v>
      </c>
    </row>
    <row r="223" spans="1:13" ht="15">
      <c r="A223" s="7" t="s">
        <v>654</v>
      </c>
      <c r="B223" s="8" t="s">
        <v>655</v>
      </c>
      <c r="C223" s="8" t="s">
        <v>700</v>
      </c>
      <c r="D223" s="82">
        <v>0.706982</v>
      </c>
      <c r="E223" s="82">
        <v>0.708496823713</v>
      </c>
      <c r="F223" s="82">
        <v>0.0015148237130000464</v>
      </c>
      <c r="G223" s="82">
        <v>0.00178767825836</v>
      </c>
      <c r="H223" s="8" t="s">
        <v>606</v>
      </c>
      <c r="I223" s="8" t="s">
        <v>628</v>
      </c>
      <c r="J223" s="9">
        <v>3190</v>
      </c>
      <c r="K223" s="8" t="s">
        <v>638</v>
      </c>
      <c r="L223" s="116">
        <v>216824766</v>
      </c>
      <c r="M223" s="8" t="s">
        <v>633</v>
      </c>
    </row>
    <row r="224" spans="1:13" ht="15">
      <c r="A224" s="7" t="s">
        <v>654</v>
      </c>
      <c r="B224" s="8" t="s">
        <v>655</v>
      </c>
      <c r="C224" s="8" t="s">
        <v>700</v>
      </c>
      <c r="D224" s="82">
        <v>0.707009</v>
      </c>
      <c r="E224" s="82">
        <v>0.708496823713</v>
      </c>
      <c r="F224" s="82">
        <v>0.0014878237130000471</v>
      </c>
      <c r="G224" s="82">
        <v>0.00178767825836</v>
      </c>
      <c r="H224" s="8" t="s">
        <v>606</v>
      </c>
      <c r="I224" s="8" t="s">
        <v>628</v>
      </c>
      <c r="J224" s="9">
        <v>3190</v>
      </c>
      <c r="K224" s="8" t="s">
        <v>638</v>
      </c>
      <c r="L224" s="116">
        <v>216824766</v>
      </c>
      <c r="M224" s="8" t="s">
        <v>633</v>
      </c>
    </row>
    <row r="225" spans="1:13" ht="15">
      <c r="A225" s="7" t="s">
        <v>654</v>
      </c>
      <c r="B225" s="8" t="s">
        <v>655</v>
      </c>
      <c r="C225" s="8" t="s">
        <v>700</v>
      </c>
      <c r="D225" s="82">
        <v>0.70705</v>
      </c>
      <c r="E225" s="82">
        <v>0.708496823713</v>
      </c>
      <c r="F225" s="82">
        <v>0.0014468237130000894</v>
      </c>
      <c r="G225" s="82">
        <v>0.00178767825836</v>
      </c>
      <c r="H225" s="8" t="s">
        <v>606</v>
      </c>
      <c r="I225" s="8" t="s">
        <v>628</v>
      </c>
      <c r="J225" s="9">
        <v>3190</v>
      </c>
      <c r="K225" s="8" t="s">
        <v>638</v>
      </c>
      <c r="L225" s="116">
        <v>216824766</v>
      </c>
      <c r="M225" s="8" t="s">
        <v>633</v>
      </c>
    </row>
    <row r="226" spans="1:13" ht="15">
      <c r="A226" s="7" t="s">
        <v>654</v>
      </c>
      <c r="B226" s="8" t="s">
        <v>655</v>
      </c>
      <c r="C226" s="8" t="s">
        <v>700</v>
      </c>
      <c r="D226" s="82">
        <v>0.707132</v>
      </c>
      <c r="E226" s="82">
        <v>0.708496823713</v>
      </c>
      <c r="F226" s="82">
        <v>0.0013648237130000629</v>
      </c>
      <c r="G226" s="82">
        <v>0.00178767825836</v>
      </c>
      <c r="H226" s="8" t="s">
        <v>606</v>
      </c>
      <c r="I226" s="8" t="s">
        <v>628</v>
      </c>
      <c r="J226" s="9">
        <v>3190</v>
      </c>
      <c r="K226" s="8" t="s">
        <v>638</v>
      </c>
      <c r="L226" s="116">
        <v>216824766</v>
      </c>
      <c r="M226" s="8" t="s">
        <v>633</v>
      </c>
    </row>
    <row r="227" spans="1:13" ht="15">
      <c r="A227" s="7" t="s">
        <v>654</v>
      </c>
      <c r="B227" s="8" t="s">
        <v>655</v>
      </c>
      <c r="C227" s="8" t="s">
        <v>700</v>
      </c>
      <c r="D227" s="82">
        <v>0.707163</v>
      </c>
      <c r="E227" s="82">
        <v>0.708496823713</v>
      </c>
      <c r="F227" s="82">
        <v>0.0013338237130000596</v>
      </c>
      <c r="G227" s="82">
        <v>0.00178767825836</v>
      </c>
      <c r="H227" s="8" t="s">
        <v>606</v>
      </c>
      <c r="I227" s="8" t="s">
        <v>628</v>
      </c>
      <c r="J227" s="9">
        <v>3190</v>
      </c>
      <c r="K227" s="8" t="s">
        <v>638</v>
      </c>
      <c r="L227" s="116">
        <v>216824766</v>
      </c>
      <c r="M227" s="8" t="s">
        <v>633</v>
      </c>
    </row>
    <row r="228" spans="1:13" ht="15">
      <c r="A228" s="7" t="s">
        <v>654</v>
      </c>
      <c r="B228" s="8" t="s">
        <v>655</v>
      </c>
      <c r="C228" s="8" t="s">
        <v>700</v>
      </c>
      <c r="D228" s="82">
        <v>0.707208</v>
      </c>
      <c r="E228" s="82">
        <v>0.708496823713</v>
      </c>
      <c r="F228" s="82">
        <v>0.001288823713000098</v>
      </c>
      <c r="G228" s="82">
        <v>0.00178767825836</v>
      </c>
      <c r="H228" s="8" t="s">
        <v>606</v>
      </c>
      <c r="I228" s="8" t="s">
        <v>628</v>
      </c>
      <c r="J228" s="9">
        <v>3190</v>
      </c>
      <c r="K228" s="8" t="s">
        <v>638</v>
      </c>
      <c r="L228" s="116">
        <v>216824766</v>
      </c>
      <c r="M228" s="8" t="s">
        <v>633</v>
      </c>
    </row>
    <row r="229" spans="1:13" ht="15">
      <c r="A229" s="7" t="s">
        <v>654</v>
      </c>
      <c r="B229" s="8" t="s">
        <v>655</v>
      </c>
      <c r="C229" s="8" t="s">
        <v>700</v>
      </c>
      <c r="D229" s="82">
        <v>0.707239</v>
      </c>
      <c r="E229" s="82">
        <v>0.708496823713</v>
      </c>
      <c r="F229" s="82">
        <v>0.0012578237130000947</v>
      </c>
      <c r="G229" s="82">
        <v>0.00178767825836</v>
      </c>
      <c r="H229" s="8" t="s">
        <v>606</v>
      </c>
      <c r="I229" s="8" t="s">
        <v>628</v>
      </c>
      <c r="J229" s="9">
        <v>3190</v>
      </c>
      <c r="K229" s="8" t="s">
        <v>638</v>
      </c>
      <c r="L229" s="116">
        <v>216824766</v>
      </c>
      <c r="M229" s="8" t="s">
        <v>633</v>
      </c>
    </row>
    <row r="230" spans="1:13" ht="15">
      <c r="A230" s="7" t="s">
        <v>654</v>
      </c>
      <c r="B230" s="8" t="s">
        <v>655</v>
      </c>
      <c r="C230" s="8" t="s">
        <v>700</v>
      </c>
      <c r="D230" s="82">
        <v>0.707241</v>
      </c>
      <c r="E230" s="82">
        <v>0.708496823713</v>
      </c>
      <c r="F230" s="82">
        <v>0.0012558237130000371</v>
      </c>
      <c r="G230" s="82">
        <v>0.00178767825836</v>
      </c>
      <c r="H230" s="8" t="s">
        <v>606</v>
      </c>
      <c r="I230" s="8" t="s">
        <v>628</v>
      </c>
      <c r="J230" s="9">
        <v>3190</v>
      </c>
      <c r="K230" s="8" t="s">
        <v>638</v>
      </c>
      <c r="L230" s="116">
        <v>216824766</v>
      </c>
      <c r="M230" s="8" t="s">
        <v>633</v>
      </c>
    </row>
    <row r="231" spans="1:13" ht="15">
      <c r="A231" s="7" t="s">
        <v>654</v>
      </c>
      <c r="B231" s="8" t="s">
        <v>655</v>
      </c>
      <c r="C231" s="8" t="s">
        <v>700</v>
      </c>
      <c r="D231" s="82">
        <v>0.707343</v>
      </c>
      <c r="E231" s="82">
        <v>0.708496823713</v>
      </c>
      <c r="F231" s="82">
        <v>0.0011538237129999906</v>
      </c>
      <c r="G231" s="82">
        <v>0.00178767825836</v>
      </c>
      <c r="H231" s="8" t="s">
        <v>606</v>
      </c>
      <c r="I231" s="8" t="s">
        <v>628</v>
      </c>
      <c r="J231" s="9">
        <v>3190</v>
      </c>
      <c r="K231" s="8" t="s">
        <v>638</v>
      </c>
      <c r="L231" s="116">
        <v>216824766</v>
      </c>
      <c r="M231" s="8" t="s">
        <v>633</v>
      </c>
    </row>
    <row r="232" spans="1:13" ht="15">
      <c r="A232" s="7" t="s">
        <v>654</v>
      </c>
      <c r="B232" s="8" t="s">
        <v>655</v>
      </c>
      <c r="C232" s="8" t="s">
        <v>700</v>
      </c>
      <c r="D232" s="82">
        <v>0.707467</v>
      </c>
      <c r="E232" s="82">
        <v>0.708496823713</v>
      </c>
      <c r="F232" s="82">
        <v>0.0010298237130000887</v>
      </c>
      <c r="G232" s="82">
        <v>0.00178767825836</v>
      </c>
      <c r="H232" s="8" t="s">
        <v>606</v>
      </c>
      <c r="I232" s="8" t="s">
        <v>628</v>
      </c>
      <c r="J232" s="9">
        <v>3190</v>
      </c>
      <c r="K232" s="8" t="s">
        <v>638</v>
      </c>
      <c r="L232" s="116">
        <v>216824766</v>
      </c>
      <c r="M232" s="8" t="s">
        <v>633</v>
      </c>
    </row>
    <row r="233" spans="1:13" ht="15">
      <c r="A233" s="7" t="s">
        <v>654</v>
      </c>
      <c r="B233" s="8" t="s">
        <v>655</v>
      </c>
      <c r="C233" s="8" t="s">
        <v>700</v>
      </c>
      <c r="D233" s="82">
        <v>0.707673</v>
      </c>
      <c r="E233" s="82">
        <v>0.708496823713</v>
      </c>
      <c r="F233" s="82">
        <v>0.0008238237130000492</v>
      </c>
      <c r="G233" s="82">
        <v>0.00178767825836</v>
      </c>
      <c r="H233" s="8" t="s">
        <v>606</v>
      </c>
      <c r="I233" s="8" t="s">
        <v>628</v>
      </c>
      <c r="J233" s="9">
        <v>3190</v>
      </c>
      <c r="K233" s="8" t="s">
        <v>638</v>
      </c>
      <c r="L233" s="116">
        <v>216824766</v>
      </c>
      <c r="M233" s="8" t="s">
        <v>633</v>
      </c>
    </row>
    <row r="234" spans="1:13" ht="15">
      <c r="A234" s="7" t="s">
        <v>654</v>
      </c>
      <c r="B234" s="8" t="s">
        <v>655</v>
      </c>
      <c r="C234" s="8" t="s">
        <v>700</v>
      </c>
      <c r="D234" s="82">
        <v>0.707782</v>
      </c>
      <c r="E234" s="82">
        <v>0.708496823713</v>
      </c>
      <c r="F234" s="82">
        <v>0.0007148237130000235</v>
      </c>
      <c r="G234" s="82">
        <v>0.00178767825836</v>
      </c>
      <c r="H234" s="8" t="s">
        <v>606</v>
      </c>
      <c r="I234" s="8" t="s">
        <v>628</v>
      </c>
      <c r="J234" s="9">
        <v>3190</v>
      </c>
      <c r="K234" s="8" t="s">
        <v>638</v>
      </c>
      <c r="L234" s="116">
        <v>216824766</v>
      </c>
      <c r="M234" s="8" t="s">
        <v>633</v>
      </c>
    </row>
    <row r="235" spans="1:13" ht="15">
      <c r="A235" s="7" t="s">
        <v>656</v>
      </c>
      <c r="B235" s="8" t="s">
        <v>657</v>
      </c>
      <c r="C235" s="8" t="s">
        <v>701</v>
      </c>
      <c r="D235" s="82">
        <v>0.70594</v>
      </c>
      <c r="E235" s="82">
        <v>0.706342464697</v>
      </c>
      <c r="F235" s="82">
        <v>0.00040246469700000453</v>
      </c>
      <c r="G235" s="82">
        <v>0.00206421655958</v>
      </c>
      <c r="H235" s="8" t="s">
        <v>611</v>
      </c>
      <c r="I235" s="8" t="s">
        <v>626</v>
      </c>
      <c r="J235" s="9">
        <v>381</v>
      </c>
      <c r="K235" s="8" t="s">
        <v>640</v>
      </c>
      <c r="L235" s="116">
        <v>1202828</v>
      </c>
      <c r="M235" s="8" t="s">
        <v>633</v>
      </c>
    </row>
    <row r="236" spans="1:13" ht="15">
      <c r="A236" s="7" t="s">
        <v>656</v>
      </c>
      <c r="B236" s="8" t="s">
        <v>657</v>
      </c>
      <c r="C236" s="8" t="s">
        <v>701</v>
      </c>
      <c r="D236" s="82">
        <v>0.706</v>
      </c>
      <c r="E236" s="82">
        <v>0.706342464697</v>
      </c>
      <c r="F236" s="82">
        <v>0.00034246469700005555</v>
      </c>
      <c r="G236" s="82">
        <v>0.00206421655958</v>
      </c>
      <c r="H236" s="8" t="s">
        <v>611</v>
      </c>
      <c r="I236" s="8" t="s">
        <v>626</v>
      </c>
      <c r="J236" s="9">
        <v>381</v>
      </c>
      <c r="K236" s="8" t="s">
        <v>640</v>
      </c>
      <c r="L236" s="116">
        <v>1202828</v>
      </c>
      <c r="M236" s="8" t="s">
        <v>633</v>
      </c>
    </row>
    <row r="237" spans="1:13" ht="15">
      <c r="A237" s="7" t="s">
        <v>656</v>
      </c>
      <c r="B237" s="8" t="s">
        <v>657</v>
      </c>
      <c r="C237" s="8" t="s">
        <v>701</v>
      </c>
      <c r="D237" s="82">
        <v>0.70603</v>
      </c>
      <c r="E237" s="82">
        <v>0.706342464697</v>
      </c>
      <c r="F237" s="82">
        <v>0.00031246469699997004</v>
      </c>
      <c r="G237" s="82">
        <v>0.00206421655958</v>
      </c>
      <c r="H237" s="8" t="s">
        <v>611</v>
      </c>
      <c r="I237" s="8" t="s">
        <v>626</v>
      </c>
      <c r="J237" s="9">
        <v>381</v>
      </c>
      <c r="K237" s="8" t="s">
        <v>640</v>
      </c>
      <c r="L237" s="116">
        <v>1202828</v>
      </c>
      <c r="M237" s="8" t="s">
        <v>633</v>
      </c>
    </row>
    <row r="238" spans="1:13" ht="15">
      <c r="A238" s="7" t="s">
        <v>656</v>
      </c>
      <c r="B238" s="8" t="s">
        <v>657</v>
      </c>
      <c r="C238" s="8" t="s">
        <v>701</v>
      </c>
      <c r="D238" s="82">
        <v>0.70604</v>
      </c>
      <c r="E238" s="82">
        <v>0.706342464697</v>
      </c>
      <c r="F238" s="82">
        <v>0.00030246469700001555</v>
      </c>
      <c r="G238" s="82">
        <v>0.00206421655958</v>
      </c>
      <c r="H238" s="8" t="s">
        <v>611</v>
      </c>
      <c r="I238" s="8" t="s">
        <v>626</v>
      </c>
      <c r="J238" s="9">
        <v>381</v>
      </c>
      <c r="K238" s="8" t="s">
        <v>640</v>
      </c>
      <c r="L238" s="116">
        <v>1202828</v>
      </c>
      <c r="M238" s="8" t="s">
        <v>633</v>
      </c>
    </row>
    <row r="239" spans="1:13" ht="15">
      <c r="A239" s="7" t="s">
        <v>656</v>
      </c>
      <c r="B239" s="8" t="s">
        <v>657</v>
      </c>
      <c r="C239" s="8" t="s">
        <v>701</v>
      </c>
      <c r="D239" s="82">
        <v>0.70605</v>
      </c>
      <c r="E239" s="82">
        <v>0.706342464697</v>
      </c>
      <c r="F239" s="82">
        <v>0.00029246469700006106</v>
      </c>
      <c r="G239" s="82">
        <v>0.00206421655958</v>
      </c>
      <c r="H239" s="8" t="s">
        <v>611</v>
      </c>
      <c r="I239" s="8" t="s">
        <v>626</v>
      </c>
      <c r="J239" s="9">
        <v>381</v>
      </c>
      <c r="K239" s="8" t="s">
        <v>640</v>
      </c>
      <c r="L239" s="116">
        <v>1202828</v>
      </c>
      <c r="M239" s="8" t="s">
        <v>633</v>
      </c>
    </row>
    <row r="240" spans="1:13" ht="15">
      <c r="A240" s="7" t="s">
        <v>656</v>
      </c>
      <c r="B240" s="8" t="s">
        <v>657</v>
      </c>
      <c r="C240" s="8" t="s">
        <v>701</v>
      </c>
      <c r="D240" s="82">
        <v>0.70607</v>
      </c>
      <c r="E240" s="82">
        <v>0.706342464697</v>
      </c>
      <c r="F240" s="82">
        <v>0.00027246469700004106</v>
      </c>
      <c r="G240" s="82">
        <v>0.00206421655958</v>
      </c>
      <c r="H240" s="8" t="s">
        <v>611</v>
      </c>
      <c r="I240" s="8" t="s">
        <v>626</v>
      </c>
      <c r="J240" s="9">
        <v>381</v>
      </c>
      <c r="K240" s="8" t="s">
        <v>640</v>
      </c>
      <c r="L240" s="116">
        <v>1202828</v>
      </c>
      <c r="M240" s="8" t="s">
        <v>633</v>
      </c>
    </row>
    <row r="241" spans="1:13" ht="15">
      <c r="A241" s="7" t="s">
        <v>656</v>
      </c>
      <c r="B241" s="8" t="s">
        <v>657</v>
      </c>
      <c r="C241" s="8" t="s">
        <v>701</v>
      </c>
      <c r="D241" s="82">
        <v>0.70608</v>
      </c>
      <c r="E241" s="82">
        <v>0.706342464697</v>
      </c>
      <c r="F241" s="82">
        <v>0.00026246469699997554</v>
      </c>
      <c r="G241" s="82">
        <v>0.00206421655958</v>
      </c>
      <c r="H241" s="8" t="s">
        <v>611</v>
      </c>
      <c r="I241" s="8" t="s">
        <v>626</v>
      </c>
      <c r="J241" s="9">
        <v>381</v>
      </c>
      <c r="K241" s="8" t="s">
        <v>640</v>
      </c>
      <c r="L241" s="116">
        <v>1202828</v>
      </c>
      <c r="M241" s="8" t="s">
        <v>633</v>
      </c>
    </row>
    <row r="242" spans="1:13" ht="15">
      <c r="A242" s="7" t="s">
        <v>656</v>
      </c>
      <c r="B242" s="8" t="s">
        <v>657</v>
      </c>
      <c r="C242" s="8" t="s">
        <v>701</v>
      </c>
      <c r="D242" s="82">
        <v>0.7061</v>
      </c>
      <c r="E242" s="82">
        <v>0.706342464697</v>
      </c>
      <c r="F242" s="82">
        <v>0.00024246469700006656</v>
      </c>
      <c r="G242" s="82">
        <v>0.00206421655958</v>
      </c>
      <c r="H242" s="8" t="s">
        <v>611</v>
      </c>
      <c r="I242" s="8" t="s">
        <v>626</v>
      </c>
      <c r="J242" s="9">
        <v>381</v>
      </c>
      <c r="K242" s="8" t="s">
        <v>640</v>
      </c>
      <c r="L242" s="116">
        <v>1202828</v>
      </c>
      <c r="M242" s="8" t="s">
        <v>633</v>
      </c>
    </row>
    <row r="243" spans="1:13" ht="15">
      <c r="A243" s="7" t="s">
        <v>656</v>
      </c>
      <c r="B243" s="8" t="s">
        <v>657</v>
      </c>
      <c r="C243" s="8" t="s">
        <v>701</v>
      </c>
      <c r="D243" s="82">
        <v>0.7061</v>
      </c>
      <c r="E243" s="82">
        <v>0.706342464697</v>
      </c>
      <c r="F243" s="82">
        <v>0.00024246469700006656</v>
      </c>
      <c r="G243" s="82">
        <v>0.00206421655958</v>
      </c>
      <c r="H243" s="8" t="s">
        <v>611</v>
      </c>
      <c r="I243" s="8" t="s">
        <v>626</v>
      </c>
      <c r="J243" s="9">
        <v>381</v>
      </c>
      <c r="K243" s="8" t="s">
        <v>640</v>
      </c>
      <c r="L243" s="116">
        <v>1202828</v>
      </c>
      <c r="M243" s="8" t="s">
        <v>633</v>
      </c>
    </row>
    <row r="244" spans="1:13" ht="15">
      <c r="A244" s="7" t="s">
        <v>656</v>
      </c>
      <c r="B244" s="8" t="s">
        <v>657</v>
      </c>
      <c r="C244" s="8" t="s">
        <v>701</v>
      </c>
      <c r="D244" s="82">
        <v>0.70611</v>
      </c>
      <c r="E244" s="82">
        <v>0.706342464697</v>
      </c>
      <c r="F244" s="82">
        <v>0.00023246469700000105</v>
      </c>
      <c r="G244" s="82">
        <v>0.00206421655958</v>
      </c>
      <c r="H244" s="8" t="s">
        <v>611</v>
      </c>
      <c r="I244" s="8" t="s">
        <v>626</v>
      </c>
      <c r="J244" s="9">
        <v>381</v>
      </c>
      <c r="K244" s="8" t="s">
        <v>640</v>
      </c>
      <c r="L244" s="116">
        <v>1202828</v>
      </c>
      <c r="M244" s="8" t="s">
        <v>633</v>
      </c>
    </row>
    <row r="245" spans="1:13" ht="15">
      <c r="A245" s="7" t="s">
        <v>656</v>
      </c>
      <c r="B245" s="8" t="s">
        <v>657</v>
      </c>
      <c r="C245" s="8" t="s">
        <v>701</v>
      </c>
      <c r="D245" s="82">
        <v>0.70612</v>
      </c>
      <c r="E245" s="82">
        <v>0.706342464697</v>
      </c>
      <c r="F245" s="82">
        <v>0.00022246469700004656</v>
      </c>
      <c r="G245" s="82">
        <v>0.00206421655958</v>
      </c>
      <c r="H245" s="8" t="s">
        <v>611</v>
      </c>
      <c r="I245" s="8" t="s">
        <v>626</v>
      </c>
      <c r="J245" s="9">
        <v>381</v>
      </c>
      <c r="K245" s="8" t="s">
        <v>640</v>
      </c>
      <c r="L245" s="116">
        <v>1202828</v>
      </c>
      <c r="M245" s="8" t="s">
        <v>633</v>
      </c>
    </row>
    <row r="246" spans="1:13" ht="15">
      <c r="A246" s="7" t="s">
        <v>656</v>
      </c>
      <c r="B246" s="8" t="s">
        <v>658</v>
      </c>
      <c r="C246" s="8" t="s">
        <v>659</v>
      </c>
      <c r="D246" s="82">
        <v>0.706134</v>
      </c>
      <c r="E246" s="82">
        <v>0.706342283015</v>
      </c>
      <c r="F246" s="82">
        <v>0.00020828301499997703</v>
      </c>
      <c r="G246" s="82">
        <v>0.00206276131034</v>
      </c>
      <c r="H246" s="8" t="s">
        <v>611</v>
      </c>
      <c r="I246" s="8" t="s">
        <v>626</v>
      </c>
      <c r="J246" s="9">
        <v>373</v>
      </c>
      <c r="K246" s="8" t="s">
        <v>640</v>
      </c>
      <c r="L246" s="116">
        <v>1202828</v>
      </c>
      <c r="M246" s="8" t="s">
        <v>633</v>
      </c>
    </row>
    <row r="247" spans="1:13" ht="15">
      <c r="A247" s="7" t="s">
        <v>656</v>
      </c>
      <c r="B247" s="8" t="s">
        <v>657</v>
      </c>
      <c r="C247" s="8" t="s">
        <v>701</v>
      </c>
      <c r="D247" s="82">
        <v>0.70614</v>
      </c>
      <c r="E247" s="82">
        <v>0.706342464697</v>
      </c>
      <c r="F247" s="82">
        <v>0.00020246469700002656</v>
      </c>
      <c r="G247" s="82">
        <v>0.00206421655958</v>
      </c>
      <c r="H247" s="8" t="s">
        <v>611</v>
      </c>
      <c r="I247" s="8" t="s">
        <v>626</v>
      </c>
      <c r="J247" s="9">
        <v>381</v>
      </c>
      <c r="K247" s="8" t="s">
        <v>640</v>
      </c>
      <c r="L247" s="116">
        <v>1202828</v>
      </c>
      <c r="M247" s="8" t="s">
        <v>633</v>
      </c>
    </row>
    <row r="248" spans="1:13" ht="15">
      <c r="A248" s="7" t="s">
        <v>656</v>
      </c>
      <c r="B248" s="8" t="s">
        <v>657</v>
      </c>
      <c r="C248" s="8" t="s">
        <v>701</v>
      </c>
      <c r="D248" s="82">
        <v>0.70615</v>
      </c>
      <c r="E248" s="82">
        <v>0.706342464697</v>
      </c>
      <c r="F248" s="82">
        <v>0.00019246469699996105</v>
      </c>
      <c r="G248" s="82">
        <v>0.00206421655958</v>
      </c>
      <c r="H248" s="8" t="s">
        <v>611</v>
      </c>
      <c r="I248" s="8" t="s">
        <v>626</v>
      </c>
      <c r="J248" s="9">
        <v>381</v>
      </c>
      <c r="K248" s="8" t="s">
        <v>640</v>
      </c>
      <c r="L248" s="116">
        <v>1202828</v>
      </c>
      <c r="M248" s="8" t="s">
        <v>633</v>
      </c>
    </row>
    <row r="249" spans="1:13" ht="15">
      <c r="A249" s="7" t="s">
        <v>656</v>
      </c>
      <c r="B249" s="8" t="s">
        <v>658</v>
      </c>
      <c r="C249" s="8" t="s">
        <v>659</v>
      </c>
      <c r="D249" s="82">
        <v>0.706156</v>
      </c>
      <c r="E249" s="82">
        <v>0.706342283015</v>
      </c>
      <c r="F249" s="82">
        <v>0.00018628301500001054</v>
      </c>
      <c r="G249" s="82">
        <v>0.00206276131034</v>
      </c>
      <c r="H249" s="8" t="s">
        <v>611</v>
      </c>
      <c r="I249" s="8" t="s">
        <v>626</v>
      </c>
      <c r="J249" s="9">
        <v>373</v>
      </c>
      <c r="K249" s="8" t="s">
        <v>640</v>
      </c>
      <c r="L249" s="116">
        <v>1202828</v>
      </c>
      <c r="M249" s="8" t="s">
        <v>633</v>
      </c>
    </row>
    <row r="250" spans="1:13" ht="15">
      <c r="A250" s="7" t="s">
        <v>656</v>
      </c>
      <c r="B250" s="8" t="s">
        <v>657</v>
      </c>
      <c r="C250" s="8" t="s">
        <v>701</v>
      </c>
      <c r="D250" s="82">
        <v>0.70617</v>
      </c>
      <c r="E250" s="82">
        <v>0.706342464697</v>
      </c>
      <c r="F250" s="82">
        <v>0.00017246469700005207</v>
      </c>
      <c r="G250" s="82">
        <v>0.00206421655958</v>
      </c>
      <c r="H250" s="8" t="s">
        <v>611</v>
      </c>
      <c r="I250" s="8" t="s">
        <v>626</v>
      </c>
      <c r="J250" s="9">
        <v>381</v>
      </c>
      <c r="K250" s="8" t="s">
        <v>640</v>
      </c>
      <c r="L250" s="116">
        <v>1202828</v>
      </c>
      <c r="M250" s="8" t="s">
        <v>633</v>
      </c>
    </row>
    <row r="251" spans="1:13" ht="15">
      <c r="A251" s="7" t="s">
        <v>656</v>
      </c>
      <c r="B251" s="8" t="s">
        <v>657</v>
      </c>
      <c r="C251" s="8" t="s">
        <v>701</v>
      </c>
      <c r="D251" s="82">
        <v>0.70618</v>
      </c>
      <c r="E251" s="82">
        <v>0.706342464697</v>
      </c>
      <c r="F251" s="82">
        <v>0.00016246469699998656</v>
      </c>
      <c r="G251" s="82">
        <v>0.00206421655958</v>
      </c>
      <c r="H251" s="8" t="s">
        <v>611</v>
      </c>
      <c r="I251" s="8" t="s">
        <v>626</v>
      </c>
      <c r="J251" s="9">
        <v>381</v>
      </c>
      <c r="K251" s="8" t="s">
        <v>640</v>
      </c>
      <c r="L251" s="116">
        <v>1202828</v>
      </c>
      <c r="M251" s="8" t="s">
        <v>633</v>
      </c>
    </row>
    <row r="252" spans="1:13" ht="15">
      <c r="A252" s="7" t="s">
        <v>656</v>
      </c>
      <c r="B252" s="8" t="s">
        <v>657</v>
      </c>
      <c r="C252" s="8" t="s">
        <v>701</v>
      </c>
      <c r="D252" s="82">
        <v>0.70619</v>
      </c>
      <c r="E252" s="82">
        <v>0.706342464697</v>
      </c>
      <c r="F252" s="82">
        <v>0.00015246469700003207</v>
      </c>
      <c r="G252" s="82">
        <v>0.00206421655958</v>
      </c>
      <c r="H252" s="8" t="s">
        <v>611</v>
      </c>
      <c r="I252" s="8" t="s">
        <v>626</v>
      </c>
      <c r="J252" s="9">
        <v>381</v>
      </c>
      <c r="K252" s="8" t="s">
        <v>640</v>
      </c>
      <c r="L252" s="116">
        <v>1202828</v>
      </c>
      <c r="M252" s="8" t="s">
        <v>633</v>
      </c>
    </row>
    <row r="253" spans="1:13" ht="15">
      <c r="A253" s="7" t="s">
        <v>656</v>
      </c>
      <c r="B253" s="8" t="s">
        <v>657</v>
      </c>
      <c r="C253" s="8" t="s">
        <v>701</v>
      </c>
      <c r="D253" s="82">
        <v>0.70621</v>
      </c>
      <c r="E253" s="82">
        <v>0.706342464697</v>
      </c>
      <c r="F253" s="82">
        <v>0.00013246469700001207</v>
      </c>
      <c r="G253" s="82">
        <v>0.00206421655958</v>
      </c>
      <c r="H253" s="8" t="s">
        <v>611</v>
      </c>
      <c r="I253" s="8" t="s">
        <v>626</v>
      </c>
      <c r="J253" s="9">
        <v>381</v>
      </c>
      <c r="K253" s="8" t="s">
        <v>640</v>
      </c>
      <c r="L253" s="116">
        <v>1202828</v>
      </c>
      <c r="M253" s="8" t="s">
        <v>633</v>
      </c>
    </row>
    <row r="254" spans="1:13" ht="15">
      <c r="A254" s="7" t="s">
        <v>656</v>
      </c>
      <c r="B254" s="8" t="s">
        <v>657</v>
      </c>
      <c r="C254" s="8" t="s">
        <v>701</v>
      </c>
      <c r="D254" s="82">
        <v>0.70622</v>
      </c>
      <c r="E254" s="82">
        <v>0.706342464697</v>
      </c>
      <c r="F254" s="82">
        <v>0.00012246469700005758</v>
      </c>
      <c r="G254" s="82">
        <v>0.00206421655958</v>
      </c>
      <c r="H254" s="8" t="s">
        <v>611</v>
      </c>
      <c r="I254" s="8" t="s">
        <v>626</v>
      </c>
      <c r="J254" s="9">
        <v>381</v>
      </c>
      <c r="K254" s="8" t="s">
        <v>640</v>
      </c>
      <c r="L254" s="116">
        <v>1202828</v>
      </c>
      <c r="M254" s="8" t="s">
        <v>633</v>
      </c>
    </row>
    <row r="255" spans="1:13" ht="15">
      <c r="A255" s="7" t="s">
        <v>656</v>
      </c>
      <c r="B255" s="8" t="s">
        <v>657</v>
      </c>
      <c r="C255" s="8" t="s">
        <v>701</v>
      </c>
      <c r="D255" s="82">
        <v>0.70625</v>
      </c>
      <c r="E255" s="82">
        <v>0.706342464697</v>
      </c>
      <c r="F255" s="82">
        <v>9.246469699997206E-05</v>
      </c>
      <c r="G255" s="82">
        <v>0.00206421655958</v>
      </c>
      <c r="H255" s="8" t="s">
        <v>611</v>
      </c>
      <c r="I255" s="8" t="s">
        <v>626</v>
      </c>
      <c r="J255" s="9">
        <v>381</v>
      </c>
      <c r="K255" s="8" t="s">
        <v>640</v>
      </c>
      <c r="L255" s="116">
        <v>1202828</v>
      </c>
      <c r="M255" s="8" t="s">
        <v>633</v>
      </c>
    </row>
    <row r="256" spans="1:13" ht="15">
      <c r="A256" s="7" t="s">
        <v>656</v>
      </c>
      <c r="B256" s="8" t="s">
        <v>658</v>
      </c>
      <c r="C256" s="8" t="s">
        <v>659</v>
      </c>
      <c r="D256" s="82">
        <v>0.706251</v>
      </c>
      <c r="E256" s="82">
        <v>0.706342283015</v>
      </c>
      <c r="F256" s="82">
        <v>9.128301500005431E-05</v>
      </c>
      <c r="G256" s="82">
        <v>0.00206276131034</v>
      </c>
      <c r="H256" s="8" t="s">
        <v>611</v>
      </c>
      <c r="I256" s="8" t="s">
        <v>626</v>
      </c>
      <c r="J256" s="9">
        <v>373</v>
      </c>
      <c r="K256" s="8" t="s">
        <v>640</v>
      </c>
      <c r="L256" s="116">
        <v>1202828</v>
      </c>
      <c r="M256" s="8" t="s">
        <v>633</v>
      </c>
    </row>
    <row r="257" spans="1:13" ht="15">
      <c r="A257" s="7" t="s">
        <v>656</v>
      </c>
      <c r="B257" s="8" t="s">
        <v>657</v>
      </c>
      <c r="C257" s="8" t="s">
        <v>701</v>
      </c>
      <c r="D257" s="82">
        <v>0.70627</v>
      </c>
      <c r="E257" s="82">
        <v>0.706342464697</v>
      </c>
      <c r="F257" s="82">
        <v>7.246469700006308E-05</v>
      </c>
      <c r="G257" s="82">
        <v>0.00206421655958</v>
      </c>
      <c r="H257" s="8" t="s">
        <v>611</v>
      </c>
      <c r="I257" s="8" t="s">
        <v>626</v>
      </c>
      <c r="J257" s="9">
        <v>381</v>
      </c>
      <c r="K257" s="8" t="s">
        <v>640</v>
      </c>
      <c r="L257" s="116">
        <v>1202828</v>
      </c>
      <c r="M257" s="8" t="s">
        <v>633</v>
      </c>
    </row>
    <row r="258" spans="1:13" ht="15">
      <c r="A258" s="7" t="s">
        <v>656</v>
      </c>
      <c r="B258" s="8" t="s">
        <v>657</v>
      </c>
      <c r="C258" s="8" t="s">
        <v>701</v>
      </c>
      <c r="D258" s="82">
        <v>0.70627</v>
      </c>
      <c r="E258" s="82">
        <v>0.706342464697</v>
      </c>
      <c r="F258" s="82">
        <v>7.246469700006308E-05</v>
      </c>
      <c r="G258" s="82">
        <v>0.00206421655958</v>
      </c>
      <c r="H258" s="8" t="s">
        <v>611</v>
      </c>
      <c r="I258" s="8" t="s">
        <v>626</v>
      </c>
      <c r="J258" s="9">
        <v>381</v>
      </c>
      <c r="K258" s="8" t="s">
        <v>640</v>
      </c>
      <c r="L258" s="116">
        <v>1202828</v>
      </c>
      <c r="M258" s="8" t="s">
        <v>633</v>
      </c>
    </row>
    <row r="259" spans="1:13" ht="15">
      <c r="A259" s="7" t="s">
        <v>656</v>
      </c>
      <c r="B259" s="8" t="s">
        <v>657</v>
      </c>
      <c r="C259" s="8" t="s">
        <v>701</v>
      </c>
      <c r="D259" s="82">
        <v>0.70627</v>
      </c>
      <c r="E259" s="82">
        <v>0.706342464697</v>
      </c>
      <c r="F259" s="82">
        <v>7.246469700006308E-05</v>
      </c>
      <c r="G259" s="82">
        <v>0.00206421655958</v>
      </c>
      <c r="H259" s="8" t="s">
        <v>611</v>
      </c>
      <c r="I259" s="8" t="s">
        <v>626</v>
      </c>
      <c r="J259" s="9">
        <v>381</v>
      </c>
      <c r="K259" s="8" t="s">
        <v>640</v>
      </c>
      <c r="L259" s="116">
        <v>1202828</v>
      </c>
      <c r="M259" s="8" t="s">
        <v>633</v>
      </c>
    </row>
    <row r="260" spans="1:13" ht="15">
      <c r="A260" s="7" t="s">
        <v>656</v>
      </c>
      <c r="B260" s="8" t="s">
        <v>657</v>
      </c>
      <c r="C260" s="8" t="s">
        <v>701</v>
      </c>
      <c r="D260" s="82">
        <v>0.70628</v>
      </c>
      <c r="E260" s="82">
        <v>0.706342464697</v>
      </c>
      <c r="F260" s="82">
        <v>6.246469699999757E-05</v>
      </c>
      <c r="G260" s="82">
        <v>0.00206421655958</v>
      </c>
      <c r="H260" s="8" t="s">
        <v>611</v>
      </c>
      <c r="I260" s="8" t="s">
        <v>626</v>
      </c>
      <c r="J260" s="9">
        <v>381</v>
      </c>
      <c r="K260" s="8" t="s">
        <v>640</v>
      </c>
      <c r="L260" s="116">
        <v>1202828</v>
      </c>
      <c r="M260" s="8" t="s">
        <v>633</v>
      </c>
    </row>
    <row r="261" spans="1:13" ht="15">
      <c r="A261" s="7" t="s">
        <v>656</v>
      </c>
      <c r="B261" s="8" t="s">
        <v>657</v>
      </c>
      <c r="C261" s="8" t="s">
        <v>701</v>
      </c>
      <c r="D261" s="82">
        <v>0.70628</v>
      </c>
      <c r="E261" s="82">
        <v>0.706342464697</v>
      </c>
      <c r="F261" s="82">
        <v>6.246469699999757E-05</v>
      </c>
      <c r="G261" s="82">
        <v>0.00206421655958</v>
      </c>
      <c r="H261" s="8" t="s">
        <v>611</v>
      </c>
      <c r="I261" s="8" t="s">
        <v>626</v>
      </c>
      <c r="J261" s="9">
        <v>381</v>
      </c>
      <c r="K261" s="8" t="s">
        <v>640</v>
      </c>
      <c r="L261" s="116">
        <v>1202828</v>
      </c>
      <c r="M261" s="8" t="s">
        <v>633</v>
      </c>
    </row>
    <row r="262" spans="1:13" ht="15">
      <c r="A262" s="7" t="s">
        <v>656</v>
      </c>
      <c r="B262" s="8" t="s">
        <v>657</v>
      </c>
      <c r="C262" s="8" t="s">
        <v>701</v>
      </c>
      <c r="D262" s="82">
        <v>0.70629</v>
      </c>
      <c r="E262" s="82">
        <v>0.706342464697</v>
      </c>
      <c r="F262" s="82">
        <v>5.246469700004308E-05</v>
      </c>
      <c r="G262" s="82">
        <v>0.00206421655958</v>
      </c>
      <c r="H262" s="8" t="s">
        <v>611</v>
      </c>
      <c r="I262" s="8" t="s">
        <v>626</v>
      </c>
      <c r="J262" s="9">
        <v>381</v>
      </c>
      <c r="K262" s="8" t="s">
        <v>640</v>
      </c>
      <c r="L262" s="116">
        <v>1202828</v>
      </c>
      <c r="M262" s="8" t="s">
        <v>633</v>
      </c>
    </row>
    <row r="263" spans="1:13" ht="15">
      <c r="A263" s="7" t="s">
        <v>656</v>
      </c>
      <c r="B263" s="8" t="s">
        <v>657</v>
      </c>
      <c r="C263" s="8" t="s">
        <v>701</v>
      </c>
      <c r="D263" s="82">
        <v>0.70632</v>
      </c>
      <c r="E263" s="82">
        <v>0.706342464697</v>
      </c>
      <c r="F263" s="82">
        <v>2.246469700006859E-05</v>
      </c>
      <c r="G263" s="82">
        <v>0.00206421655958</v>
      </c>
      <c r="H263" s="8" t="s">
        <v>611</v>
      </c>
      <c r="I263" s="8" t="s">
        <v>626</v>
      </c>
      <c r="J263" s="9">
        <v>381</v>
      </c>
      <c r="K263" s="8" t="s">
        <v>640</v>
      </c>
      <c r="L263" s="116">
        <v>1202828</v>
      </c>
      <c r="M263" s="8" t="s">
        <v>633</v>
      </c>
    </row>
    <row r="264" spans="1:13" ht="15">
      <c r="A264" s="7" t="s">
        <v>656</v>
      </c>
      <c r="B264" s="8" t="s">
        <v>658</v>
      </c>
      <c r="C264" s="8" t="s">
        <v>659</v>
      </c>
      <c r="D264" s="82">
        <v>0.706328</v>
      </c>
      <c r="E264" s="82">
        <v>0.706342283015</v>
      </c>
      <c r="F264" s="82">
        <v>1.4283015000060573E-05</v>
      </c>
      <c r="G264" s="82">
        <v>0.00206276131034</v>
      </c>
      <c r="H264" s="8" t="s">
        <v>611</v>
      </c>
      <c r="I264" s="8" t="s">
        <v>626</v>
      </c>
      <c r="J264" s="9">
        <v>373</v>
      </c>
      <c r="K264" s="8" t="s">
        <v>640</v>
      </c>
      <c r="L264" s="116">
        <v>1202828</v>
      </c>
      <c r="M264" s="8" t="s">
        <v>633</v>
      </c>
    </row>
    <row r="265" spans="1:13" ht="15">
      <c r="A265" s="7" t="s">
        <v>656</v>
      </c>
      <c r="B265" s="8" t="s">
        <v>657</v>
      </c>
      <c r="C265" s="8" t="s">
        <v>701</v>
      </c>
      <c r="D265" s="82">
        <v>0.70634</v>
      </c>
      <c r="E265" s="82">
        <v>0.706342464697</v>
      </c>
      <c r="F265" s="82">
        <v>2.464697000048588E-06</v>
      </c>
      <c r="G265" s="82">
        <v>0.00206421655958</v>
      </c>
      <c r="H265" s="8" t="s">
        <v>611</v>
      </c>
      <c r="I265" s="8" t="s">
        <v>626</v>
      </c>
      <c r="J265" s="9">
        <v>381</v>
      </c>
      <c r="K265" s="8" t="s">
        <v>640</v>
      </c>
      <c r="L265" s="116">
        <v>1202828</v>
      </c>
      <c r="M265" s="8" t="s">
        <v>633</v>
      </c>
    </row>
    <row r="266" spans="1:13" ht="15">
      <c r="A266" s="7" t="s">
        <v>656</v>
      </c>
      <c r="B266" s="8" t="s">
        <v>657</v>
      </c>
      <c r="C266" s="8" t="s">
        <v>701</v>
      </c>
      <c r="D266" s="82">
        <v>0.70638</v>
      </c>
      <c r="E266" s="82">
        <v>0.706342464697</v>
      </c>
      <c r="F266" s="82">
        <v>3.7535302999991416E-05</v>
      </c>
      <c r="G266" s="82">
        <v>0.00206421655958</v>
      </c>
      <c r="H266" s="8" t="s">
        <v>611</v>
      </c>
      <c r="I266" s="8" t="s">
        <v>626</v>
      </c>
      <c r="J266" s="9">
        <v>381</v>
      </c>
      <c r="K266" s="8" t="s">
        <v>640</v>
      </c>
      <c r="L266" s="116">
        <v>1202828</v>
      </c>
      <c r="M266" s="8" t="s">
        <v>633</v>
      </c>
    </row>
    <row r="267" spans="1:13" ht="15">
      <c r="A267" s="7" t="s">
        <v>656</v>
      </c>
      <c r="B267" s="8" t="s">
        <v>658</v>
      </c>
      <c r="C267" s="8" t="s">
        <v>659</v>
      </c>
      <c r="D267" s="82">
        <v>0.706405</v>
      </c>
      <c r="E267" s="82">
        <v>0.706342283015</v>
      </c>
      <c r="F267" s="82">
        <v>6.271698499993317E-05</v>
      </c>
      <c r="G267" s="82">
        <v>0.00206276131034</v>
      </c>
      <c r="H267" s="8" t="s">
        <v>611</v>
      </c>
      <c r="I267" s="8" t="s">
        <v>626</v>
      </c>
      <c r="J267" s="9">
        <v>373</v>
      </c>
      <c r="K267" s="8" t="s">
        <v>640</v>
      </c>
      <c r="L267" s="116">
        <v>1202828</v>
      </c>
      <c r="M267" s="8" t="s">
        <v>633</v>
      </c>
    </row>
    <row r="268" spans="1:13" ht="15">
      <c r="A268" s="7" t="s">
        <v>656</v>
      </c>
      <c r="B268" s="8" t="s">
        <v>657</v>
      </c>
      <c r="C268" s="8" t="s">
        <v>701</v>
      </c>
      <c r="D268" s="82">
        <v>0.70642</v>
      </c>
      <c r="E268" s="82">
        <v>0.706342464697</v>
      </c>
      <c r="F268" s="82">
        <v>7.753530300003142E-05</v>
      </c>
      <c r="G268" s="82">
        <v>0.00206421655958</v>
      </c>
      <c r="H268" s="8" t="s">
        <v>611</v>
      </c>
      <c r="I268" s="8" t="s">
        <v>626</v>
      </c>
      <c r="J268" s="9">
        <v>381</v>
      </c>
      <c r="K268" s="8" t="s">
        <v>640</v>
      </c>
      <c r="L268" s="116">
        <v>1202828</v>
      </c>
      <c r="M268" s="8" t="s">
        <v>633</v>
      </c>
    </row>
    <row r="269" spans="1:13" ht="15">
      <c r="A269" s="7" t="s">
        <v>656</v>
      </c>
      <c r="B269" s="8" t="s">
        <v>658</v>
      </c>
      <c r="C269" s="8" t="s">
        <v>659</v>
      </c>
      <c r="D269" s="82">
        <v>0.706486</v>
      </c>
      <c r="E269" s="82">
        <v>0.706342283015</v>
      </c>
      <c r="F269" s="82">
        <v>0.0001437169849999309</v>
      </c>
      <c r="G269" s="82">
        <v>0.00206276131034</v>
      </c>
      <c r="H269" s="8" t="s">
        <v>611</v>
      </c>
      <c r="I269" s="8" t="s">
        <v>626</v>
      </c>
      <c r="J269" s="9">
        <v>373</v>
      </c>
      <c r="K269" s="8" t="s">
        <v>640</v>
      </c>
      <c r="L269" s="116">
        <v>1202828</v>
      </c>
      <c r="M269" s="8" t="s">
        <v>633</v>
      </c>
    </row>
    <row r="270" spans="1:13" ht="15">
      <c r="A270" s="7" t="s">
        <v>656</v>
      </c>
      <c r="B270" s="8" t="s">
        <v>657</v>
      </c>
      <c r="C270" s="8" t="s">
        <v>701</v>
      </c>
      <c r="D270" s="82">
        <v>0.70649</v>
      </c>
      <c r="E270" s="82">
        <v>0.706342464697</v>
      </c>
      <c r="F270" s="82">
        <v>0.0001475353029999349</v>
      </c>
      <c r="G270" s="82">
        <v>0.00206421655958</v>
      </c>
      <c r="H270" s="8" t="s">
        <v>611</v>
      </c>
      <c r="I270" s="8" t="s">
        <v>626</v>
      </c>
      <c r="J270" s="9">
        <v>381</v>
      </c>
      <c r="K270" s="8" t="s">
        <v>640</v>
      </c>
      <c r="L270" s="116">
        <v>1202828</v>
      </c>
      <c r="M270" s="8" t="s">
        <v>633</v>
      </c>
    </row>
    <row r="271" spans="1:13" ht="15">
      <c r="A271" s="7" t="s">
        <v>656</v>
      </c>
      <c r="B271" s="8" t="s">
        <v>658</v>
      </c>
      <c r="C271" s="8" t="s">
        <v>659</v>
      </c>
      <c r="D271" s="82">
        <v>0.706493</v>
      </c>
      <c r="E271" s="82">
        <v>0.706342283015</v>
      </c>
      <c r="F271" s="82">
        <v>0.00015071698500002118</v>
      </c>
      <c r="G271" s="82">
        <v>0.00206276131034</v>
      </c>
      <c r="H271" s="8" t="s">
        <v>611</v>
      </c>
      <c r="I271" s="8" t="s">
        <v>626</v>
      </c>
      <c r="J271" s="9">
        <v>373</v>
      </c>
      <c r="K271" s="8" t="s">
        <v>640</v>
      </c>
      <c r="L271" s="116">
        <v>1202828</v>
      </c>
      <c r="M271" s="8" t="s">
        <v>633</v>
      </c>
    </row>
    <row r="272" spans="1:13" ht="15">
      <c r="A272" s="7" t="s">
        <v>656</v>
      </c>
      <c r="B272" s="8" t="s">
        <v>657</v>
      </c>
      <c r="C272" s="8" t="s">
        <v>701</v>
      </c>
      <c r="D272" s="82">
        <v>0.70651</v>
      </c>
      <c r="E272" s="82">
        <v>0.706342464697</v>
      </c>
      <c r="F272" s="82">
        <v>0.0001675353029999549</v>
      </c>
      <c r="G272" s="82">
        <v>0.00206421655958</v>
      </c>
      <c r="H272" s="8" t="s">
        <v>611</v>
      </c>
      <c r="I272" s="8" t="s">
        <v>626</v>
      </c>
      <c r="J272" s="9">
        <v>381</v>
      </c>
      <c r="K272" s="8" t="s">
        <v>640</v>
      </c>
      <c r="L272" s="116">
        <v>1202828</v>
      </c>
      <c r="M272" s="8" t="s">
        <v>633</v>
      </c>
    </row>
    <row r="273" spans="1:13" ht="15">
      <c r="A273" s="7" t="s">
        <v>656</v>
      </c>
      <c r="B273" s="8" t="s">
        <v>658</v>
      </c>
      <c r="C273" s="8" t="s">
        <v>659</v>
      </c>
      <c r="D273" s="82">
        <v>0.706593</v>
      </c>
      <c r="E273" s="82">
        <v>0.706342283015</v>
      </c>
      <c r="F273" s="82">
        <v>0.00025071698500001016</v>
      </c>
      <c r="G273" s="82">
        <v>0.00206276131034</v>
      </c>
      <c r="H273" s="8" t="s">
        <v>611</v>
      </c>
      <c r="I273" s="8" t="s">
        <v>626</v>
      </c>
      <c r="J273" s="9">
        <v>373</v>
      </c>
      <c r="K273" s="8" t="s">
        <v>640</v>
      </c>
      <c r="L273" s="116">
        <v>1202828</v>
      </c>
      <c r="M273" s="8" t="s">
        <v>633</v>
      </c>
    </row>
    <row r="274" spans="1:13" ht="15">
      <c r="A274" s="7" t="s">
        <v>656</v>
      </c>
      <c r="B274" s="8" t="s">
        <v>658</v>
      </c>
      <c r="C274" s="8" t="s">
        <v>659</v>
      </c>
      <c r="D274" s="82">
        <v>0.706594</v>
      </c>
      <c r="E274" s="82">
        <v>0.706342283015</v>
      </c>
      <c r="F274" s="82">
        <v>0.0002517169850000389</v>
      </c>
      <c r="G274" s="82">
        <v>0.00206276131034</v>
      </c>
      <c r="H274" s="8" t="s">
        <v>611</v>
      </c>
      <c r="I274" s="8" t="s">
        <v>626</v>
      </c>
      <c r="J274" s="9">
        <v>373</v>
      </c>
      <c r="K274" s="8" t="s">
        <v>640</v>
      </c>
      <c r="L274" s="116">
        <v>1202828</v>
      </c>
      <c r="M274" s="8" t="s">
        <v>633</v>
      </c>
    </row>
    <row r="275" spans="1:13" ht="15">
      <c r="A275" s="7" t="s">
        <v>656</v>
      </c>
      <c r="B275" s="8" t="s">
        <v>658</v>
      </c>
      <c r="C275" s="8" t="s">
        <v>659</v>
      </c>
      <c r="D275" s="82">
        <v>0.706627</v>
      </c>
      <c r="E275" s="82">
        <v>0.706342283015</v>
      </c>
      <c r="F275" s="82">
        <v>0.00028471698499998865</v>
      </c>
      <c r="G275" s="82">
        <v>0.00206276131034</v>
      </c>
      <c r="H275" s="8" t="s">
        <v>611</v>
      </c>
      <c r="I275" s="8" t="s">
        <v>626</v>
      </c>
      <c r="J275" s="9">
        <v>373</v>
      </c>
      <c r="K275" s="8" t="s">
        <v>640</v>
      </c>
      <c r="L275" s="116">
        <v>1202828</v>
      </c>
      <c r="M275" s="8" t="s">
        <v>633</v>
      </c>
    </row>
    <row r="276" spans="1:13" ht="15">
      <c r="A276" s="7" t="s">
        <v>656</v>
      </c>
      <c r="B276" s="8" t="s">
        <v>657</v>
      </c>
      <c r="C276" s="8" t="s">
        <v>701</v>
      </c>
      <c r="D276" s="82">
        <v>0.70663</v>
      </c>
      <c r="E276" s="82">
        <v>0.706342464697</v>
      </c>
      <c r="F276" s="82">
        <v>0.0002875353029999639</v>
      </c>
      <c r="G276" s="82">
        <v>0.00206421655958</v>
      </c>
      <c r="H276" s="8" t="s">
        <v>611</v>
      </c>
      <c r="I276" s="8" t="s">
        <v>626</v>
      </c>
      <c r="J276" s="9">
        <v>381</v>
      </c>
      <c r="K276" s="8" t="s">
        <v>640</v>
      </c>
      <c r="L276" s="116">
        <v>1202828</v>
      </c>
      <c r="M276" s="8" t="s">
        <v>633</v>
      </c>
    </row>
    <row r="277" spans="1:13" ht="15">
      <c r="A277" s="7" t="s">
        <v>656</v>
      </c>
      <c r="B277" s="8" t="s">
        <v>657</v>
      </c>
      <c r="C277" s="8" t="s">
        <v>701</v>
      </c>
      <c r="D277" s="82">
        <v>0.70667</v>
      </c>
      <c r="E277" s="82">
        <v>0.706342464697</v>
      </c>
      <c r="F277" s="82">
        <v>0.0003275353030000039</v>
      </c>
      <c r="G277" s="82">
        <v>0.00206421655958</v>
      </c>
      <c r="H277" s="8" t="s">
        <v>611</v>
      </c>
      <c r="I277" s="8" t="s">
        <v>626</v>
      </c>
      <c r="J277" s="9">
        <v>381</v>
      </c>
      <c r="K277" s="8" t="s">
        <v>640</v>
      </c>
      <c r="L277" s="116">
        <v>1202828</v>
      </c>
      <c r="M277" s="8" t="s">
        <v>633</v>
      </c>
    </row>
    <row r="278" spans="1:13" ht="15">
      <c r="A278" s="7" t="s">
        <v>656</v>
      </c>
      <c r="B278" s="8" t="s">
        <v>658</v>
      </c>
      <c r="C278" s="8" t="s">
        <v>659</v>
      </c>
      <c r="D278" s="82">
        <v>0.706692</v>
      </c>
      <c r="E278" s="82">
        <v>0.706342283015</v>
      </c>
      <c r="F278" s="82">
        <v>0.0003497169849999704</v>
      </c>
      <c r="G278" s="82">
        <v>0.00206276131034</v>
      </c>
      <c r="H278" s="8" t="s">
        <v>611</v>
      </c>
      <c r="I278" s="8" t="s">
        <v>626</v>
      </c>
      <c r="J278" s="9">
        <v>373</v>
      </c>
      <c r="K278" s="8" t="s">
        <v>640</v>
      </c>
      <c r="L278" s="116">
        <v>1202828</v>
      </c>
      <c r="M278" s="8" t="s">
        <v>633</v>
      </c>
    </row>
    <row r="279" spans="1:13" ht="15">
      <c r="A279" s="7" t="s">
        <v>656</v>
      </c>
      <c r="B279" s="8" t="s">
        <v>657</v>
      </c>
      <c r="C279" s="8" t="s">
        <v>701</v>
      </c>
      <c r="D279" s="82">
        <v>0.70676</v>
      </c>
      <c r="E279" s="82">
        <v>0.706342464697</v>
      </c>
      <c r="F279" s="82">
        <v>0.0004175353030000384</v>
      </c>
      <c r="G279" s="82">
        <v>0.00206421655958</v>
      </c>
      <c r="H279" s="8" t="s">
        <v>611</v>
      </c>
      <c r="I279" s="8" t="s">
        <v>626</v>
      </c>
      <c r="J279" s="9">
        <v>381</v>
      </c>
      <c r="K279" s="8" t="s">
        <v>640</v>
      </c>
      <c r="L279" s="116">
        <v>1202828</v>
      </c>
      <c r="M279" s="8" t="s">
        <v>633</v>
      </c>
    </row>
    <row r="280" spans="1:13" ht="15">
      <c r="A280" s="7" t="s">
        <v>656</v>
      </c>
      <c r="B280" s="8" t="s">
        <v>657</v>
      </c>
      <c r="C280" s="8" t="s">
        <v>701</v>
      </c>
      <c r="D280" s="82">
        <v>0.70677</v>
      </c>
      <c r="E280" s="82">
        <v>0.706342464697</v>
      </c>
      <c r="F280" s="82">
        <v>0.00042753530299999287</v>
      </c>
      <c r="G280" s="82">
        <v>0.00206421655958</v>
      </c>
      <c r="H280" s="8" t="s">
        <v>611</v>
      </c>
      <c r="I280" s="8" t="s">
        <v>626</v>
      </c>
      <c r="J280" s="9">
        <v>381</v>
      </c>
      <c r="K280" s="8" t="s">
        <v>640</v>
      </c>
      <c r="L280" s="116">
        <v>1202828</v>
      </c>
      <c r="M280" s="8" t="s">
        <v>633</v>
      </c>
    </row>
    <row r="281" spans="1:13" ht="15">
      <c r="A281" s="7" t="s">
        <v>656</v>
      </c>
      <c r="B281" s="8" t="s">
        <v>657</v>
      </c>
      <c r="C281" s="8" t="s">
        <v>701</v>
      </c>
      <c r="D281" s="82">
        <v>0.70681</v>
      </c>
      <c r="E281" s="82">
        <v>0.706342464697</v>
      </c>
      <c r="F281" s="82">
        <v>0.0004675353030000329</v>
      </c>
      <c r="G281" s="82">
        <v>0.00206421655958</v>
      </c>
      <c r="H281" s="8" t="s">
        <v>611</v>
      </c>
      <c r="I281" s="8" t="s">
        <v>626</v>
      </c>
      <c r="J281" s="9">
        <v>381</v>
      </c>
      <c r="K281" s="8" t="s">
        <v>640</v>
      </c>
      <c r="L281" s="116">
        <v>1202828</v>
      </c>
      <c r="M281" s="8" t="s">
        <v>633</v>
      </c>
    </row>
    <row r="282" spans="1:13" ht="15">
      <c r="A282" s="7" t="s">
        <v>656</v>
      </c>
      <c r="B282" s="8" t="s">
        <v>657</v>
      </c>
      <c r="C282" s="8" t="s">
        <v>701</v>
      </c>
      <c r="D282" s="82">
        <v>0.70694</v>
      </c>
      <c r="E282" s="82">
        <v>0.706342464697</v>
      </c>
      <c r="F282" s="82">
        <v>0.0005975353029999964</v>
      </c>
      <c r="G282" s="82">
        <v>0.00206421655958</v>
      </c>
      <c r="H282" s="8" t="s">
        <v>611</v>
      </c>
      <c r="I282" s="8" t="s">
        <v>626</v>
      </c>
      <c r="J282" s="9">
        <v>381</v>
      </c>
      <c r="K282" s="8" t="s">
        <v>640</v>
      </c>
      <c r="L282" s="116">
        <v>1202828</v>
      </c>
      <c r="M282" s="8" t="s">
        <v>633</v>
      </c>
    </row>
    <row r="283" spans="1:13" ht="15">
      <c r="A283" s="7" t="s">
        <v>656</v>
      </c>
      <c r="B283" s="8" t="s">
        <v>658</v>
      </c>
      <c r="C283" s="8" t="s">
        <v>659</v>
      </c>
      <c r="D283" s="82">
        <v>0.70695</v>
      </c>
      <c r="E283" s="82">
        <v>0.706342283015</v>
      </c>
      <c r="F283" s="82">
        <v>0.0006077169849999509</v>
      </c>
      <c r="G283" s="82">
        <v>0.00206276131034</v>
      </c>
      <c r="H283" s="8" t="s">
        <v>611</v>
      </c>
      <c r="I283" s="8" t="s">
        <v>626</v>
      </c>
      <c r="J283" s="9">
        <v>373</v>
      </c>
      <c r="K283" s="8" t="s">
        <v>640</v>
      </c>
      <c r="L283" s="116">
        <v>1202828</v>
      </c>
      <c r="M283" s="8" t="s">
        <v>633</v>
      </c>
    </row>
    <row r="284" spans="1:13" ht="15">
      <c r="A284" s="7" t="s">
        <v>656</v>
      </c>
      <c r="B284" s="8" t="s">
        <v>658</v>
      </c>
      <c r="C284" s="8" t="s">
        <v>659</v>
      </c>
      <c r="D284" s="82">
        <v>0.706995</v>
      </c>
      <c r="E284" s="82">
        <v>0.706342283015</v>
      </c>
      <c r="F284" s="82">
        <v>0.0006527169850000236</v>
      </c>
      <c r="G284" s="82">
        <v>0.00206276131034</v>
      </c>
      <c r="H284" s="8" t="s">
        <v>611</v>
      </c>
      <c r="I284" s="8" t="s">
        <v>626</v>
      </c>
      <c r="J284" s="9">
        <v>373</v>
      </c>
      <c r="K284" s="8" t="s">
        <v>640</v>
      </c>
      <c r="L284" s="116">
        <v>1202828</v>
      </c>
      <c r="M284" s="8" t="s">
        <v>633</v>
      </c>
    </row>
    <row r="285" spans="1:13" ht="15">
      <c r="A285" s="7" t="s">
        <v>656</v>
      </c>
      <c r="B285" s="8" t="s">
        <v>657</v>
      </c>
      <c r="C285" s="8" t="s">
        <v>701</v>
      </c>
      <c r="D285" s="82">
        <v>0.70733</v>
      </c>
      <c r="E285" s="82">
        <v>0.706342464697</v>
      </c>
      <c r="F285" s="82">
        <v>0.0009875353029999978</v>
      </c>
      <c r="G285" s="82">
        <v>0.00206421655958</v>
      </c>
      <c r="H285" s="8" t="s">
        <v>611</v>
      </c>
      <c r="I285" s="8" t="s">
        <v>626</v>
      </c>
      <c r="J285" s="9">
        <v>381</v>
      </c>
      <c r="K285" s="8" t="s">
        <v>640</v>
      </c>
      <c r="L285" s="116">
        <v>1202828</v>
      </c>
      <c r="M285" s="8" t="s">
        <v>633</v>
      </c>
    </row>
    <row r="286" spans="1:13" ht="15">
      <c r="A286" s="7" t="s">
        <v>656</v>
      </c>
      <c r="B286" s="8" t="s">
        <v>658</v>
      </c>
      <c r="C286" s="8" t="s">
        <v>659</v>
      </c>
      <c r="D286" s="82">
        <v>0.70749</v>
      </c>
      <c r="E286" s="82">
        <v>0.706342283015</v>
      </c>
      <c r="F286" s="82">
        <v>0.0011477169849999358</v>
      </c>
      <c r="G286" s="82">
        <v>0.00206276131034</v>
      </c>
      <c r="H286" s="8" t="s">
        <v>611</v>
      </c>
      <c r="I286" s="8" t="s">
        <v>626</v>
      </c>
      <c r="J286" s="9">
        <v>373</v>
      </c>
      <c r="K286" s="8" t="s">
        <v>640</v>
      </c>
      <c r="L286" s="116">
        <v>1202828</v>
      </c>
      <c r="M286" s="8" t="s">
        <v>633</v>
      </c>
    </row>
    <row r="287" spans="1:13" ht="15">
      <c r="A287" s="7" t="s">
        <v>656</v>
      </c>
      <c r="B287" s="8" t="s">
        <v>657</v>
      </c>
      <c r="C287" s="8" t="s">
        <v>701</v>
      </c>
      <c r="D287" s="82">
        <v>0.7075</v>
      </c>
      <c r="E287" s="82">
        <v>0.706342464697</v>
      </c>
      <c r="F287" s="82">
        <v>0.0011575353030000013</v>
      </c>
      <c r="G287" s="82">
        <v>0.00206421655958</v>
      </c>
      <c r="H287" s="8" t="s">
        <v>611</v>
      </c>
      <c r="I287" s="8" t="s">
        <v>626</v>
      </c>
      <c r="J287" s="9">
        <v>381</v>
      </c>
      <c r="K287" s="8" t="s">
        <v>640</v>
      </c>
      <c r="L287" s="116">
        <v>1202828</v>
      </c>
      <c r="M287" s="8" t="s">
        <v>633</v>
      </c>
    </row>
    <row r="288" spans="1:13" ht="15">
      <c r="A288" s="7" t="s">
        <v>656</v>
      </c>
      <c r="B288" s="8" t="s">
        <v>658</v>
      </c>
      <c r="C288" s="8" t="s">
        <v>659</v>
      </c>
      <c r="D288" s="82">
        <v>0.707524</v>
      </c>
      <c r="E288" s="82">
        <v>0.706342283015</v>
      </c>
      <c r="F288" s="82">
        <v>0.0011817169850000253</v>
      </c>
      <c r="G288" s="82">
        <v>0.00206276131034</v>
      </c>
      <c r="H288" s="8" t="s">
        <v>611</v>
      </c>
      <c r="I288" s="8" t="s">
        <v>626</v>
      </c>
      <c r="J288" s="9">
        <v>373</v>
      </c>
      <c r="K288" s="8" t="s">
        <v>640</v>
      </c>
      <c r="L288" s="116">
        <v>1202828</v>
      </c>
      <c r="M288" s="8" t="s">
        <v>633</v>
      </c>
    </row>
    <row r="289" spans="1:13" ht="15">
      <c r="A289" s="7" t="s">
        <v>663</v>
      </c>
      <c r="B289" s="8" t="s">
        <v>664</v>
      </c>
      <c r="C289" s="8" t="s">
        <v>665</v>
      </c>
      <c r="D289" s="82">
        <v>0.708199</v>
      </c>
      <c r="E289" s="82">
        <v>0.70851902078</v>
      </c>
      <c r="F289" s="82">
        <v>0.00032002077999992995</v>
      </c>
      <c r="G289" s="82">
        <v>0.0022803700566</v>
      </c>
      <c r="H289" s="8" t="s">
        <v>605</v>
      </c>
      <c r="I289" s="8" t="s">
        <v>629</v>
      </c>
      <c r="J289" s="9">
        <v>4095</v>
      </c>
      <c r="K289" s="8" t="s">
        <v>638</v>
      </c>
      <c r="L289" s="116">
        <v>562870</v>
      </c>
      <c r="M289" s="8" t="s">
        <v>632</v>
      </c>
    </row>
    <row r="290" spans="1:13" ht="15">
      <c r="A290" s="7" t="s">
        <v>663</v>
      </c>
      <c r="B290" s="8" t="s">
        <v>666</v>
      </c>
      <c r="C290" s="8" t="s">
        <v>665</v>
      </c>
      <c r="D290" s="82">
        <v>0.708328</v>
      </c>
      <c r="E290" s="82">
        <v>0.70851902078</v>
      </c>
      <c r="F290" s="82">
        <v>0.00019102077999999523</v>
      </c>
      <c r="G290" s="82">
        <v>0.0022803700566</v>
      </c>
      <c r="H290" s="8" t="s">
        <v>605</v>
      </c>
      <c r="I290" s="8" t="s">
        <v>629</v>
      </c>
      <c r="J290" s="9">
        <v>4095</v>
      </c>
      <c r="K290" s="8" t="s">
        <v>638</v>
      </c>
      <c r="L290" s="116">
        <v>562870</v>
      </c>
      <c r="M290" s="8" t="s">
        <v>632</v>
      </c>
    </row>
    <row r="291" spans="1:13" ht="15">
      <c r="A291" s="7" t="s">
        <v>663</v>
      </c>
      <c r="B291" s="8" t="s">
        <v>667</v>
      </c>
      <c r="C291" s="8" t="s">
        <v>665</v>
      </c>
      <c r="D291" s="82">
        <v>0.708452</v>
      </c>
      <c r="E291" s="82">
        <v>0.70851902078</v>
      </c>
      <c r="F291" s="82">
        <v>6.702077999998224E-05</v>
      </c>
      <c r="G291" s="82">
        <v>0.0022803700566</v>
      </c>
      <c r="H291" s="8" t="s">
        <v>605</v>
      </c>
      <c r="I291" s="8" t="s">
        <v>629</v>
      </c>
      <c r="J291" s="9">
        <v>4095</v>
      </c>
      <c r="K291" s="8" t="s">
        <v>638</v>
      </c>
      <c r="L291" s="116">
        <v>562870</v>
      </c>
      <c r="M291" s="8" t="s">
        <v>632</v>
      </c>
    </row>
    <row r="292" spans="1:13" ht="15">
      <c r="A292" s="7" t="s">
        <v>663</v>
      </c>
      <c r="B292" s="8" t="s">
        <v>668</v>
      </c>
      <c r="C292" s="8" t="s">
        <v>665</v>
      </c>
      <c r="D292" s="82">
        <v>0.708458</v>
      </c>
      <c r="E292" s="82">
        <v>0.70851902078</v>
      </c>
      <c r="F292" s="82">
        <v>6.102077999992073E-05</v>
      </c>
      <c r="G292" s="82">
        <v>0.0022803700566</v>
      </c>
      <c r="H292" s="8" t="s">
        <v>605</v>
      </c>
      <c r="I292" s="8" t="s">
        <v>629</v>
      </c>
      <c r="J292" s="9">
        <v>4095</v>
      </c>
      <c r="K292" s="8" t="s">
        <v>638</v>
      </c>
      <c r="L292" s="116">
        <v>562870</v>
      </c>
      <c r="M292" s="8" t="s">
        <v>632</v>
      </c>
    </row>
    <row r="293" spans="1:13" ht="15">
      <c r="A293" s="7" t="s">
        <v>663</v>
      </c>
      <c r="B293" s="8" t="s">
        <v>669</v>
      </c>
      <c r="C293" s="8" t="s">
        <v>665</v>
      </c>
      <c r="D293" s="82">
        <v>0.70847</v>
      </c>
      <c r="E293" s="82">
        <v>0.70851902078</v>
      </c>
      <c r="F293" s="82">
        <v>4.9020779999908726E-05</v>
      </c>
      <c r="G293" s="82">
        <v>0.0022803700566</v>
      </c>
      <c r="H293" s="8" t="s">
        <v>605</v>
      </c>
      <c r="I293" s="8" t="s">
        <v>629</v>
      </c>
      <c r="J293" s="9">
        <v>4095</v>
      </c>
      <c r="K293" s="8" t="s">
        <v>638</v>
      </c>
      <c r="L293" s="116">
        <v>562870</v>
      </c>
      <c r="M293" s="8" t="s">
        <v>632</v>
      </c>
    </row>
    <row r="294" spans="1:13" ht="15">
      <c r="A294" s="7" t="s">
        <v>663</v>
      </c>
      <c r="B294" s="8" t="s">
        <v>670</v>
      </c>
      <c r="C294" s="8" t="s">
        <v>665</v>
      </c>
      <c r="D294" s="82">
        <v>0.708499</v>
      </c>
      <c r="E294" s="82">
        <v>0.70851902078</v>
      </c>
      <c r="F294" s="82">
        <v>2.002077999996299E-05</v>
      </c>
      <c r="G294" s="82">
        <v>0.0022803700566</v>
      </c>
      <c r="H294" s="8" t="s">
        <v>605</v>
      </c>
      <c r="I294" s="8" t="s">
        <v>629</v>
      </c>
      <c r="J294" s="9">
        <v>4095</v>
      </c>
      <c r="K294" s="8" t="s">
        <v>638</v>
      </c>
      <c r="L294" s="116">
        <v>562870</v>
      </c>
      <c r="M294" s="8" t="s">
        <v>632</v>
      </c>
    </row>
    <row r="295" spans="1:13" ht="15">
      <c r="A295" s="7" t="s">
        <v>663</v>
      </c>
      <c r="B295" s="8" t="s">
        <v>671</v>
      </c>
      <c r="C295" s="8" t="s">
        <v>665</v>
      </c>
      <c r="D295" s="82">
        <v>0.708512</v>
      </c>
      <c r="E295" s="82">
        <v>0.70851902078</v>
      </c>
      <c r="F295" s="82">
        <v>7.020779999922233E-06</v>
      </c>
      <c r="G295" s="82">
        <v>0.0022803700566</v>
      </c>
      <c r="H295" s="8" t="s">
        <v>605</v>
      </c>
      <c r="I295" s="8" t="s">
        <v>629</v>
      </c>
      <c r="J295" s="9">
        <v>4095</v>
      </c>
      <c r="K295" s="8" t="s">
        <v>638</v>
      </c>
      <c r="L295" s="116">
        <v>562870</v>
      </c>
      <c r="M295" s="8" t="s">
        <v>632</v>
      </c>
    </row>
    <row r="296" spans="1:13" ht="15">
      <c r="A296" s="7" t="s">
        <v>663</v>
      </c>
      <c r="B296" s="8" t="s">
        <v>672</v>
      </c>
      <c r="C296" s="8" t="s">
        <v>665</v>
      </c>
      <c r="D296" s="82">
        <v>0.708534</v>
      </c>
      <c r="E296" s="82">
        <v>0.70851902078</v>
      </c>
      <c r="F296" s="82">
        <v>1.4979220000044258E-05</v>
      </c>
      <c r="G296" s="82">
        <v>0.0022803700566</v>
      </c>
      <c r="H296" s="8" t="s">
        <v>605</v>
      </c>
      <c r="I296" s="8" t="s">
        <v>629</v>
      </c>
      <c r="J296" s="9">
        <v>4095</v>
      </c>
      <c r="K296" s="8" t="s">
        <v>638</v>
      </c>
      <c r="L296" s="116">
        <v>562870</v>
      </c>
      <c r="M296" s="8" t="s">
        <v>632</v>
      </c>
    </row>
    <row r="297" spans="1:13" ht="15">
      <c r="A297" s="7" t="s">
        <v>663</v>
      </c>
      <c r="B297" s="8" t="s">
        <v>673</v>
      </c>
      <c r="C297" s="8" t="s">
        <v>665</v>
      </c>
      <c r="D297" s="82">
        <v>0.708592</v>
      </c>
      <c r="E297" s="82">
        <v>0.70851902078</v>
      </c>
      <c r="F297" s="82">
        <v>7.297922000004675E-05</v>
      </c>
      <c r="G297" s="82">
        <v>0.0022803700566</v>
      </c>
      <c r="H297" s="8" t="s">
        <v>605</v>
      </c>
      <c r="I297" s="8" t="s">
        <v>629</v>
      </c>
      <c r="J297" s="9">
        <v>4095</v>
      </c>
      <c r="K297" s="8" t="s">
        <v>638</v>
      </c>
      <c r="L297" s="116">
        <v>562870</v>
      </c>
      <c r="M297" s="8" t="s">
        <v>632</v>
      </c>
    </row>
    <row r="298" spans="1:13" ht="15">
      <c r="A298" s="7" t="s">
        <v>663</v>
      </c>
      <c r="B298" s="8" t="s">
        <v>674</v>
      </c>
      <c r="C298" s="8" t="s">
        <v>665</v>
      </c>
      <c r="D298" s="82">
        <v>0.708593</v>
      </c>
      <c r="E298" s="82">
        <v>0.70851902078</v>
      </c>
      <c r="F298" s="82">
        <v>7.397922000007551E-05</v>
      </c>
      <c r="G298" s="82">
        <v>0.0022803700566</v>
      </c>
      <c r="H298" s="8" t="s">
        <v>605</v>
      </c>
      <c r="I298" s="8" t="s">
        <v>629</v>
      </c>
      <c r="J298" s="9">
        <v>4095</v>
      </c>
      <c r="K298" s="8" t="s">
        <v>638</v>
      </c>
      <c r="L298" s="116">
        <v>562870</v>
      </c>
      <c r="M298" s="8" t="s">
        <v>632</v>
      </c>
    </row>
    <row r="299" spans="1:13" ht="15">
      <c r="A299" s="7" t="s">
        <v>663</v>
      </c>
      <c r="B299" s="8" t="s">
        <v>675</v>
      </c>
      <c r="C299" s="8" t="s">
        <v>665</v>
      </c>
      <c r="D299" s="82">
        <v>0.708629</v>
      </c>
      <c r="E299" s="82">
        <v>0.70851902078</v>
      </c>
      <c r="F299" s="82">
        <v>0.00010997922000000049</v>
      </c>
      <c r="G299" s="82">
        <v>0.0022803700566</v>
      </c>
      <c r="H299" s="8" t="s">
        <v>605</v>
      </c>
      <c r="I299" s="8" t="s">
        <v>629</v>
      </c>
      <c r="J299" s="9">
        <v>4095</v>
      </c>
      <c r="K299" s="8" t="s">
        <v>638</v>
      </c>
      <c r="L299" s="116">
        <v>562870</v>
      </c>
      <c r="M299" s="8" t="s">
        <v>632</v>
      </c>
    </row>
    <row r="300" spans="1:13" ht="15">
      <c r="A300" s="7" t="s">
        <v>663</v>
      </c>
      <c r="B300" s="8" t="s">
        <v>676</v>
      </c>
      <c r="C300" s="8" t="s">
        <v>665</v>
      </c>
      <c r="D300" s="82">
        <v>0.708652</v>
      </c>
      <c r="E300" s="82">
        <v>0.70851902078</v>
      </c>
      <c r="F300" s="82">
        <v>0.00013297921999999573</v>
      </c>
      <c r="G300" s="82">
        <v>0.0022803700566</v>
      </c>
      <c r="H300" s="8" t="s">
        <v>605</v>
      </c>
      <c r="I300" s="8" t="s">
        <v>629</v>
      </c>
      <c r="J300" s="9">
        <v>4095</v>
      </c>
      <c r="K300" s="8" t="s">
        <v>638</v>
      </c>
      <c r="L300" s="116">
        <v>562870</v>
      </c>
      <c r="M300" s="8" t="s">
        <v>632</v>
      </c>
    </row>
    <row r="301" spans="1:13" ht="15">
      <c r="A301" s="7" t="s">
        <v>663</v>
      </c>
      <c r="B301" s="8" t="s">
        <v>677</v>
      </c>
      <c r="C301" s="8" t="s">
        <v>665</v>
      </c>
      <c r="D301" s="82">
        <v>0.708705</v>
      </c>
      <c r="E301" s="82">
        <v>0.70851902078</v>
      </c>
      <c r="F301" s="82">
        <v>0.0001859792200000765</v>
      </c>
      <c r="G301" s="82">
        <v>0.0022803700566</v>
      </c>
      <c r="H301" s="8" t="s">
        <v>605</v>
      </c>
      <c r="I301" s="8" t="s">
        <v>629</v>
      </c>
      <c r="J301" s="9">
        <v>4095</v>
      </c>
      <c r="K301" s="8" t="s">
        <v>638</v>
      </c>
      <c r="L301" s="116">
        <v>562870</v>
      </c>
      <c r="M301" s="8" t="s">
        <v>632</v>
      </c>
    </row>
    <row r="302" spans="1:13" ht="15">
      <c r="A302" s="7" t="s">
        <v>663</v>
      </c>
      <c r="B302" s="8" t="s">
        <v>678</v>
      </c>
      <c r="C302" s="8" t="s">
        <v>665</v>
      </c>
      <c r="D302" s="82">
        <v>0.708753</v>
      </c>
      <c r="E302" s="82">
        <v>0.70851902078</v>
      </c>
      <c r="F302" s="82">
        <v>0.00023397922000001348</v>
      </c>
      <c r="G302" s="82">
        <v>0.0022803700566</v>
      </c>
      <c r="H302" s="8" t="s">
        <v>605</v>
      </c>
      <c r="I302" s="8" t="s">
        <v>629</v>
      </c>
      <c r="J302" s="9">
        <v>4095</v>
      </c>
      <c r="K302" s="8" t="s">
        <v>638</v>
      </c>
      <c r="L302" s="116">
        <v>562870</v>
      </c>
      <c r="M302" s="8" t="s">
        <v>632</v>
      </c>
    </row>
    <row r="303" spans="1:13" ht="15">
      <c r="A303" s="7" t="s">
        <v>663</v>
      </c>
      <c r="B303" s="8" t="s">
        <v>679</v>
      </c>
      <c r="C303" s="8" t="s">
        <v>665</v>
      </c>
      <c r="D303" s="82">
        <v>0.708756</v>
      </c>
      <c r="E303" s="82">
        <v>0.70851902078</v>
      </c>
      <c r="F303" s="82">
        <v>0.00023697922000009974</v>
      </c>
      <c r="G303" s="82">
        <v>0.0022803700566</v>
      </c>
      <c r="H303" s="8" t="s">
        <v>605</v>
      </c>
      <c r="I303" s="8" t="s">
        <v>629</v>
      </c>
      <c r="J303" s="9">
        <v>4095</v>
      </c>
      <c r="K303" s="8" t="s">
        <v>638</v>
      </c>
      <c r="L303" s="116">
        <v>562870</v>
      </c>
      <c r="M303" s="8" t="s">
        <v>632</v>
      </c>
    </row>
    <row r="304" spans="1:13" ht="15">
      <c r="A304" s="7" t="s">
        <v>663</v>
      </c>
      <c r="B304" s="8" t="s">
        <v>680</v>
      </c>
      <c r="C304" s="8" t="s">
        <v>665</v>
      </c>
      <c r="D304" s="82">
        <v>0.7088</v>
      </c>
      <c r="E304" s="82">
        <v>0.70851902078</v>
      </c>
      <c r="F304" s="82">
        <v>0.0002809792200000327</v>
      </c>
      <c r="G304" s="82">
        <v>0.0022803700566</v>
      </c>
      <c r="H304" s="8" t="s">
        <v>605</v>
      </c>
      <c r="I304" s="8" t="s">
        <v>629</v>
      </c>
      <c r="J304" s="9">
        <v>4095</v>
      </c>
      <c r="K304" s="8" t="s">
        <v>638</v>
      </c>
      <c r="L304" s="116">
        <v>562870</v>
      </c>
      <c r="M304" s="8" t="s">
        <v>632</v>
      </c>
    </row>
    <row r="305" spans="1:13" ht="15">
      <c r="A305" s="7" t="s">
        <v>663</v>
      </c>
      <c r="B305" s="8" t="s">
        <v>681</v>
      </c>
      <c r="C305" s="8" t="s">
        <v>665</v>
      </c>
      <c r="D305" s="82">
        <v>0.708883</v>
      </c>
      <c r="E305" s="82">
        <v>0.70851902078</v>
      </c>
      <c r="F305" s="82">
        <v>0.000363979220000088</v>
      </c>
      <c r="G305" s="82">
        <v>0.0022803700566</v>
      </c>
      <c r="H305" s="8" t="s">
        <v>605</v>
      </c>
      <c r="I305" s="8" t="s">
        <v>629</v>
      </c>
      <c r="J305" s="9">
        <v>4095</v>
      </c>
      <c r="K305" s="8" t="s">
        <v>638</v>
      </c>
      <c r="L305" s="116">
        <v>562870</v>
      </c>
      <c r="M305" s="8" t="s">
        <v>632</v>
      </c>
    </row>
    <row r="306" spans="1:13" ht="15">
      <c r="A306" s="7" t="s">
        <v>663</v>
      </c>
      <c r="B306" s="8" t="s">
        <v>682</v>
      </c>
      <c r="C306" s="8" t="s">
        <v>665</v>
      </c>
      <c r="D306" s="82">
        <v>0.708918</v>
      </c>
      <c r="E306" s="82">
        <v>0.70851902078</v>
      </c>
      <c r="F306" s="82">
        <v>0.0003989792200000952</v>
      </c>
      <c r="G306" s="82">
        <v>0.0022803700566</v>
      </c>
      <c r="H306" s="8" t="s">
        <v>605</v>
      </c>
      <c r="I306" s="8" t="s">
        <v>629</v>
      </c>
      <c r="J306" s="9">
        <v>4095</v>
      </c>
      <c r="K306" s="8" t="s">
        <v>638</v>
      </c>
      <c r="L306" s="116">
        <v>562870</v>
      </c>
      <c r="M306" s="8" t="s">
        <v>632</v>
      </c>
    </row>
    <row r="307" spans="1:13" ht="15">
      <c r="A307" s="7" t="s">
        <v>663</v>
      </c>
      <c r="B307" s="8" t="s">
        <v>683</v>
      </c>
      <c r="C307" s="8" t="s">
        <v>665</v>
      </c>
      <c r="D307" s="82">
        <v>0.70901</v>
      </c>
      <c r="E307" s="82">
        <v>0.70851902078</v>
      </c>
      <c r="F307" s="82">
        <v>0.0004909792200000762</v>
      </c>
      <c r="G307" s="82">
        <v>0.0022803700566</v>
      </c>
      <c r="H307" s="8" t="s">
        <v>605</v>
      </c>
      <c r="I307" s="8" t="s">
        <v>629</v>
      </c>
      <c r="J307" s="9">
        <v>4095</v>
      </c>
      <c r="K307" s="8" t="s">
        <v>638</v>
      </c>
      <c r="L307" s="116">
        <v>562870</v>
      </c>
      <c r="M307" s="8" t="s">
        <v>632</v>
      </c>
    </row>
    <row r="308" spans="1:13" ht="15">
      <c r="A308" s="7" t="s">
        <v>663</v>
      </c>
      <c r="B308" s="8" t="s">
        <v>684</v>
      </c>
      <c r="C308" s="8" t="s">
        <v>665</v>
      </c>
      <c r="D308" s="82">
        <v>0.70902</v>
      </c>
      <c r="E308" s="82">
        <v>0.70851902078</v>
      </c>
      <c r="F308" s="82">
        <v>0.0005009792200000307</v>
      </c>
      <c r="G308" s="82">
        <v>0.0022803700566</v>
      </c>
      <c r="H308" s="8" t="s">
        <v>605</v>
      </c>
      <c r="I308" s="8" t="s">
        <v>629</v>
      </c>
      <c r="J308" s="9">
        <v>4095</v>
      </c>
      <c r="K308" s="8" t="s">
        <v>638</v>
      </c>
      <c r="L308" s="116">
        <v>562870</v>
      </c>
      <c r="M308" s="8" t="s">
        <v>632</v>
      </c>
    </row>
    <row r="309" spans="1:13" ht="15">
      <c r="A309" s="7" t="s">
        <v>663</v>
      </c>
      <c r="B309" s="8" t="s">
        <v>685</v>
      </c>
      <c r="C309" s="8" t="s">
        <v>665</v>
      </c>
      <c r="D309" s="82">
        <v>0.709127</v>
      </c>
      <c r="E309" s="82">
        <v>0.70851902078</v>
      </c>
      <c r="F309" s="82">
        <v>0.0006079792199999989</v>
      </c>
      <c r="G309" s="82">
        <v>0.0022803700566</v>
      </c>
      <c r="H309" s="8" t="s">
        <v>605</v>
      </c>
      <c r="I309" s="8" t="s">
        <v>629</v>
      </c>
      <c r="J309" s="9">
        <v>4095</v>
      </c>
      <c r="K309" s="8" t="s">
        <v>638</v>
      </c>
      <c r="L309" s="116">
        <v>562870</v>
      </c>
      <c r="M309" s="8" t="s">
        <v>632</v>
      </c>
    </row>
    <row r="310" spans="1:13" ht="15">
      <c r="A310" s="7" t="s">
        <v>260</v>
      </c>
      <c r="B310" s="8" t="s">
        <v>699</v>
      </c>
      <c r="C310" s="8" t="s">
        <v>686</v>
      </c>
      <c r="D310" s="82">
        <v>0.70728</v>
      </c>
      <c r="E310" s="82">
        <v>0.708294550188</v>
      </c>
      <c r="F310" s="82">
        <v>0.0010145501880000074</v>
      </c>
      <c r="G310" s="82">
        <v>0.00176318209206</v>
      </c>
      <c r="H310" s="8" t="s">
        <v>687</v>
      </c>
      <c r="I310" s="8" t="s">
        <v>629</v>
      </c>
      <c r="J310" s="9">
        <v>3084</v>
      </c>
      <c r="K310" s="8" t="s">
        <v>638</v>
      </c>
      <c r="L310" s="116">
        <v>216824766</v>
      </c>
      <c r="M310" s="8" t="s">
        <v>633</v>
      </c>
    </row>
    <row r="311" spans="1:13" ht="15">
      <c r="A311" s="7" t="s">
        <v>260</v>
      </c>
      <c r="B311" s="8" t="s">
        <v>699</v>
      </c>
      <c r="C311" s="8" t="s">
        <v>686</v>
      </c>
      <c r="D311" s="82">
        <v>0.70735</v>
      </c>
      <c r="E311" s="82">
        <v>0.708294550188</v>
      </c>
      <c r="F311" s="82">
        <v>0.0009445501879999929</v>
      </c>
      <c r="G311" s="82">
        <v>0.00176318209206</v>
      </c>
      <c r="H311" s="8" t="s">
        <v>687</v>
      </c>
      <c r="I311" s="8" t="s">
        <v>629</v>
      </c>
      <c r="J311" s="9">
        <v>3084</v>
      </c>
      <c r="K311" s="8" t="s">
        <v>638</v>
      </c>
      <c r="L311" s="116">
        <v>216824766</v>
      </c>
      <c r="M311" s="8" t="s">
        <v>633</v>
      </c>
    </row>
    <row r="312" spans="1:13" ht="15">
      <c r="A312" s="7" t="s">
        <v>260</v>
      </c>
      <c r="B312" s="8" t="s">
        <v>688</v>
      </c>
      <c r="C312" s="8" t="s">
        <v>686</v>
      </c>
      <c r="D312" s="82">
        <v>0.70738</v>
      </c>
      <c r="E312" s="82">
        <v>0.708294550188</v>
      </c>
      <c r="F312" s="82">
        <v>0.0009145501880000184</v>
      </c>
      <c r="G312" s="82">
        <v>0.00176318209206</v>
      </c>
      <c r="H312" s="8" t="s">
        <v>687</v>
      </c>
      <c r="I312" s="8" t="s">
        <v>629</v>
      </c>
      <c r="J312" s="9">
        <v>3084</v>
      </c>
      <c r="K312" s="8" t="s">
        <v>638</v>
      </c>
      <c r="L312" s="116">
        <v>216824766</v>
      </c>
      <c r="M312" s="8" t="s">
        <v>633</v>
      </c>
    </row>
    <row r="313" spans="1:13" ht="15">
      <c r="A313" s="7" t="s">
        <v>260</v>
      </c>
      <c r="B313" s="8" t="s">
        <v>699</v>
      </c>
      <c r="C313" s="8" t="s">
        <v>686</v>
      </c>
      <c r="D313" s="82">
        <v>0.70774</v>
      </c>
      <c r="E313" s="82">
        <v>0.708294550188</v>
      </c>
      <c r="F313" s="82">
        <v>0.0005545501879999915</v>
      </c>
      <c r="G313" s="82">
        <v>0.00176318209206</v>
      </c>
      <c r="H313" s="8" t="s">
        <v>687</v>
      </c>
      <c r="I313" s="8" t="s">
        <v>629</v>
      </c>
      <c r="J313" s="9">
        <v>3084</v>
      </c>
      <c r="K313" s="8" t="s">
        <v>638</v>
      </c>
      <c r="L313" s="116">
        <v>216824766</v>
      </c>
      <c r="M313" s="8" t="s">
        <v>633</v>
      </c>
    </row>
    <row r="314" spans="1:13" ht="15">
      <c r="A314" s="7" t="s">
        <v>260</v>
      </c>
      <c r="B314" s="8" t="s">
        <v>699</v>
      </c>
      <c r="C314" s="8" t="s">
        <v>686</v>
      </c>
      <c r="D314" s="82">
        <v>0.70775</v>
      </c>
      <c r="E314" s="82">
        <v>0.708294550188</v>
      </c>
      <c r="F314" s="82">
        <v>0.000544550188000037</v>
      </c>
      <c r="G314" s="82">
        <v>0.00176318209206</v>
      </c>
      <c r="H314" s="8" t="s">
        <v>687</v>
      </c>
      <c r="I314" s="8" t="s">
        <v>629</v>
      </c>
      <c r="J314" s="9">
        <v>3084</v>
      </c>
      <c r="K314" s="8" t="s">
        <v>638</v>
      </c>
      <c r="L314" s="116">
        <v>216824766</v>
      </c>
      <c r="M314" s="8" t="s">
        <v>633</v>
      </c>
    </row>
    <row r="315" spans="1:13" ht="15">
      <c r="A315" s="7" t="s">
        <v>260</v>
      </c>
      <c r="B315" s="8" t="s">
        <v>652</v>
      </c>
      <c r="C315" s="8" t="s">
        <v>686</v>
      </c>
      <c r="D315" s="82">
        <v>0.7078</v>
      </c>
      <c r="E315" s="82">
        <v>0.708294550188</v>
      </c>
      <c r="F315" s="82">
        <v>0.0004945501880000425</v>
      </c>
      <c r="G315" s="82">
        <v>0.00176318209206</v>
      </c>
      <c r="H315" s="8" t="s">
        <v>687</v>
      </c>
      <c r="I315" s="8" t="s">
        <v>629</v>
      </c>
      <c r="J315" s="9">
        <v>3084</v>
      </c>
      <c r="K315" s="8" t="s">
        <v>638</v>
      </c>
      <c r="L315" s="116">
        <v>216824766</v>
      </c>
      <c r="M315" s="8" t="s">
        <v>633</v>
      </c>
    </row>
    <row r="316" spans="1:13" ht="15">
      <c r="A316" s="7" t="s">
        <v>260</v>
      </c>
      <c r="B316" s="8" t="s">
        <v>689</v>
      </c>
      <c r="C316" s="8" t="s">
        <v>686</v>
      </c>
      <c r="D316" s="82">
        <v>0.7078</v>
      </c>
      <c r="E316" s="82">
        <v>0.708294550188</v>
      </c>
      <c r="F316" s="82">
        <v>0.0004945501880000425</v>
      </c>
      <c r="G316" s="82">
        <v>0.00176318209206</v>
      </c>
      <c r="H316" s="8" t="s">
        <v>687</v>
      </c>
      <c r="I316" s="8" t="s">
        <v>629</v>
      </c>
      <c r="J316" s="9">
        <v>3084</v>
      </c>
      <c r="K316" s="8" t="s">
        <v>638</v>
      </c>
      <c r="L316" s="116">
        <v>216824766</v>
      </c>
      <c r="M316" s="8" t="s">
        <v>633</v>
      </c>
    </row>
    <row r="317" spans="1:13" ht="15">
      <c r="A317" s="7" t="s">
        <v>260</v>
      </c>
      <c r="B317" s="8" t="s">
        <v>699</v>
      </c>
      <c r="C317" s="8" t="s">
        <v>686</v>
      </c>
      <c r="D317" s="82">
        <v>0.70799</v>
      </c>
      <c r="E317" s="82">
        <v>0.708294550188</v>
      </c>
      <c r="F317" s="82">
        <v>0.000304550188000019</v>
      </c>
      <c r="G317" s="82">
        <v>0.00176318209206</v>
      </c>
      <c r="H317" s="8" t="s">
        <v>687</v>
      </c>
      <c r="I317" s="8" t="s">
        <v>629</v>
      </c>
      <c r="J317" s="9">
        <v>3084</v>
      </c>
      <c r="K317" s="8" t="s">
        <v>638</v>
      </c>
      <c r="L317" s="116">
        <v>216824766</v>
      </c>
      <c r="M317" s="8" t="s">
        <v>633</v>
      </c>
    </row>
    <row r="318" spans="1:13" ht="15">
      <c r="A318" s="7" t="s">
        <v>260</v>
      </c>
      <c r="B318" s="8" t="s">
        <v>688</v>
      </c>
      <c r="C318" s="8" t="s">
        <v>686</v>
      </c>
      <c r="D318" s="82">
        <v>0.70803</v>
      </c>
      <c r="E318" s="82">
        <v>0.708294550188</v>
      </c>
      <c r="F318" s="82">
        <v>0.000264550187999979</v>
      </c>
      <c r="G318" s="82">
        <v>0.00176318209206</v>
      </c>
      <c r="H318" s="8" t="s">
        <v>687</v>
      </c>
      <c r="I318" s="8" t="s">
        <v>629</v>
      </c>
      <c r="J318" s="9">
        <v>3084</v>
      </c>
      <c r="K318" s="8" t="s">
        <v>638</v>
      </c>
      <c r="L318" s="116">
        <v>216824766</v>
      </c>
      <c r="M318" s="8" t="s">
        <v>633</v>
      </c>
    </row>
    <row r="319" spans="1:13" ht="15">
      <c r="A319" s="7" t="s">
        <v>260</v>
      </c>
      <c r="B319" s="8" t="s">
        <v>690</v>
      </c>
      <c r="C319" s="8" t="s">
        <v>686</v>
      </c>
      <c r="D319" s="82">
        <v>0.70809</v>
      </c>
      <c r="E319" s="82">
        <v>0.708294550188</v>
      </c>
      <c r="F319" s="82">
        <v>0.00020455018800003</v>
      </c>
      <c r="G319" s="82">
        <v>0.00176318209206</v>
      </c>
      <c r="H319" s="8" t="s">
        <v>687</v>
      </c>
      <c r="I319" s="8" t="s">
        <v>629</v>
      </c>
      <c r="J319" s="9">
        <v>3084</v>
      </c>
      <c r="K319" s="8" t="s">
        <v>638</v>
      </c>
      <c r="L319" s="116">
        <v>216824766</v>
      </c>
      <c r="M319" s="8" t="s">
        <v>633</v>
      </c>
    </row>
    <row r="320" spans="1:13" ht="15">
      <c r="A320" s="7" t="s">
        <v>260</v>
      </c>
      <c r="B320" s="8" t="s">
        <v>690</v>
      </c>
      <c r="C320" s="8" t="s">
        <v>686</v>
      </c>
      <c r="D320" s="82">
        <v>0.70809</v>
      </c>
      <c r="E320" s="82">
        <v>0.708294550188</v>
      </c>
      <c r="F320" s="82">
        <v>0.00020455018800003</v>
      </c>
      <c r="G320" s="82">
        <v>0.00176318209206</v>
      </c>
      <c r="H320" s="8" t="s">
        <v>687</v>
      </c>
      <c r="I320" s="8" t="s">
        <v>629</v>
      </c>
      <c r="J320" s="9">
        <v>3084</v>
      </c>
      <c r="K320" s="8" t="s">
        <v>638</v>
      </c>
      <c r="L320" s="116">
        <v>216824766</v>
      </c>
      <c r="M320" s="8" t="s">
        <v>633</v>
      </c>
    </row>
    <row r="321" spans="1:13" ht="15">
      <c r="A321" s="7" t="s">
        <v>260</v>
      </c>
      <c r="B321" s="8" t="s">
        <v>699</v>
      </c>
      <c r="C321" s="8" t="s">
        <v>686</v>
      </c>
      <c r="D321" s="82">
        <v>0.70811</v>
      </c>
      <c r="E321" s="82">
        <v>0.708294550188</v>
      </c>
      <c r="F321" s="82">
        <v>0.00018455018800001</v>
      </c>
      <c r="G321" s="82">
        <v>0.00176318209206</v>
      </c>
      <c r="H321" s="8" t="s">
        <v>687</v>
      </c>
      <c r="I321" s="8" t="s">
        <v>629</v>
      </c>
      <c r="J321" s="9">
        <v>3084</v>
      </c>
      <c r="K321" s="8" t="s">
        <v>638</v>
      </c>
      <c r="L321" s="116">
        <v>216824766</v>
      </c>
      <c r="M321" s="8" t="s">
        <v>633</v>
      </c>
    </row>
    <row r="322" spans="1:13" ht="15">
      <c r="A322" s="7" t="s">
        <v>260</v>
      </c>
      <c r="B322" s="8" t="s">
        <v>699</v>
      </c>
      <c r="C322" s="8" t="s">
        <v>686</v>
      </c>
      <c r="D322" s="82">
        <v>0.70817</v>
      </c>
      <c r="E322" s="82">
        <v>0.708294550188</v>
      </c>
      <c r="F322" s="82">
        <v>0.000124550188000061</v>
      </c>
      <c r="G322" s="82">
        <v>0.00176318209206</v>
      </c>
      <c r="H322" s="8" t="s">
        <v>687</v>
      </c>
      <c r="I322" s="8" t="s">
        <v>629</v>
      </c>
      <c r="J322" s="9">
        <v>3084</v>
      </c>
      <c r="K322" s="8" t="s">
        <v>638</v>
      </c>
      <c r="L322" s="116">
        <v>216824766</v>
      </c>
      <c r="M322" s="8" t="s">
        <v>633</v>
      </c>
    </row>
    <row r="323" spans="1:13" ht="15">
      <c r="A323" s="7" t="s">
        <v>260</v>
      </c>
      <c r="B323" s="8" t="s">
        <v>690</v>
      </c>
      <c r="C323" s="8" t="s">
        <v>686</v>
      </c>
      <c r="D323" s="82">
        <v>0.7082</v>
      </c>
      <c r="E323" s="82">
        <v>0.708294550188</v>
      </c>
      <c r="F323" s="82">
        <v>9.45501879999755E-05</v>
      </c>
      <c r="G323" s="82">
        <v>0.00176318209206</v>
      </c>
      <c r="H323" s="8" t="s">
        <v>687</v>
      </c>
      <c r="I323" s="8" t="s">
        <v>629</v>
      </c>
      <c r="J323" s="9">
        <v>3084</v>
      </c>
      <c r="K323" s="8" t="s">
        <v>638</v>
      </c>
      <c r="L323" s="116">
        <v>216824766</v>
      </c>
      <c r="M323" s="8" t="s">
        <v>633</v>
      </c>
    </row>
    <row r="324" spans="1:13" ht="15">
      <c r="A324" s="7" t="s">
        <v>260</v>
      </c>
      <c r="B324" s="8" t="s">
        <v>690</v>
      </c>
      <c r="C324" s="8" t="s">
        <v>686</v>
      </c>
      <c r="D324" s="82">
        <v>0.70824</v>
      </c>
      <c r="E324" s="82">
        <v>0.708294550188</v>
      </c>
      <c r="F324" s="82">
        <v>5.455018800004652E-05</v>
      </c>
      <c r="G324" s="82">
        <v>0.00176318209206</v>
      </c>
      <c r="H324" s="8" t="s">
        <v>687</v>
      </c>
      <c r="I324" s="8" t="s">
        <v>629</v>
      </c>
      <c r="J324" s="9">
        <v>3084</v>
      </c>
      <c r="K324" s="8" t="s">
        <v>638</v>
      </c>
      <c r="L324" s="116">
        <v>216824766</v>
      </c>
      <c r="M324" s="8" t="s">
        <v>633</v>
      </c>
    </row>
    <row r="325" spans="1:13" ht="15">
      <c r="A325" s="7" t="s">
        <v>260</v>
      </c>
      <c r="B325" s="8" t="s">
        <v>689</v>
      </c>
      <c r="C325" s="8" t="s">
        <v>686</v>
      </c>
      <c r="D325" s="82">
        <v>0.70828</v>
      </c>
      <c r="E325" s="82">
        <v>0.708294550188</v>
      </c>
      <c r="F325" s="82">
        <v>1.4550188000006514E-05</v>
      </c>
      <c r="G325" s="82">
        <v>0.00176318209206</v>
      </c>
      <c r="H325" s="8" t="s">
        <v>687</v>
      </c>
      <c r="I325" s="8" t="s">
        <v>629</v>
      </c>
      <c r="J325" s="9">
        <v>3084</v>
      </c>
      <c r="K325" s="8" t="s">
        <v>638</v>
      </c>
      <c r="L325" s="116">
        <v>216824766</v>
      </c>
      <c r="M325" s="8" t="s">
        <v>633</v>
      </c>
    </row>
    <row r="326" spans="1:13" ht="15">
      <c r="A326" s="7" t="s">
        <v>260</v>
      </c>
      <c r="B326" s="8" t="s">
        <v>688</v>
      </c>
      <c r="C326" s="8" t="s">
        <v>686</v>
      </c>
      <c r="D326" s="82">
        <v>0.70831</v>
      </c>
      <c r="E326" s="82">
        <v>0.708294550188</v>
      </c>
      <c r="F326" s="82">
        <v>1.5449811999967977E-05</v>
      </c>
      <c r="G326" s="82">
        <v>0.00176318209206</v>
      </c>
      <c r="H326" s="8" t="s">
        <v>687</v>
      </c>
      <c r="I326" s="8" t="s">
        <v>629</v>
      </c>
      <c r="J326" s="9">
        <v>3084</v>
      </c>
      <c r="K326" s="8" t="s">
        <v>638</v>
      </c>
      <c r="L326" s="116">
        <v>216824766</v>
      </c>
      <c r="M326" s="8" t="s">
        <v>633</v>
      </c>
    </row>
    <row r="327" spans="1:13" ht="15">
      <c r="A327" s="7" t="s">
        <v>260</v>
      </c>
      <c r="B327" s="8" t="s">
        <v>690</v>
      </c>
      <c r="C327" s="8" t="s">
        <v>686</v>
      </c>
      <c r="D327" s="82">
        <v>0.70832</v>
      </c>
      <c r="E327" s="82">
        <v>0.708294550188</v>
      </c>
      <c r="F327" s="82">
        <v>2.5449811999922467E-05</v>
      </c>
      <c r="G327" s="82">
        <v>0.00176318209206</v>
      </c>
      <c r="H327" s="8" t="s">
        <v>687</v>
      </c>
      <c r="I327" s="8" t="s">
        <v>629</v>
      </c>
      <c r="J327" s="9">
        <v>3084</v>
      </c>
      <c r="K327" s="8" t="s">
        <v>638</v>
      </c>
      <c r="L327" s="116">
        <v>216824766</v>
      </c>
      <c r="M327" s="8" t="s">
        <v>633</v>
      </c>
    </row>
    <row r="328" spans="1:13" ht="15">
      <c r="A328" s="7" t="s">
        <v>260</v>
      </c>
      <c r="B328" s="8" t="s">
        <v>690</v>
      </c>
      <c r="C328" s="8" t="s">
        <v>686</v>
      </c>
      <c r="D328" s="82">
        <v>0.70835</v>
      </c>
      <c r="E328" s="82">
        <v>0.708294550188</v>
      </c>
      <c r="F328" s="82">
        <v>5.544981200000798E-05</v>
      </c>
      <c r="G328" s="82">
        <v>0.00176318209206</v>
      </c>
      <c r="H328" s="8" t="s">
        <v>687</v>
      </c>
      <c r="I328" s="8" t="s">
        <v>629</v>
      </c>
      <c r="J328" s="9">
        <v>3084</v>
      </c>
      <c r="K328" s="8" t="s">
        <v>638</v>
      </c>
      <c r="L328" s="116">
        <v>216824766</v>
      </c>
      <c r="M328" s="8" t="s">
        <v>633</v>
      </c>
    </row>
    <row r="329" spans="1:13" ht="15">
      <c r="A329" s="7" t="s">
        <v>260</v>
      </c>
      <c r="B329" s="8" t="s">
        <v>688</v>
      </c>
      <c r="C329" s="8" t="s">
        <v>686</v>
      </c>
      <c r="D329" s="82">
        <v>0.70835</v>
      </c>
      <c r="E329" s="82">
        <v>0.708294550188</v>
      </c>
      <c r="F329" s="82">
        <v>5.544981200000798E-05</v>
      </c>
      <c r="G329" s="82">
        <v>0.00176318209206</v>
      </c>
      <c r="H329" s="8" t="s">
        <v>687</v>
      </c>
      <c r="I329" s="8" t="s">
        <v>629</v>
      </c>
      <c r="J329" s="9">
        <v>3084</v>
      </c>
      <c r="K329" s="8" t="s">
        <v>638</v>
      </c>
      <c r="L329" s="116">
        <v>216824766</v>
      </c>
      <c r="M329" s="8" t="s">
        <v>633</v>
      </c>
    </row>
    <row r="330" spans="1:13" ht="15">
      <c r="A330" s="7" t="s">
        <v>260</v>
      </c>
      <c r="B330" s="8" t="s">
        <v>689</v>
      </c>
      <c r="C330" s="8" t="s">
        <v>686</v>
      </c>
      <c r="D330" s="82">
        <v>0.70842</v>
      </c>
      <c r="E330" s="82">
        <v>0.708294550188</v>
      </c>
      <c r="F330" s="82">
        <v>0.00012544981200002248</v>
      </c>
      <c r="G330" s="82">
        <v>0.00176318209206</v>
      </c>
      <c r="H330" s="8" t="s">
        <v>687</v>
      </c>
      <c r="I330" s="8" t="s">
        <v>629</v>
      </c>
      <c r="J330" s="9">
        <v>3084</v>
      </c>
      <c r="K330" s="8" t="s">
        <v>638</v>
      </c>
      <c r="L330" s="116">
        <v>216824766</v>
      </c>
      <c r="M330" s="8" t="s">
        <v>633</v>
      </c>
    </row>
    <row r="331" spans="1:13" ht="15">
      <c r="A331" s="7" t="s">
        <v>260</v>
      </c>
      <c r="B331" s="8" t="s">
        <v>690</v>
      </c>
      <c r="C331" s="8" t="s">
        <v>686</v>
      </c>
      <c r="D331" s="82">
        <v>0.70846</v>
      </c>
      <c r="E331" s="82">
        <v>0.708294550188</v>
      </c>
      <c r="F331" s="82">
        <v>0.00016544981199995146</v>
      </c>
      <c r="G331" s="82">
        <v>0.00176318209206</v>
      </c>
      <c r="H331" s="8" t="s">
        <v>687</v>
      </c>
      <c r="I331" s="8" t="s">
        <v>629</v>
      </c>
      <c r="J331" s="9">
        <v>3084</v>
      </c>
      <c r="K331" s="8" t="s">
        <v>638</v>
      </c>
      <c r="L331" s="116">
        <v>216824766</v>
      </c>
      <c r="M331" s="8" t="s">
        <v>633</v>
      </c>
    </row>
    <row r="332" spans="1:13" ht="15">
      <c r="A332" s="7" t="s">
        <v>260</v>
      </c>
      <c r="B332" s="8" t="s">
        <v>689</v>
      </c>
      <c r="C332" s="8" t="s">
        <v>686</v>
      </c>
      <c r="D332" s="82">
        <v>0.7085</v>
      </c>
      <c r="E332" s="82">
        <v>0.708294550188</v>
      </c>
      <c r="F332" s="82">
        <v>0.00020544981199999146</v>
      </c>
      <c r="G332" s="82">
        <v>0.00176318209206</v>
      </c>
      <c r="H332" s="8" t="s">
        <v>687</v>
      </c>
      <c r="I332" s="8" t="s">
        <v>629</v>
      </c>
      <c r="J332" s="9">
        <v>3084</v>
      </c>
      <c r="K332" s="8" t="s">
        <v>638</v>
      </c>
      <c r="L332" s="116">
        <v>216824766</v>
      </c>
      <c r="M332" s="8" t="s">
        <v>633</v>
      </c>
    </row>
    <row r="333" spans="1:13" ht="15">
      <c r="A333" s="7" t="s">
        <v>260</v>
      </c>
      <c r="B333" s="8" t="s">
        <v>690</v>
      </c>
      <c r="C333" s="8" t="s">
        <v>686</v>
      </c>
      <c r="D333" s="82">
        <v>0.70851</v>
      </c>
      <c r="E333" s="82">
        <v>0.708294550188</v>
      </c>
      <c r="F333" s="82">
        <v>0.00021544981199994595</v>
      </c>
      <c r="G333" s="82">
        <v>0.00176318209206</v>
      </c>
      <c r="H333" s="8" t="s">
        <v>687</v>
      </c>
      <c r="I333" s="8" t="s">
        <v>629</v>
      </c>
      <c r="J333" s="9">
        <v>3084</v>
      </c>
      <c r="K333" s="8" t="s">
        <v>638</v>
      </c>
      <c r="L333" s="116">
        <v>216824766</v>
      </c>
      <c r="M333" s="8" t="s">
        <v>633</v>
      </c>
    </row>
    <row r="334" spans="1:13" ht="15">
      <c r="A334" s="7" t="s">
        <v>260</v>
      </c>
      <c r="B334" s="8" t="s">
        <v>690</v>
      </c>
      <c r="C334" s="8" t="s">
        <v>686</v>
      </c>
      <c r="D334" s="82">
        <v>0.70852</v>
      </c>
      <c r="E334" s="82">
        <v>0.708294550188</v>
      </c>
      <c r="F334" s="82">
        <v>0.00022544981200001146</v>
      </c>
      <c r="G334" s="82">
        <v>0.00176318209206</v>
      </c>
      <c r="H334" s="8" t="s">
        <v>687</v>
      </c>
      <c r="I334" s="8" t="s">
        <v>629</v>
      </c>
      <c r="J334" s="9">
        <v>3084</v>
      </c>
      <c r="K334" s="8" t="s">
        <v>638</v>
      </c>
      <c r="L334" s="116">
        <v>216824766</v>
      </c>
      <c r="M334" s="8" t="s">
        <v>633</v>
      </c>
    </row>
    <row r="335" spans="1:13" ht="15">
      <c r="A335" s="7" t="s">
        <v>260</v>
      </c>
      <c r="B335" s="8" t="s">
        <v>690</v>
      </c>
      <c r="C335" s="8" t="s">
        <v>686</v>
      </c>
      <c r="D335" s="82">
        <v>0.70855</v>
      </c>
      <c r="E335" s="82">
        <v>0.708294550188</v>
      </c>
      <c r="F335" s="82">
        <v>0.00025544981199998595</v>
      </c>
      <c r="G335" s="82">
        <v>0.00176318209206</v>
      </c>
      <c r="H335" s="8" t="s">
        <v>687</v>
      </c>
      <c r="I335" s="8" t="s">
        <v>629</v>
      </c>
      <c r="J335" s="9">
        <v>3084</v>
      </c>
      <c r="K335" s="8" t="s">
        <v>638</v>
      </c>
      <c r="L335" s="116">
        <v>216824766</v>
      </c>
      <c r="M335" s="8" t="s">
        <v>633</v>
      </c>
    </row>
    <row r="336" spans="1:13" ht="15">
      <c r="A336" s="7" t="s">
        <v>260</v>
      </c>
      <c r="B336" s="8" t="s">
        <v>690</v>
      </c>
      <c r="C336" s="8" t="s">
        <v>686</v>
      </c>
      <c r="D336" s="82">
        <v>0.70864</v>
      </c>
      <c r="E336" s="82">
        <v>0.708294550188</v>
      </c>
      <c r="F336" s="82">
        <v>0.00034544981200002045</v>
      </c>
      <c r="G336" s="82">
        <v>0.00176318209206</v>
      </c>
      <c r="H336" s="8" t="s">
        <v>687</v>
      </c>
      <c r="I336" s="8" t="s">
        <v>629</v>
      </c>
      <c r="J336" s="9">
        <v>3084</v>
      </c>
      <c r="K336" s="8" t="s">
        <v>638</v>
      </c>
      <c r="L336" s="116">
        <v>216824766</v>
      </c>
      <c r="M336" s="8" t="s">
        <v>633</v>
      </c>
    </row>
    <row r="337" spans="1:13" ht="15">
      <c r="A337" s="7" t="s">
        <v>260</v>
      </c>
      <c r="B337" s="8" t="s">
        <v>690</v>
      </c>
      <c r="C337" s="8" t="s">
        <v>686</v>
      </c>
      <c r="D337" s="82">
        <v>0.70867</v>
      </c>
      <c r="E337" s="82">
        <v>0.708294550188</v>
      </c>
      <c r="F337" s="82">
        <v>0.00037544981199999494</v>
      </c>
      <c r="G337" s="82">
        <v>0.00176318209206</v>
      </c>
      <c r="H337" s="8" t="s">
        <v>687</v>
      </c>
      <c r="I337" s="8" t="s">
        <v>629</v>
      </c>
      <c r="J337" s="9">
        <v>3084</v>
      </c>
      <c r="K337" s="8" t="s">
        <v>638</v>
      </c>
      <c r="L337" s="116">
        <v>216824766</v>
      </c>
      <c r="M337" s="8" t="s">
        <v>633</v>
      </c>
    </row>
    <row r="338" spans="1:13" ht="15">
      <c r="A338" s="7" t="s">
        <v>260</v>
      </c>
      <c r="B338" s="8" t="s">
        <v>690</v>
      </c>
      <c r="C338" s="8" t="s">
        <v>686</v>
      </c>
      <c r="D338" s="82">
        <v>0.70868</v>
      </c>
      <c r="E338" s="82">
        <v>0.708294550188</v>
      </c>
      <c r="F338" s="82">
        <v>0.00038544981199994943</v>
      </c>
      <c r="G338" s="82">
        <v>0.00176318209206</v>
      </c>
      <c r="H338" s="8" t="s">
        <v>687</v>
      </c>
      <c r="I338" s="8" t="s">
        <v>629</v>
      </c>
      <c r="J338" s="9">
        <v>3084</v>
      </c>
      <c r="K338" s="8" t="s">
        <v>638</v>
      </c>
      <c r="L338" s="116">
        <v>216824766</v>
      </c>
      <c r="M338" s="8" t="s">
        <v>633</v>
      </c>
    </row>
    <row r="339" spans="1:13" ht="15">
      <c r="A339" s="7" t="s">
        <v>260</v>
      </c>
      <c r="B339" s="8" t="s">
        <v>690</v>
      </c>
      <c r="C339" s="8" t="s">
        <v>686</v>
      </c>
      <c r="D339" s="82">
        <v>0.70877</v>
      </c>
      <c r="E339" s="82">
        <v>0.708294550188</v>
      </c>
      <c r="F339" s="82">
        <v>0.00047544981199998393</v>
      </c>
      <c r="G339" s="82">
        <v>0.00176318209206</v>
      </c>
      <c r="H339" s="8" t="s">
        <v>687</v>
      </c>
      <c r="I339" s="8" t="s">
        <v>629</v>
      </c>
      <c r="J339" s="9">
        <v>3084</v>
      </c>
      <c r="K339" s="8" t="s">
        <v>638</v>
      </c>
      <c r="L339" s="116">
        <v>216824766</v>
      </c>
      <c r="M339" s="8" t="s">
        <v>633</v>
      </c>
    </row>
    <row r="340" spans="1:13" ht="15">
      <c r="A340" s="7" t="s">
        <v>260</v>
      </c>
      <c r="B340" s="8" t="s">
        <v>689</v>
      </c>
      <c r="C340" s="8" t="s">
        <v>686</v>
      </c>
      <c r="D340" s="82">
        <v>0.70888</v>
      </c>
      <c r="E340" s="82">
        <v>0.708294550188</v>
      </c>
      <c r="F340" s="82">
        <v>0.0005854498119999274</v>
      </c>
      <c r="G340" s="82">
        <v>0.00176318209206</v>
      </c>
      <c r="H340" s="8" t="s">
        <v>687</v>
      </c>
      <c r="I340" s="8" t="s">
        <v>629</v>
      </c>
      <c r="J340" s="9">
        <v>3084</v>
      </c>
      <c r="K340" s="8" t="s">
        <v>638</v>
      </c>
      <c r="L340" s="116">
        <v>216824766</v>
      </c>
      <c r="M340" s="8" t="s">
        <v>633</v>
      </c>
    </row>
    <row r="341" spans="1:13" ht="15">
      <c r="A341" s="7" t="s">
        <v>260</v>
      </c>
      <c r="B341" s="8" t="s">
        <v>688</v>
      </c>
      <c r="C341" s="8" t="s">
        <v>686</v>
      </c>
      <c r="D341" s="82">
        <v>0.70895</v>
      </c>
      <c r="E341" s="82">
        <v>0.708294550188</v>
      </c>
      <c r="F341" s="82">
        <v>0.0006554498119999419</v>
      </c>
      <c r="G341" s="82">
        <v>0.00176318209206</v>
      </c>
      <c r="H341" s="8" t="s">
        <v>687</v>
      </c>
      <c r="I341" s="8" t="s">
        <v>629</v>
      </c>
      <c r="J341" s="9">
        <v>3084</v>
      </c>
      <c r="K341" s="8" t="s">
        <v>638</v>
      </c>
      <c r="L341" s="116">
        <v>216824766</v>
      </c>
      <c r="M341" s="8" t="s">
        <v>633</v>
      </c>
    </row>
    <row r="342" spans="1:13" ht="15">
      <c r="A342" s="7" t="s">
        <v>260</v>
      </c>
      <c r="B342" s="8" t="s">
        <v>699</v>
      </c>
      <c r="C342" s="8" t="s">
        <v>686</v>
      </c>
      <c r="D342" s="82">
        <v>0.70897</v>
      </c>
      <c r="E342" s="82">
        <v>0.708294550188</v>
      </c>
      <c r="F342" s="82">
        <v>0.0006754498119999619</v>
      </c>
      <c r="G342" s="82">
        <v>0.00176318209206</v>
      </c>
      <c r="H342" s="8" t="s">
        <v>687</v>
      </c>
      <c r="I342" s="8" t="s">
        <v>629</v>
      </c>
      <c r="J342" s="9">
        <v>3084</v>
      </c>
      <c r="K342" s="8" t="s">
        <v>638</v>
      </c>
      <c r="L342" s="116">
        <v>216824766</v>
      </c>
      <c r="M342" s="8" t="s">
        <v>633</v>
      </c>
    </row>
    <row r="343" spans="1:13" ht="15">
      <c r="A343" s="7" t="s">
        <v>260</v>
      </c>
      <c r="B343" s="8" t="s">
        <v>690</v>
      </c>
      <c r="C343" s="8" t="s">
        <v>686</v>
      </c>
      <c r="D343" s="82">
        <v>0.709</v>
      </c>
      <c r="E343" s="82">
        <v>0.708294550188</v>
      </c>
      <c r="F343" s="82">
        <v>0.0007054498119999364</v>
      </c>
      <c r="G343" s="82">
        <v>0.00176318209206</v>
      </c>
      <c r="H343" s="8" t="s">
        <v>687</v>
      </c>
      <c r="I343" s="8" t="s">
        <v>629</v>
      </c>
      <c r="J343" s="9">
        <v>3084</v>
      </c>
      <c r="K343" s="8" t="s">
        <v>638</v>
      </c>
      <c r="L343" s="116">
        <v>216824766</v>
      </c>
      <c r="M343" s="8" t="s">
        <v>633</v>
      </c>
    </row>
    <row r="344" spans="1:13" ht="15">
      <c r="A344" s="7" t="s">
        <v>260</v>
      </c>
      <c r="B344" s="8" t="s">
        <v>690</v>
      </c>
      <c r="C344" s="8" t="s">
        <v>686</v>
      </c>
      <c r="D344" s="82">
        <v>0.70906</v>
      </c>
      <c r="E344" s="82">
        <v>0.708294550188</v>
      </c>
      <c r="F344" s="82">
        <v>0.0007654498119999964</v>
      </c>
      <c r="G344" s="82">
        <v>0.00176318209206</v>
      </c>
      <c r="H344" s="8" t="s">
        <v>687</v>
      </c>
      <c r="I344" s="8" t="s">
        <v>629</v>
      </c>
      <c r="J344" s="9">
        <v>3084</v>
      </c>
      <c r="K344" s="8" t="s">
        <v>638</v>
      </c>
      <c r="L344" s="116">
        <v>216824766</v>
      </c>
      <c r="M344" s="8" t="s">
        <v>633</v>
      </c>
    </row>
    <row r="345" spans="1:13" ht="15">
      <c r="A345" s="7" t="s">
        <v>260</v>
      </c>
      <c r="B345" s="8" t="s">
        <v>690</v>
      </c>
      <c r="C345" s="8" t="s">
        <v>686</v>
      </c>
      <c r="D345" s="82">
        <v>0.70906</v>
      </c>
      <c r="E345" s="82">
        <v>0.708294550188</v>
      </c>
      <c r="F345" s="82">
        <v>0.0007654498119999964</v>
      </c>
      <c r="G345" s="82">
        <v>0.00176318209206</v>
      </c>
      <c r="H345" s="8" t="s">
        <v>687</v>
      </c>
      <c r="I345" s="8" t="s">
        <v>629</v>
      </c>
      <c r="J345" s="9">
        <v>3084</v>
      </c>
      <c r="K345" s="8" t="s">
        <v>638</v>
      </c>
      <c r="L345" s="116">
        <v>216824766</v>
      </c>
      <c r="M345" s="8" t="s">
        <v>633</v>
      </c>
    </row>
    <row r="346" spans="1:13" ht="15">
      <c r="A346" s="7" t="s">
        <v>260</v>
      </c>
      <c r="B346" s="8" t="s">
        <v>690</v>
      </c>
      <c r="C346" s="8" t="s">
        <v>686</v>
      </c>
      <c r="D346" s="82">
        <v>0.70939</v>
      </c>
      <c r="E346" s="82">
        <v>0.708294550188</v>
      </c>
      <c r="F346" s="82">
        <v>0.0010954498119999379</v>
      </c>
      <c r="G346" s="82">
        <v>0.00176318209206</v>
      </c>
      <c r="H346" s="8" t="s">
        <v>687</v>
      </c>
      <c r="I346" s="8" t="s">
        <v>629</v>
      </c>
      <c r="J346" s="9">
        <v>3084</v>
      </c>
      <c r="K346" s="8" t="s">
        <v>638</v>
      </c>
      <c r="L346" s="116">
        <v>216824766</v>
      </c>
      <c r="M346" s="8" t="s">
        <v>633</v>
      </c>
    </row>
    <row r="347" spans="1:13" ht="15">
      <c r="A347" s="7" t="s">
        <v>260</v>
      </c>
      <c r="B347" s="8" t="s">
        <v>690</v>
      </c>
      <c r="C347" s="8" t="s">
        <v>686</v>
      </c>
      <c r="D347" s="82">
        <v>0.7095</v>
      </c>
      <c r="E347" s="82">
        <v>0.708294550188</v>
      </c>
      <c r="F347" s="82">
        <v>0.0012054498119999923</v>
      </c>
      <c r="G347" s="82">
        <v>0.00176318209206</v>
      </c>
      <c r="H347" s="8" t="s">
        <v>687</v>
      </c>
      <c r="I347" s="8" t="s">
        <v>629</v>
      </c>
      <c r="J347" s="9">
        <v>3084</v>
      </c>
      <c r="K347" s="8" t="s">
        <v>638</v>
      </c>
      <c r="L347" s="116">
        <v>216824766</v>
      </c>
      <c r="M347" s="8" t="s">
        <v>633</v>
      </c>
    </row>
    <row r="348" spans="1:13" ht="15">
      <c r="A348" s="7" t="s">
        <v>260</v>
      </c>
      <c r="B348" s="8" t="s">
        <v>690</v>
      </c>
      <c r="C348" s="8" t="s">
        <v>686</v>
      </c>
      <c r="D348" s="82">
        <v>0.70961</v>
      </c>
      <c r="E348" s="82">
        <v>0.708294550188</v>
      </c>
      <c r="F348" s="82">
        <v>0.0013154498119999358</v>
      </c>
      <c r="G348" s="82">
        <v>0.00176318209206</v>
      </c>
      <c r="H348" s="8" t="s">
        <v>687</v>
      </c>
      <c r="I348" s="8" t="s">
        <v>629</v>
      </c>
      <c r="J348" s="9">
        <v>3084</v>
      </c>
      <c r="K348" s="8" t="s">
        <v>638</v>
      </c>
      <c r="L348" s="116">
        <v>216824766</v>
      </c>
      <c r="M348" s="8" t="s">
        <v>633</v>
      </c>
    </row>
    <row r="349" spans="1:13" ht="15">
      <c r="A349" s="7" t="s">
        <v>260</v>
      </c>
      <c r="B349" s="8" t="s">
        <v>690</v>
      </c>
      <c r="C349" s="8" t="s">
        <v>686</v>
      </c>
      <c r="D349" s="82">
        <v>0.7097</v>
      </c>
      <c r="E349" s="82">
        <v>0.708294550188</v>
      </c>
      <c r="F349" s="82">
        <v>0.0014054498119999703</v>
      </c>
      <c r="G349" s="82">
        <v>0.00176318209206</v>
      </c>
      <c r="H349" s="8" t="s">
        <v>687</v>
      </c>
      <c r="I349" s="8" t="s">
        <v>629</v>
      </c>
      <c r="J349" s="9">
        <v>3084</v>
      </c>
      <c r="K349" s="8" t="s">
        <v>638</v>
      </c>
      <c r="L349" s="116">
        <v>216824766</v>
      </c>
      <c r="M349" s="8" t="s">
        <v>633</v>
      </c>
    </row>
    <row r="350" spans="1:13" ht="15">
      <c r="A350" s="7" t="s">
        <v>260</v>
      </c>
      <c r="B350" s="8" t="s">
        <v>690</v>
      </c>
      <c r="C350" s="8" t="s">
        <v>686</v>
      </c>
      <c r="D350" s="82">
        <v>0.71018</v>
      </c>
      <c r="E350" s="82">
        <v>0.708294550188</v>
      </c>
      <c r="F350" s="82">
        <v>0.0018854498120000063</v>
      </c>
      <c r="G350" s="82">
        <v>0.00176318209206</v>
      </c>
      <c r="H350" s="8" t="s">
        <v>687</v>
      </c>
      <c r="I350" s="8" t="s">
        <v>629</v>
      </c>
      <c r="J350" s="9">
        <v>3084</v>
      </c>
      <c r="K350" s="8" t="s">
        <v>638</v>
      </c>
      <c r="L350" s="116">
        <v>216824766</v>
      </c>
      <c r="M350" s="8" t="s">
        <v>633</v>
      </c>
    </row>
    <row r="351" spans="1:13" ht="15">
      <c r="A351" s="7" t="s">
        <v>260</v>
      </c>
      <c r="B351" s="8" t="s">
        <v>690</v>
      </c>
      <c r="C351" s="8" t="s">
        <v>686</v>
      </c>
      <c r="D351" s="82">
        <v>0.71045</v>
      </c>
      <c r="E351" s="82">
        <v>0.708294550188</v>
      </c>
      <c r="F351" s="82">
        <v>0.0021554498119999987</v>
      </c>
      <c r="G351" s="82">
        <v>0.00176318209206</v>
      </c>
      <c r="H351" s="8" t="s">
        <v>687</v>
      </c>
      <c r="I351" s="8" t="s">
        <v>629</v>
      </c>
      <c r="J351" s="9">
        <v>3084</v>
      </c>
      <c r="K351" s="8" t="s">
        <v>638</v>
      </c>
      <c r="L351" s="116">
        <v>216824766</v>
      </c>
      <c r="M351" s="8" t="s">
        <v>633</v>
      </c>
    </row>
    <row r="352" spans="1:13" ht="15">
      <c r="A352" s="7" t="s">
        <v>260</v>
      </c>
      <c r="B352" s="8" t="s">
        <v>690</v>
      </c>
      <c r="C352" s="8" t="s">
        <v>686</v>
      </c>
      <c r="D352" s="82">
        <v>0.71046</v>
      </c>
      <c r="E352" s="82">
        <v>0.708294550188</v>
      </c>
      <c r="F352" s="82">
        <v>0.0021654498119999532</v>
      </c>
      <c r="G352" s="82">
        <v>0.00176318209206</v>
      </c>
      <c r="H352" s="8" t="s">
        <v>687</v>
      </c>
      <c r="I352" s="8" t="s">
        <v>629</v>
      </c>
      <c r="J352" s="9">
        <v>3084</v>
      </c>
      <c r="K352" s="8" t="s">
        <v>638</v>
      </c>
      <c r="L352" s="116">
        <v>216824766</v>
      </c>
      <c r="M352" s="8" t="s">
        <v>633</v>
      </c>
    </row>
    <row r="353" spans="1:13" ht="15">
      <c r="A353" s="7" t="s">
        <v>260</v>
      </c>
      <c r="B353" s="8" t="s">
        <v>690</v>
      </c>
      <c r="C353" s="8" t="s">
        <v>686</v>
      </c>
      <c r="D353" s="82">
        <v>0.7106</v>
      </c>
      <c r="E353" s="82">
        <v>0.708294550188</v>
      </c>
      <c r="F353" s="82">
        <v>0.0023054498119999822</v>
      </c>
      <c r="G353" s="82">
        <v>0.00176318209206</v>
      </c>
      <c r="H353" s="8" t="s">
        <v>687</v>
      </c>
      <c r="I353" s="8" t="s">
        <v>629</v>
      </c>
      <c r="J353" s="9">
        <v>3084</v>
      </c>
      <c r="K353" s="8" t="s">
        <v>638</v>
      </c>
      <c r="L353" s="116">
        <v>216824766</v>
      </c>
      <c r="M353" s="8" t="s">
        <v>633</v>
      </c>
    </row>
    <row r="354" spans="1:13" ht="15">
      <c r="A354" s="7" t="s">
        <v>260</v>
      </c>
      <c r="B354" s="8" t="s">
        <v>690</v>
      </c>
      <c r="C354" s="8" t="s">
        <v>686</v>
      </c>
      <c r="D354" s="82">
        <v>0.71098</v>
      </c>
      <c r="E354" s="82">
        <v>0.708294550188</v>
      </c>
      <c r="F354" s="82">
        <v>0.002685449811999918</v>
      </c>
      <c r="G354" s="82">
        <v>0.00176318209206</v>
      </c>
      <c r="H354" s="8" t="s">
        <v>687</v>
      </c>
      <c r="I354" s="8" t="s">
        <v>629</v>
      </c>
      <c r="J354" s="9">
        <v>3084</v>
      </c>
      <c r="K354" s="8" t="s">
        <v>638</v>
      </c>
      <c r="L354" s="116">
        <v>216824766</v>
      </c>
      <c r="M354" s="8" t="s">
        <v>633</v>
      </c>
    </row>
    <row r="355" spans="1:13" ht="15">
      <c r="A355" s="7" t="s">
        <v>260</v>
      </c>
      <c r="B355" s="8" t="s">
        <v>690</v>
      </c>
      <c r="C355" s="8" t="s">
        <v>686</v>
      </c>
      <c r="D355" s="82">
        <v>0.7113</v>
      </c>
      <c r="E355" s="82">
        <v>0.708294550188</v>
      </c>
      <c r="F355" s="82">
        <v>0.003005449812000016</v>
      </c>
      <c r="G355" s="82">
        <v>0.00176318209206</v>
      </c>
      <c r="H355" s="8" t="s">
        <v>687</v>
      </c>
      <c r="I355" s="8" t="s">
        <v>629</v>
      </c>
      <c r="J355" s="9">
        <v>3084</v>
      </c>
      <c r="K355" s="8" t="s">
        <v>638</v>
      </c>
      <c r="L355" s="116">
        <v>216824766</v>
      </c>
      <c r="M355" s="8" t="s">
        <v>633</v>
      </c>
    </row>
    <row r="356" spans="1:13" ht="15">
      <c r="A356" s="7" t="s">
        <v>260</v>
      </c>
      <c r="B356" s="8" t="s">
        <v>689</v>
      </c>
      <c r="C356" s="8" t="s">
        <v>686</v>
      </c>
      <c r="D356" s="82">
        <v>0.71132</v>
      </c>
      <c r="E356" s="82">
        <v>0.708294550188</v>
      </c>
      <c r="F356" s="82">
        <v>0.003025449811999925</v>
      </c>
      <c r="G356" s="82">
        <v>0.00176318209206</v>
      </c>
      <c r="H356" s="8" t="s">
        <v>687</v>
      </c>
      <c r="I356" s="8" t="s">
        <v>629</v>
      </c>
      <c r="J356" s="9">
        <v>3084</v>
      </c>
      <c r="K356" s="8" t="s">
        <v>638</v>
      </c>
      <c r="L356" s="116">
        <v>216824766</v>
      </c>
      <c r="M356" s="8" t="s">
        <v>633</v>
      </c>
    </row>
    <row r="357" spans="1:13" ht="15">
      <c r="A357" s="7" t="s">
        <v>260</v>
      </c>
      <c r="B357" s="8" t="s">
        <v>690</v>
      </c>
      <c r="C357" s="8" t="s">
        <v>686</v>
      </c>
      <c r="D357" s="82">
        <v>0.71275</v>
      </c>
      <c r="E357" s="82">
        <v>0.708294550188</v>
      </c>
      <c r="F357" s="82">
        <v>0.0044554498119999675</v>
      </c>
      <c r="G357" s="82">
        <v>0.00176318209206</v>
      </c>
      <c r="H357" s="8" t="s">
        <v>687</v>
      </c>
      <c r="I357" s="8" t="s">
        <v>629</v>
      </c>
      <c r="J357" s="9">
        <v>3084</v>
      </c>
      <c r="K357" s="8" t="s">
        <v>638</v>
      </c>
      <c r="L357" s="116">
        <v>216824766</v>
      </c>
      <c r="M357" s="8" t="s">
        <v>633</v>
      </c>
    </row>
    <row r="358" spans="1:13" ht="15">
      <c r="A358" s="7" t="s">
        <v>260</v>
      </c>
      <c r="B358" s="8" t="s">
        <v>689</v>
      </c>
      <c r="C358" s="8" t="s">
        <v>686</v>
      </c>
      <c r="D358" s="82">
        <v>0.71306</v>
      </c>
      <c r="E358" s="82">
        <v>0.708294550188</v>
      </c>
      <c r="F358" s="82">
        <v>0.004765449812</v>
      </c>
      <c r="G358" s="82">
        <v>0.00176318209206</v>
      </c>
      <c r="H358" s="8" t="s">
        <v>687</v>
      </c>
      <c r="I358" s="8" t="s">
        <v>629</v>
      </c>
      <c r="J358" s="9">
        <v>3084</v>
      </c>
      <c r="K358" s="8" t="s">
        <v>638</v>
      </c>
      <c r="L358" s="116">
        <v>216824766</v>
      </c>
      <c r="M358" s="8" t="s">
        <v>633</v>
      </c>
    </row>
    <row r="359" spans="1:13" ht="15">
      <c r="A359" s="7" t="s">
        <v>260</v>
      </c>
      <c r="B359" s="8" t="s">
        <v>690</v>
      </c>
      <c r="C359" s="8" t="s">
        <v>686</v>
      </c>
      <c r="D359" s="82">
        <v>0.71323</v>
      </c>
      <c r="E359" s="82">
        <v>0.708294550188</v>
      </c>
      <c r="F359" s="82">
        <v>0.004935449812000003</v>
      </c>
      <c r="G359" s="82">
        <v>0.00176318209206</v>
      </c>
      <c r="H359" s="8" t="s">
        <v>687</v>
      </c>
      <c r="I359" s="8" t="s">
        <v>629</v>
      </c>
      <c r="J359" s="9">
        <v>3084</v>
      </c>
      <c r="K359" s="8" t="s">
        <v>638</v>
      </c>
      <c r="L359" s="116">
        <v>216824766</v>
      </c>
      <c r="M359" s="8" t="s">
        <v>633</v>
      </c>
    </row>
    <row r="360" spans="1:13" ht="15">
      <c r="A360" s="7" t="s">
        <v>260</v>
      </c>
      <c r="B360" s="8" t="s">
        <v>690</v>
      </c>
      <c r="C360" s="8" t="s">
        <v>686</v>
      </c>
      <c r="D360" s="82">
        <v>0.71454</v>
      </c>
      <c r="E360" s="82">
        <v>0.708294550188</v>
      </c>
      <c r="F360" s="82">
        <v>0.006245449811999926</v>
      </c>
      <c r="G360" s="82">
        <v>0.00176318209206</v>
      </c>
      <c r="H360" s="8" t="s">
        <v>687</v>
      </c>
      <c r="I360" s="8" t="s">
        <v>629</v>
      </c>
      <c r="J360" s="9">
        <v>3084</v>
      </c>
      <c r="K360" s="8" t="s">
        <v>638</v>
      </c>
      <c r="L360" s="116">
        <v>216824766</v>
      </c>
      <c r="M360" s="8" t="s">
        <v>633</v>
      </c>
    </row>
    <row r="361" spans="1:13" ht="15">
      <c r="A361" s="7" t="s">
        <v>260</v>
      </c>
      <c r="B361" s="8" t="s">
        <v>690</v>
      </c>
      <c r="C361" s="8" t="s">
        <v>686</v>
      </c>
      <c r="D361" s="82">
        <v>0.71559</v>
      </c>
      <c r="E361" s="82">
        <v>0.708294550188</v>
      </c>
      <c r="F361" s="82">
        <v>0.007295449811999921</v>
      </c>
      <c r="G361" s="82">
        <v>0.00176318209206</v>
      </c>
      <c r="H361" s="8" t="s">
        <v>687</v>
      </c>
      <c r="I361" s="8" t="s">
        <v>629</v>
      </c>
      <c r="J361" s="9">
        <v>3084</v>
      </c>
      <c r="K361" s="8" t="s">
        <v>638</v>
      </c>
      <c r="L361" s="116">
        <v>216824766</v>
      </c>
      <c r="M361" s="8" t="s">
        <v>633</v>
      </c>
    </row>
    <row r="362" spans="1:13" ht="15">
      <c r="A362" s="13" t="s">
        <v>260</v>
      </c>
      <c r="B362" s="14" t="s">
        <v>690</v>
      </c>
      <c r="C362" s="14" t="s">
        <v>686</v>
      </c>
      <c r="D362" s="83">
        <v>0.71716</v>
      </c>
      <c r="E362" s="83">
        <v>0.708294550188</v>
      </c>
      <c r="F362" s="83">
        <v>0.008865449811999992</v>
      </c>
      <c r="G362" s="83">
        <v>0.00176318209206</v>
      </c>
      <c r="H362" s="14" t="s">
        <v>687</v>
      </c>
      <c r="I362" s="14" t="s">
        <v>629</v>
      </c>
      <c r="J362" s="15">
        <v>3084</v>
      </c>
      <c r="K362" s="14" t="s">
        <v>638</v>
      </c>
      <c r="L362" s="117">
        <v>216824766</v>
      </c>
      <c r="M362" s="14" t="s">
        <v>633</v>
      </c>
    </row>
    <row r="363" spans="1:13" ht="15">
      <c r="A363" s="11" t="s">
        <v>764</v>
      </c>
      <c r="B363" s="12" t="s">
        <v>766</v>
      </c>
      <c r="C363" s="12" t="s">
        <v>765</v>
      </c>
      <c r="D363" s="82">
        <v>0.70548</v>
      </c>
      <c r="E363" s="77">
        <v>0.70776</v>
      </c>
      <c r="F363" s="77">
        <f aca="true" t="shared" si="0" ref="F363:F405">E363-D363</f>
        <v>0.0022799999999999487</v>
      </c>
      <c r="G363" s="77">
        <v>0.002342</v>
      </c>
      <c r="H363" s="8" t="s">
        <v>606</v>
      </c>
      <c r="I363" s="8" t="s">
        <v>628</v>
      </c>
      <c r="J363" s="12">
        <v>2666</v>
      </c>
      <c r="K363" s="12" t="s">
        <v>638</v>
      </c>
      <c r="L363" s="114">
        <v>2177584000</v>
      </c>
      <c r="M363" s="12" t="s">
        <v>633</v>
      </c>
    </row>
    <row r="364" spans="1:13" ht="15">
      <c r="A364" s="11" t="s">
        <v>764</v>
      </c>
      <c r="B364" s="12" t="s">
        <v>766</v>
      </c>
      <c r="C364" s="12" t="s">
        <v>765</v>
      </c>
      <c r="D364" s="82">
        <v>0.70552</v>
      </c>
      <c r="E364" s="77">
        <v>0.70776</v>
      </c>
      <c r="F364" s="77">
        <f t="shared" si="0"/>
        <v>0.0022399999999999087</v>
      </c>
      <c r="G364" s="77">
        <v>0.002342</v>
      </c>
      <c r="H364" s="8" t="s">
        <v>606</v>
      </c>
      <c r="I364" s="8" t="s">
        <v>628</v>
      </c>
      <c r="J364" s="12">
        <v>2666</v>
      </c>
      <c r="K364" s="12" t="s">
        <v>638</v>
      </c>
      <c r="L364" s="114">
        <v>2177584000</v>
      </c>
      <c r="M364" s="12" t="s">
        <v>633</v>
      </c>
    </row>
    <row r="365" spans="1:13" ht="15">
      <c r="A365" s="11" t="s">
        <v>764</v>
      </c>
      <c r="B365" s="12" t="s">
        <v>766</v>
      </c>
      <c r="C365" s="12" t="s">
        <v>765</v>
      </c>
      <c r="D365" s="82">
        <v>0.705558</v>
      </c>
      <c r="E365" s="77">
        <v>0.70776</v>
      </c>
      <c r="F365" s="77">
        <f t="shared" si="0"/>
        <v>0.0022019999999999262</v>
      </c>
      <c r="G365" s="77">
        <v>0.002342</v>
      </c>
      <c r="H365" s="8" t="s">
        <v>606</v>
      </c>
      <c r="I365" s="8" t="s">
        <v>628</v>
      </c>
      <c r="J365" s="12">
        <v>2666</v>
      </c>
      <c r="K365" s="12" t="s">
        <v>638</v>
      </c>
      <c r="L365" s="114">
        <v>2177584000</v>
      </c>
      <c r="M365" s="12" t="s">
        <v>633</v>
      </c>
    </row>
    <row r="366" spans="1:13" ht="15">
      <c r="A366" s="11" t="s">
        <v>764</v>
      </c>
      <c r="B366" s="12" t="s">
        <v>766</v>
      </c>
      <c r="C366" s="12" t="s">
        <v>765</v>
      </c>
      <c r="D366" s="82">
        <v>0.70558</v>
      </c>
      <c r="E366" s="77">
        <v>0.70776</v>
      </c>
      <c r="F366" s="77">
        <f t="shared" si="0"/>
        <v>0.0021799999999999597</v>
      </c>
      <c r="G366" s="77">
        <v>0.002342</v>
      </c>
      <c r="H366" s="8" t="s">
        <v>606</v>
      </c>
      <c r="I366" s="8" t="s">
        <v>628</v>
      </c>
      <c r="J366" s="12">
        <v>2666</v>
      </c>
      <c r="K366" s="12" t="s">
        <v>638</v>
      </c>
      <c r="L366" s="114">
        <v>2177584000</v>
      </c>
      <c r="M366" s="12" t="s">
        <v>633</v>
      </c>
    </row>
    <row r="367" spans="1:13" ht="15">
      <c r="A367" s="11" t="s">
        <v>764</v>
      </c>
      <c r="B367" s="12" t="s">
        <v>766</v>
      </c>
      <c r="C367" s="12" t="s">
        <v>765</v>
      </c>
      <c r="D367" s="82">
        <v>0.70558</v>
      </c>
      <c r="E367" s="77">
        <v>0.70776</v>
      </c>
      <c r="F367" s="77">
        <f t="shared" si="0"/>
        <v>0.0021799999999999597</v>
      </c>
      <c r="G367" s="77">
        <v>0.002342</v>
      </c>
      <c r="H367" s="8" t="s">
        <v>606</v>
      </c>
      <c r="I367" s="8" t="s">
        <v>628</v>
      </c>
      <c r="J367" s="12">
        <v>2666</v>
      </c>
      <c r="K367" s="12" t="s">
        <v>638</v>
      </c>
      <c r="L367" s="114">
        <v>2177584000</v>
      </c>
      <c r="M367" s="12" t="s">
        <v>633</v>
      </c>
    </row>
    <row r="368" spans="1:13" ht="15">
      <c r="A368" s="11" t="s">
        <v>764</v>
      </c>
      <c r="B368" s="12" t="s">
        <v>766</v>
      </c>
      <c r="C368" s="12" t="s">
        <v>765</v>
      </c>
      <c r="D368" s="82">
        <v>0.705598</v>
      </c>
      <c r="E368" s="77">
        <v>0.70776</v>
      </c>
      <c r="F368" s="77">
        <f t="shared" si="0"/>
        <v>0.0021619999999999973</v>
      </c>
      <c r="G368" s="77">
        <v>0.002342</v>
      </c>
      <c r="H368" s="8" t="s">
        <v>606</v>
      </c>
      <c r="I368" s="8" t="s">
        <v>628</v>
      </c>
      <c r="J368" s="12">
        <v>2666</v>
      </c>
      <c r="K368" s="12" t="s">
        <v>638</v>
      </c>
      <c r="L368" s="114">
        <v>2177584000</v>
      </c>
      <c r="M368" s="12" t="s">
        <v>633</v>
      </c>
    </row>
    <row r="369" spans="1:13" ht="15">
      <c r="A369" s="11" t="s">
        <v>764</v>
      </c>
      <c r="B369" s="12" t="s">
        <v>766</v>
      </c>
      <c r="C369" s="12" t="s">
        <v>765</v>
      </c>
      <c r="D369" s="82">
        <v>0.7056</v>
      </c>
      <c r="E369" s="77">
        <v>0.70776</v>
      </c>
      <c r="F369" s="77">
        <f t="shared" si="0"/>
        <v>0.0021599999999999397</v>
      </c>
      <c r="G369" s="77">
        <v>0.002342</v>
      </c>
      <c r="H369" s="8" t="s">
        <v>606</v>
      </c>
      <c r="I369" s="8" t="s">
        <v>628</v>
      </c>
      <c r="J369" s="12">
        <v>2666</v>
      </c>
      <c r="K369" s="12" t="s">
        <v>638</v>
      </c>
      <c r="L369" s="114">
        <v>2177584000</v>
      </c>
      <c r="M369" s="12" t="s">
        <v>633</v>
      </c>
    </row>
    <row r="370" spans="1:13" ht="15">
      <c r="A370" s="11" t="s">
        <v>764</v>
      </c>
      <c r="B370" s="12" t="s">
        <v>766</v>
      </c>
      <c r="C370" s="12" t="s">
        <v>765</v>
      </c>
      <c r="D370" s="82">
        <v>0.70561</v>
      </c>
      <c r="E370" s="77">
        <v>0.70776</v>
      </c>
      <c r="F370" s="77">
        <f t="shared" si="0"/>
        <v>0.0021499999999999853</v>
      </c>
      <c r="G370" s="77">
        <v>0.002342</v>
      </c>
      <c r="H370" s="8" t="s">
        <v>606</v>
      </c>
      <c r="I370" s="8" t="s">
        <v>628</v>
      </c>
      <c r="J370" s="12">
        <v>2666</v>
      </c>
      <c r="K370" s="12" t="s">
        <v>638</v>
      </c>
      <c r="L370" s="114">
        <v>2177584000</v>
      </c>
      <c r="M370" s="12" t="s">
        <v>633</v>
      </c>
    </row>
    <row r="371" spans="1:13" ht="15">
      <c r="A371" s="11" t="s">
        <v>764</v>
      </c>
      <c r="B371" s="12" t="s">
        <v>766</v>
      </c>
      <c r="C371" s="12" t="s">
        <v>765</v>
      </c>
      <c r="D371" s="82">
        <v>0.705632</v>
      </c>
      <c r="E371" s="77">
        <v>0.70776</v>
      </c>
      <c r="F371" s="77">
        <f t="shared" si="0"/>
        <v>0.0021279999999999077</v>
      </c>
      <c r="G371" s="77">
        <v>0.002342</v>
      </c>
      <c r="H371" s="8" t="s">
        <v>606</v>
      </c>
      <c r="I371" s="8" t="s">
        <v>628</v>
      </c>
      <c r="J371" s="12">
        <v>2666</v>
      </c>
      <c r="K371" s="12" t="s">
        <v>638</v>
      </c>
      <c r="L371" s="114">
        <v>2177584000</v>
      </c>
      <c r="M371" s="12" t="s">
        <v>633</v>
      </c>
    </row>
    <row r="372" spans="1:13" ht="15">
      <c r="A372" s="11" t="s">
        <v>764</v>
      </c>
      <c r="B372" s="12" t="s">
        <v>766</v>
      </c>
      <c r="C372" s="12" t="s">
        <v>765</v>
      </c>
      <c r="D372" s="82">
        <v>0.705646</v>
      </c>
      <c r="E372" s="77">
        <v>0.70776</v>
      </c>
      <c r="F372" s="77">
        <f t="shared" si="0"/>
        <v>0.0021139999999999493</v>
      </c>
      <c r="G372" s="77">
        <v>0.002342</v>
      </c>
      <c r="H372" s="8" t="s">
        <v>606</v>
      </c>
      <c r="I372" s="8" t="s">
        <v>628</v>
      </c>
      <c r="J372" s="12">
        <v>2666</v>
      </c>
      <c r="K372" s="12" t="s">
        <v>638</v>
      </c>
      <c r="L372" s="114">
        <v>2177584000</v>
      </c>
      <c r="M372" s="12" t="s">
        <v>633</v>
      </c>
    </row>
    <row r="373" spans="1:13" ht="15">
      <c r="A373" s="11" t="s">
        <v>764</v>
      </c>
      <c r="B373" s="12" t="s">
        <v>766</v>
      </c>
      <c r="C373" s="12" t="s">
        <v>765</v>
      </c>
      <c r="D373" s="82">
        <v>0.705647</v>
      </c>
      <c r="E373" s="77">
        <v>0.70776</v>
      </c>
      <c r="F373" s="77">
        <f t="shared" si="0"/>
        <v>0.0021129999999999205</v>
      </c>
      <c r="G373" s="77">
        <v>0.002342</v>
      </c>
      <c r="H373" s="8" t="s">
        <v>606</v>
      </c>
      <c r="I373" s="8" t="s">
        <v>628</v>
      </c>
      <c r="J373" s="12">
        <v>2666</v>
      </c>
      <c r="K373" s="12" t="s">
        <v>638</v>
      </c>
      <c r="L373" s="114">
        <v>2177584000</v>
      </c>
      <c r="M373" s="12" t="s">
        <v>633</v>
      </c>
    </row>
    <row r="374" spans="1:13" ht="15">
      <c r="A374" s="11" t="s">
        <v>764</v>
      </c>
      <c r="B374" s="12" t="s">
        <v>766</v>
      </c>
      <c r="C374" s="12" t="s">
        <v>765</v>
      </c>
      <c r="D374" s="82">
        <v>0.70565</v>
      </c>
      <c r="E374" s="77">
        <v>0.70776</v>
      </c>
      <c r="F374" s="77">
        <f t="shared" si="0"/>
        <v>0.0021099999999999453</v>
      </c>
      <c r="G374" s="77">
        <v>0.002342</v>
      </c>
      <c r="H374" s="8" t="s">
        <v>606</v>
      </c>
      <c r="I374" s="8" t="s">
        <v>628</v>
      </c>
      <c r="J374" s="12">
        <v>2666</v>
      </c>
      <c r="K374" s="12" t="s">
        <v>638</v>
      </c>
      <c r="L374" s="114">
        <v>2177584000</v>
      </c>
      <c r="M374" s="12" t="s">
        <v>633</v>
      </c>
    </row>
    <row r="375" spans="1:13" ht="15">
      <c r="A375" s="11" t="s">
        <v>764</v>
      </c>
      <c r="B375" s="12" t="s">
        <v>766</v>
      </c>
      <c r="C375" s="12" t="s">
        <v>765</v>
      </c>
      <c r="D375" s="82">
        <v>0.70565</v>
      </c>
      <c r="E375" s="77">
        <v>0.70776</v>
      </c>
      <c r="F375" s="77">
        <f t="shared" si="0"/>
        <v>0.0021099999999999453</v>
      </c>
      <c r="G375" s="77">
        <v>0.002342</v>
      </c>
      <c r="H375" s="8" t="s">
        <v>606</v>
      </c>
      <c r="I375" s="8" t="s">
        <v>628</v>
      </c>
      <c r="J375" s="12">
        <v>2666</v>
      </c>
      <c r="K375" s="12" t="s">
        <v>638</v>
      </c>
      <c r="L375" s="114">
        <v>2177584000</v>
      </c>
      <c r="M375" s="12" t="s">
        <v>633</v>
      </c>
    </row>
    <row r="376" spans="1:13" ht="15">
      <c r="A376" s="11" t="s">
        <v>764</v>
      </c>
      <c r="B376" s="12" t="s">
        <v>766</v>
      </c>
      <c r="C376" s="12" t="s">
        <v>765</v>
      </c>
      <c r="D376" s="82">
        <v>0.705663</v>
      </c>
      <c r="E376" s="77">
        <v>0.70776</v>
      </c>
      <c r="F376" s="77">
        <f t="shared" si="0"/>
        <v>0.0020969999999999045</v>
      </c>
      <c r="G376" s="77">
        <v>0.002342</v>
      </c>
      <c r="H376" s="8" t="s">
        <v>606</v>
      </c>
      <c r="I376" s="8" t="s">
        <v>628</v>
      </c>
      <c r="J376" s="12">
        <v>2666</v>
      </c>
      <c r="K376" s="12" t="s">
        <v>638</v>
      </c>
      <c r="L376" s="114">
        <v>2177584000</v>
      </c>
      <c r="M376" s="12" t="s">
        <v>633</v>
      </c>
    </row>
    <row r="377" spans="1:13" ht="15">
      <c r="A377" s="11" t="s">
        <v>764</v>
      </c>
      <c r="B377" s="12" t="s">
        <v>766</v>
      </c>
      <c r="C377" s="12" t="s">
        <v>765</v>
      </c>
      <c r="D377" s="82">
        <v>0.70569</v>
      </c>
      <c r="E377" s="77">
        <v>0.70776</v>
      </c>
      <c r="F377" s="77">
        <f t="shared" si="0"/>
        <v>0.0020699999999999052</v>
      </c>
      <c r="G377" s="77">
        <v>0.002342</v>
      </c>
      <c r="H377" s="8" t="s">
        <v>606</v>
      </c>
      <c r="I377" s="8" t="s">
        <v>628</v>
      </c>
      <c r="J377" s="12">
        <v>2666</v>
      </c>
      <c r="K377" s="12" t="s">
        <v>638</v>
      </c>
      <c r="L377" s="114">
        <v>2177584000</v>
      </c>
      <c r="M377" s="12" t="s">
        <v>633</v>
      </c>
    </row>
    <row r="378" spans="1:13" ht="15">
      <c r="A378" s="11" t="s">
        <v>764</v>
      </c>
      <c r="B378" s="12" t="s">
        <v>766</v>
      </c>
      <c r="C378" s="12" t="s">
        <v>765</v>
      </c>
      <c r="D378" s="82">
        <v>0.70569</v>
      </c>
      <c r="E378" s="77">
        <v>0.70776</v>
      </c>
      <c r="F378" s="77">
        <f t="shared" si="0"/>
        <v>0.0020699999999999052</v>
      </c>
      <c r="G378" s="77">
        <v>0.002342</v>
      </c>
      <c r="H378" s="8" t="s">
        <v>606</v>
      </c>
      <c r="I378" s="8" t="s">
        <v>628</v>
      </c>
      <c r="J378" s="12">
        <v>2666</v>
      </c>
      <c r="K378" s="12" t="s">
        <v>638</v>
      </c>
      <c r="L378" s="114">
        <v>2177584000</v>
      </c>
      <c r="M378" s="12" t="s">
        <v>633</v>
      </c>
    </row>
    <row r="379" spans="1:13" ht="15">
      <c r="A379" s="11" t="s">
        <v>764</v>
      </c>
      <c r="B379" s="12" t="s">
        <v>766</v>
      </c>
      <c r="C379" s="12" t="s">
        <v>765</v>
      </c>
      <c r="D379" s="82">
        <v>0.7057</v>
      </c>
      <c r="E379" s="77">
        <v>0.70776</v>
      </c>
      <c r="F379" s="77">
        <f t="shared" si="0"/>
        <v>0.0020599999999999508</v>
      </c>
      <c r="G379" s="77">
        <v>0.002342</v>
      </c>
      <c r="H379" s="8" t="s">
        <v>606</v>
      </c>
      <c r="I379" s="8" t="s">
        <v>628</v>
      </c>
      <c r="J379" s="12">
        <v>2666</v>
      </c>
      <c r="K379" s="12" t="s">
        <v>638</v>
      </c>
      <c r="L379" s="114">
        <v>2177584000</v>
      </c>
      <c r="M379" s="12" t="s">
        <v>633</v>
      </c>
    </row>
    <row r="380" spans="1:13" ht="15">
      <c r="A380" s="11" t="s">
        <v>764</v>
      </c>
      <c r="B380" s="12" t="s">
        <v>766</v>
      </c>
      <c r="C380" s="12" t="s">
        <v>765</v>
      </c>
      <c r="D380" s="82">
        <v>0.7057</v>
      </c>
      <c r="E380" s="77">
        <v>0.70776</v>
      </c>
      <c r="F380" s="77">
        <f t="shared" si="0"/>
        <v>0.0020599999999999508</v>
      </c>
      <c r="G380" s="77">
        <v>0.002342</v>
      </c>
      <c r="H380" s="8" t="s">
        <v>606</v>
      </c>
      <c r="I380" s="8" t="s">
        <v>628</v>
      </c>
      <c r="J380" s="12">
        <v>2666</v>
      </c>
      <c r="K380" s="12" t="s">
        <v>638</v>
      </c>
      <c r="L380" s="114">
        <v>2177584000</v>
      </c>
      <c r="M380" s="12" t="s">
        <v>633</v>
      </c>
    </row>
    <row r="381" spans="1:13" ht="15">
      <c r="A381" s="11" t="s">
        <v>764</v>
      </c>
      <c r="B381" s="12" t="s">
        <v>766</v>
      </c>
      <c r="C381" s="12" t="s">
        <v>765</v>
      </c>
      <c r="D381" s="82">
        <v>0.70571</v>
      </c>
      <c r="E381" s="77">
        <v>0.70776</v>
      </c>
      <c r="F381" s="77">
        <f t="shared" si="0"/>
        <v>0.0020499999999999963</v>
      </c>
      <c r="G381" s="77">
        <v>0.002342</v>
      </c>
      <c r="H381" s="8" t="s">
        <v>606</v>
      </c>
      <c r="I381" s="8" t="s">
        <v>628</v>
      </c>
      <c r="J381" s="12">
        <v>2666</v>
      </c>
      <c r="K381" s="12" t="s">
        <v>638</v>
      </c>
      <c r="L381" s="114">
        <v>2177584000</v>
      </c>
      <c r="M381" s="12" t="s">
        <v>633</v>
      </c>
    </row>
    <row r="382" spans="1:13" ht="15">
      <c r="A382" s="11" t="s">
        <v>764</v>
      </c>
      <c r="B382" s="12" t="s">
        <v>766</v>
      </c>
      <c r="C382" s="12" t="s">
        <v>765</v>
      </c>
      <c r="D382" s="82">
        <v>0.70571</v>
      </c>
      <c r="E382" s="77">
        <v>0.70776</v>
      </c>
      <c r="F382" s="77">
        <f t="shared" si="0"/>
        <v>0.0020499999999999963</v>
      </c>
      <c r="G382" s="77">
        <v>0.002342</v>
      </c>
      <c r="H382" s="8" t="s">
        <v>606</v>
      </c>
      <c r="I382" s="8" t="s">
        <v>628</v>
      </c>
      <c r="J382" s="12">
        <v>2666</v>
      </c>
      <c r="K382" s="12" t="s">
        <v>638</v>
      </c>
      <c r="L382" s="114">
        <v>2177584000</v>
      </c>
      <c r="M382" s="12" t="s">
        <v>633</v>
      </c>
    </row>
    <row r="383" spans="1:13" ht="15">
      <c r="A383" s="11" t="s">
        <v>764</v>
      </c>
      <c r="B383" s="12" t="s">
        <v>766</v>
      </c>
      <c r="C383" s="12" t="s">
        <v>765</v>
      </c>
      <c r="D383" s="82">
        <v>0.70571</v>
      </c>
      <c r="E383" s="77">
        <v>0.70776</v>
      </c>
      <c r="F383" s="77">
        <f t="shared" si="0"/>
        <v>0.0020499999999999963</v>
      </c>
      <c r="G383" s="77">
        <v>0.002342</v>
      </c>
      <c r="H383" s="8" t="s">
        <v>606</v>
      </c>
      <c r="I383" s="8" t="s">
        <v>628</v>
      </c>
      <c r="J383" s="12">
        <v>2666</v>
      </c>
      <c r="K383" s="12" t="s">
        <v>638</v>
      </c>
      <c r="L383" s="114">
        <v>2177584000</v>
      </c>
      <c r="M383" s="12" t="s">
        <v>633</v>
      </c>
    </row>
    <row r="384" spans="1:13" ht="15">
      <c r="A384" s="11" t="s">
        <v>764</v>
      </c>
      <c r="B384" s="12" t="s">
        <v>766</v>
      </c>
      <c r="C384" s="12" t="s">
        <v>765</v>
      </c>
      <c r="D384" s="82">
        <v>0.70571</v>
      </c>
      <c r="E384" s="77">
        <v>0.70776</v>
      </c>
      <c r="F384" s="77">
        <f t="shared" si="0"/>
        <v>0.0020499999999999963</v>
      </c>
      <c r="G384" s="77">
        <v>0.002342</v>
      </c>
      <c r="H384" s="8" t="s">
        <v>606</v>
      </c>
      <c r="I384" s="8" t="s">
        <v>628</v>
      </c>
      <c r="J384" s="12">
        <v>2666</v>
      </c>
      <c r="K384" s="12" t="s">
        <v>638</v>
      </c>
      <c r="L384" s="114">
        <v>2177584000</v>
      </c>
      <c r="M384" s="12" t="s">
        <v>633</v>
      </c>
    </row>
    <row r="385" spans="1:13" ht="15">
      <c r="A385" s="11" t="s">
        <v>764</v>
      </c>
      <c r="B385" s="12" t="s">
        <v>766</v>
      </c>
      <c r="C385" s="12" t="s">
        <v>765</v>
      </c>
      <c r="D385" s="82">
        <v>0.70571</v>
      </c>
      <c r="E385" s="77">
        <v>0.70776</v>
      </c>
      <c r="F385" s="77">
        <f t="shared" si="0"/>
        <v>0.0020499999999999963</v>
      </c>
      <c r="G385" s="77">
        <v>0.002342</v>
      </c>
      <c r="H385" s="8" t="s">
        <v>606</v>
      </c>
      <c r="I385" s="8" t="s">
        <v>628</v>
      </c>
      <c r="J385" s="12">
        <v>2666</v>
      </c>
      <c r="K385" s="12" t="s">
        <v>638</v>
      </c>
      <c r="L385" s="114">
        <v>2177584000</v>
      </c>
      <c r="M385" s="12" t="s">
        <v>633</v>
      </c>
    </row>
    <row r="386" spans="1:13" ht="15">
      <c r="A386" s="11" t="s">
        <v>764</v>
      </c>
      <c r="B386" s="12" t="s">
        <v>766</v>
      </c>
      <c r="C386" s="12" t="s">
        <v>765</v>
      </c>
      <c r="D386" s="82">
        <v>0.70572</v>
      </c>
      <c r="E386" s="77">
        <v>0.70776</v>
      </c>
      <c r="F386" s="77">
        <f t="shared" si="0"/>
        <v>0.0020399999999999308</v>
      </c>
      <c r="G386" s="77">
        <v>0.002342</v>
      </c>
      <c r="H386" s="8" t="s">
        <v>606</v>
      </c>
      <c r="I386" s="8" t="s">
        <v>628</v>
      </c>
      <c r="J386" s="12">
        <v>2666</v>
      </c>
      <c r="K386" s="12" t="s">
        <v>638</v>
      </c>
      <c r="L386" s="114">
        <v>2177584000</v>
      </c>
      <c r="M386" s="12" t="s">
        <v>633</v>
      </c>
    </row>
    <row r="387" spans="1:13" ht="15">
      <c r="A387" s="11" t="s">
        <v>764</v>
      </c>
      <c r="B387" s="12" t="s">
        <v>766</v>
      </c>
      <c r="C387" s="12" t="s">
        <v>765</v>
      </c>
      <c r="D387" s="82">
        <v>0.70572</v>
      </c>
      <c r="E387" s="77">
        <v>0.70776</v>
      </c>
      <c r="F387" s="77">
        <f t="shared" si="0"/>
        <v>0.0020399999999999308</v>
      </c>
      <c r="G387" s="77">
        <v>0.002342</v>
      </c>
      <c r="H387" s="8" t="s">
        <v>606</v>
      </c>
      <c r="I387" s="8" t="s">
        <v>628</v>
      </c>
      <c r="J387" s="12">
        <v>2666</v>
      </c>
      <c r="K387" s="12" t="s">
        <v>638</v>
      </c>
      <c r="L387" s="114">
        <v>2177584000</v>
      </c>
      <c r="M387" s="12" t="s">
        <v>633</v>
      </c>
    </row>
    <row r="388" spans="1:13" ht="15">
      <c r="A388" s="11" t="s">
        <v>764</v>
      </c>
      <c r="B388" s="12" t="s">
        <v>766</v>
      </c>
      <c r="C388" s="12" t="s">
        <v>765</v>
      </c>
      <c r="D388" s="82">
        <v>0.70572</v>
      </c>
      <c r="E388" s="77">
        <v>0.70776</v>
      </c>
      <c r="F388" s="77">
        <f t="shared" si="0"/>
        <v>0.0020399999999999308</v>
      </c>
      <c r="G388" s="77">
        <v>0.002342</v>
      </c>
      <c r="H388" s="8" t="s">
        <v>606</v>
      </c>
      <c r="I388" s="8" t="s">
        <v>628</v>
      </c>
      <c r="J388" s="12">
        <v>2666</v>
      </c>
      <c r="K388" s="12" t="s">
        <v>638</v>
      </c>
      <c r="L388" s="114">
        <v>2177584000</v>
      </c>
      <c r="M388" s="12" t="s">
        <v>633</v>
      </c>
    </row>
    <row r="389" spans="1:13" ht="15">
      <c r="A389" s="11" t="s">
        <v>764</v>
      </c>
      <c r="B389" s="12" t="s">
        <v>766</v>
      </c>
      <c r="C389" s="12" t="s">
        <v>765</v>
      </c>
      <c r="D389" s="82">
        <v>0.70573</v>
      </c>
      <c r="E389" s="77">
        <v>0.70776</v>
      </c>
      <c r="F389" s="77">
        <f t="shared" si="0"/>
        <v>0.0020299999999999763</v>
      </c>
      <c r="G389" s="77">
        <v>0.002342</v>
      </c>
      <c r="H389" s="8" t="s">
        <v>606</v>
      </c>
      <c r="I389" s="8" t="s">
        <v>628</v>
      </c>
      <c r="J389" s="12">
        <v>2666</v>
      </c>
      <c r="K389" s="12" t="s">
        <v>638</v>
      </c>
      <c r="L389" s="114">
        <v>2177584000</v>
      </c>
      <c r="M389" s="12" t="s">
        <v>633</v>
      </c>
    </row>
    <row r="390" spans="1:13" ht="15">
      <c r="A390" s="11" t="s">
        <v>764</v>
      </c>
      <c r="B390" s="12" t="s">
        <v>766</v>
      </c>
      <c r="C390" s="12" t="s">
        <v>765</v>
      </c>
      <c r="D390" s="82">
        <v>0.70573</v>
      </c>
      <c r="E390" s="77">
        <v>0.70776</v>
      </c>
      <c r="F390" s="77">
        <f t="shared" si="0"/>
        <v>0.0020299999999999763</v>
      </c>
      <c r="G390" s="77">
        <v>0.002342</v>
      </c>
      <c r="H390" s="8" t="s">
        <v>606</v>
      </c>
      <c r="I390" s="8" t="s">
        <v>628</v>
      </c>
      <c r="J390" s="12">
        <v>2666</v>
      </c>
      <c r="K390" s="12" t="s">
        <v>638</v>
      </c>
      <c r="L390" s="114">
        <v>2177584000</v>
      </c>
      <c r="M390" s="12" t="s">
        <v>633</v>
      </c>
    </row>
    <row r="391" spans="1:13" ht="15">
      <c r="A391" s="11" t="s">
        <v>764</v>
      </c>
      <c r="B391" s="12" t="s">
        <v>766</v>
      </c>
      <c r="C391" s="12" t="s">
        <v>765</v>
      </c>
      <c r="D391" s="82">
        <v>0.705739</v>
      </c>
      <c r="E391" s="77">
        <v>0.70776</v>
      </c>
      <c r="F391" s="77">
        <f t="shared" si="0"/>
        <v>0.0020209999999999395</v>
      </c>
      <c r="G391" s="77">
        <v>0.002342</v>
      </c>
      <c r="H391" s="8" t="s">
        <v>606</v>
      </c>
      <c r="I391" s="8" t="s">
        <v>628</v>
      </c>
      <c r="J391" s="12">
        <v>2666</v>
      </c>
      <c r="K391" s="12" t="s">
        <v>638</v>
      </c>
      <c r="L391" s="114">
        <v>2177584000</v>
      </c>
      <c r="M391" s="12" t="s">
        <v>633</v>
      </c>
    </row>
    <row r="392" spans="1:13" ht="15">
      <c r="A392" s="11" t="s">
        <v>764</v>
      </c>
      <c r="B392" s="12" t="s">
        <v>766</v>
      </c>
      <c r="C392" s="12" t="s">
        <v>765</v>
      </c>
      <c r="D392" s="82">
        <v>0.705739</v>
      </c>
      <c r="E392" s="77">
        <v>0.70776</v>
      </c>
      <c r="F392" s="77">
        <f t="shared" si="0"/>
        <v>0.0020209999999999395</v>
      </c>
      <c r="G392" s="77">
        <v>0.002342</v>
      </c>
      <c r="H392" s="8" t="s">
        <v>606</v>
      </c>
      <c r="I392" s="8" t="s">
        <v>628</v>
      </c>
      <c r="J392" s="12">
        <v>2666</v>
      </c>
      <c r="K392" s="12" t="s">
        <v>638</v>
      </c>
      <c r="L392" s="114">
        <v>2177584000</v>
      </c>
      <c r="M392" s="12" t="s">
        <v>633</v>
      </c>
    </row>
    <row r="393" spans="1:13" ht="15">
      <c r="A393" s="11" t="s">
        <v>764</v>
      </c>
      <c r="B393" s="12" t="s">
        <v>766</v>
      </c>
      <c r="C393" s="12" t="s">
        <v>765</v>
      </c>
      <c r="D393" s="82">
        <v>0.70574</v>
      </c>
      <c r="E393" s="77">
        <v>0.70776</v>
      </c>
      <c r="F393" s="77">
        <f t="shared" si="0"/>
        <v>0.0020199999999999108</v>
      </c>
      <c r="G393" s="77">
        <v>0.002342</v>
      </c>
      <c r="H393" s="8" t="s">
        <v>606</v>
      </c>
      <c r="I393" s="8" t="s">
        <v>628</v>
      </c>
      <c r="J393" s="12">
        <v>2666</v>
      </c>
      <c r="K393" s="12" t="s">
        <v>638</v>
      </c>
      <c r="L393" s="114">
        <v>2177584000</v>
      </c>
      <c r="M393" s="12" t="s">
        <v>633</v>
      </c>
    </row>
    <row r="394" spans="1:13" ht="15">
      <c r="A394" s="11" t="s">
        <v>764</v>
      </c>
      <c r="B394" s="12" t="s">
        <v>766</v>
      </c>
      <c r="C394" s="12" t="s">
        <v>765</v>
      </c>
      <c r="D394" s="82">
        <v>0.70575</v>
      </c>
      <c r="E394" s="77">
        <v>0.70776</v>
      </c>
      <c r="F394" s="77">
        <f t="shared" si="0"/>
        <v>0.0020099999999999563</v>
      </c>
      <c r="G394" s="77">
        <v>0.002342</v>
      </c>
      <c r="H394" s="8" t="s">
        <v>606</v>
      </c>
      <c r="I394" s="8" t="s">
        <v>628</v>
      </c>
      <c r="J394" s="12">
        <v>2666</v>
      </c>
      <c r="K394" s="12" t="s">
        <v>638</v>
      </c>
      <c r="L394" s="114">
        <v>2177584000</v>
      </c>
      <c r="M394" s="12" t="s">
        <v>633</v>
      </c>
    </row>
    <row r="395" spans="1:13" ht="15">
      <c r="A395" s="11" t="s">
        <v>764</v>
      </c>
      <c r="B395" s="12" t="s">
        <v>766</v>
      </c>
      <c r="C395" s="12" t="s">
        <v>765</v>
      </c>
      <c r="D395" s="82">
        <v>0.70576</v>
      </c>
      <c r="E395" s="77">
        <v>0.70776</v>
      </c>
      <c r="F395" s="77">
        <f t="shared" si="0"/>
        <v>0.0019999999999998908</v>
      </c>
      <c r="G395" s="77">
        <v>0.002342</v>
      </c>
      <c r="H395" s="8" t="s">
        <v>606</v>
      </c>
      <c r="I395" s="8" t="s">
        <v>628</v>
      </c>
      <c r="J395" s="12">
        <v>2666</v>
      </c>
      <c r="K395" s="12" t="s">
        <v>638</v>
      </c>
      <c r="L395" s="114">
        <v>2177584000</v>
      </c>
      <c r="M395" s="12" t="s">
        <v>633</v>
      </c>
    </row>
    <row r="396" spans="1:13" ht="15">
      <c r="A396" s="11" t="s">
        <v>764</v>
      </c>
      <c r="B396" s="12" t="s">
        <v>766</v>
      </c>
      <c r="C396" s="12" t="s">
        <v>765</v>
      </c>
      <c r="D396" s="82">
        <v>0.70576</v>
      </c>
      <c r="E396" s="77">
        <v>0.70776</v>
      </c>
      <c r="F396" s="77">
        <f t="shared" si="0"/>
        <v>0.0019999999999998908</v>
      </c>
      <c r="G396" s="77">
        <v>0.002342</v>
      </c>
      <c r="H396" s="8" t="s">
        <v>606</v>
      </c>
      <c r="I396" s="8" t="s">
        <v>628</v>
      </c>
      <c r="J396" s="12">
        <v>2666</v>
      </c>
      <c r="K396" s="12" t="s">
        <v>638</v>
      </c>
      <c r="L396" s="114">
        <v>2177584000</v>
      </c>
      <c r="M396" s="12" t="s">
        <v>633</v>
      </c>
    </row>
    <row r="397" spans="1:13" ht="15">
      <c r="A397" s="11" t="s">
        <v>764</v>
      </c>
      <c r="B397" s="12" t="s">
        <v>766</v>
      </c>
      <c r="C397" s="12" t="s">
        <v>765</v>
      </c>
      <c r="D397" s="82">
        <v>0.70577</v>
      </c>
      <c r="E397" s="77">
        <v>0.70776</v>
      </c>
      <c r="F397" s="77">
        <f t="shared" si="0"/>
        <v>0.0019899999999999363</v>
      </c>
      <c r="G397" s="77">
        <v>0.002342</v>
      </c>
      <c r="H397" s="8" t="s">
        <v>606</v>
      </c>
      <c r="I397" s="8" t="s">
        <v>628</v>
      </c>
      <c r="J397" s="12">
        <v>2666</v>
      </c>
      <c r="K397" s="12" t="s">
        <v>638</v>
      </c>
      <c r="L397" s="114">
        <v>2177584000</v>
      </c>
      <c r="M397" s="12" t="s">
        <v>633</v>
      </c>
    </row>
    <row r="398" spans="1:13" ht="15">
      <c r="A398" s="11" t="s">
        <v>764</v>
      </c>
      <c r="B398" s="12" t="s">
        <v>766</v>
      </c>
      <c r="C398" s="12" t="s">
        <v>765</v>
      </c>
      <c r="D398" s="82">
        <v>0.70579</v>
      </c>
      <c r="E398" s="77">
        <v>0.70776</v>
      </c>
      <c r="F398" s="77">
        <f t="shared" si="0"/>
        <v>0.0019699999999999163</v>
      </c>
      <c r="G398" s="77">
        <v>0.002342</v>
      </c>
      <c r="H398" s="8" t="s">
        <v>606</v>
      </c>
      <c r="I398" s="8" t="s">
        <v>628</v>
      </c>
      <c r="J398" s="12">
        <v>2666</v>
      </c>
      <c r="K398" s="12" t="s">
        <v>638</v>
      </c>
      <c r="L398" s="114">
        <v>2177584000</v>
      </c>
      <c r="M398" s="12" t="s">
        <v>633</v>
      </c>
    </row>
    <row r="399" spans="1:13" ht="15">
      <c r="A399" s="11" t="s">
        <v>764</v>
      </c>
      <c r="B399" s="12" t="s">
        <v>766</v>
      </c>
      <c r="C399" s="12" t="s">
        <v>765</v>
      </c>
      <c r="D399" s="82">
        <v>0.7058</v>
      </c>
      <c r="E399" s="77">
        <v>0.70776</v>
      </c>
      <c r="F399" s="77">
        <f t="shared" si="0"/>
        <v>0.0019599999999999618</v>
      </c>
      <c r="G399" s="77">
        <v>0.002342</v>
      </c>
      <c r="H399" s="8" t="s">
        <v>606</v>
      </c>
      <c r="I399" s="8" t="s">
        <v>628</v>
      </c>
      <c r="J399" s="12">
        <v>2666</v>
      </c>
      <c r="K399" s="12" t="s">
        <v>638</v>
      </c>
      <c r="L399" s="114">
        <v>2177584000</v>
      </c>
      <c r="M399" s="12" t="s">
        <v>633</v>
      </c>
    </row>
    <row r="400" spans="1:13" ht="15">
      <c r="A400" s="11" t="s">
        <v>764</v>
      </c>
      <c r="B400" s="12" t="s">
        <v>766</v>
      </c>
      <c r="C400" s="12" t="s">
        <v>765</v>
      </c>
      <c r="D400" s="82">
        <v>0.70583</v>
      </c>
      <c r="E400" s="77">
        <v>0.70776</v>
      </c>
      <c r="F400" s="77">
        <f t="shared" si="0"/>
        <v>0.0019299999999999873</v>
      </c>
      <c r="G400" s="77">
        <v>0.002342</v>
      </c>
      <c r="H400" s="8" t="s">
        <v>606</v>
      </c>
      <c r="I400" s="8" t="s">
        <v>628</v>
      </c>
      <c r="J400" s="12">
        <v>2666</v>
      </c>
      <c r="K400" s="12" t="s">
        <v>638</v>
      </c>
      <c r="L400" s="114">
        <v>2177584000</v>
      </c>
      <c r="M400" s="12" t="s">
        <v>633</v>
      </c>
    </row>
    <row r="401" spans="1:13" ht="15">
      <c r="A401" s="11" t="s">
        <v>764</v>
      </c>
      <c r="B401" s="12" t="s">
        <v>766</v>
      </c>
      <c r="C401" s="12" t="s">
        <v>765</v>
      </c>
      <c r="D401" s="82">
        <v>0.70584</v>
      </c>
      <c r="E401" s="77">
        <v>0.70776</v>
      </c>
      <c r="F401" s="77">
        <f t="shared" si="0"/>
        <v>0.0019199999999999218</v>
      </c>
      <c r="G401" s="77">
        <v>0.002342</v>
      </c>
      <c r="H401" s="8" t="s">
        <v>606</v>
      </c>
      <c r="I401" s="8" t="s">
        <v>628</v>
      </c>
      <c r="J401" s="12">
        <v>2666</v>
      </c>
      <c r="K401" s="12" t="s">
        <v>638</v>
      </c>
      <c r="L401" s="114">
        <v>2177584000</v>
      </c>
      <c r="M401" s="12" t="s">
        <v>633</v>
      </c>
    </row>
    <row r="402" spans="1:13" ht="15">
      <c r="A402" s="11" t="s">
        <v>764</v>
      </c>
      <c r="B402" s="12" t="s">
        <v>766</v>
      </c>
      <c r="C402" s="12" t="s">
        <v>765</v>
      </c>
      <c r="D402" s="82">
        <v>0.705861</v>
      </c>
      <c r="E402" s="77">
        <v>0.70776</v>
      </c>
      <c r="F402" s="77">
        <f t="shared" si="0"/>
        <v>0.001898999999999984</v>
      </c>
      <c r="G402" s="77">
        <v>0.002342</v>
      </c>
      <c r="H402" s="8" t="s">
        <v>606</v>
      </c>
      <c r="I402" s="8" t="s">
        <v>628</v>
      </c>
      <c r="J402" s="12">
        <v>2666</v>
      </c>
      <c r="K402" s="12" t="s">
        <v>638</v>
      </c>
      <c r="L402" s="114">
        <v>2177584000</v>
      </c>
      <c r="M402" s="12" t="s">
        <v>633</v>
      </c>
    </row>
    <row r="403" spans="1:13" ht="15">
      <c r="A403" s="11" t="s">
        <v>764</v>
      </c>
      <c r="B403" s="12" t="s">
        <v>766</v>
      </c>
      <c r="C403" s="12" t="s">
        <v>765</v>
      </c>
      <c r="D403" s="82">
        <v>0.70587</v>
      </c>
      <c r="E403" s="77">
        <v>0.70776</v>
      </c>
      <c r="F403" s="77">
        <f t="shared" si="0"/>
        <v>0.0018899999999999473</v>
      </c>
      <c r="G403" s="77">
        <v>0.002342</v>
      </c>
      <c r="H403" s="8" t="s">
        <v>606</v>
      </c>
      <c r="I403" s="8" t="s">
        <v>628</v>
      </c>
      <c r="J403" s="12">
        <v>2666</v>
      </c>
      <c r="K403" s="12" t="s">
        <v>638</v>
      </c>
      <c r="L403" s="114">
        <v>2177584000</v>
      </c>
      <c r="M403" s="12" t="s">
        <v>633</v>
      </c>
    </row>
    <row r="404" spans="1:13" ht="15">
      <c r="A404" s="22" t="s">
        <v>764</v>
      </c>
      <c r="B404" s="20" t="s">
        <v>766</v>
      </c>
      <c r="C404" s="20" t="s">
        <v>765</v>
      </c>
      <c r="D404" s="83">
        <v>0.70589</v>
      </c>
      <c r="E404" s="78">
        <v>0.70776</v>
      </c>
      <c r="F404" s="78">
        <f t="shared" si="0"/>
        <v>0.0018699999999999273</v>
      </c>
      <c r="G404" s="78">
        <v>0.002342</v>
      </c>
      <c r="H404" s="8" t="s">
        <v>606</v>
      </c>
      <c r="I404" s="8" t="s">
        <v>628</v>
      </c>
      <c r="J404" s="12">
        <v>2666</v>
      </c>
      <c r="K404" s="12" t="s">
        <v>638</v>
      </c>
      <c r="L404" s="114">
        <v>2177584000</v>
      </c>
      <c r="M404" s="12" t="s">
        <v>633</v>
      </c>
    </row>
    <row r="405" spans="1:13" ht="15">
      <c r="A405" s="22" t="s">
        <v>764</v>
      </c>
      <c r="B405" s="20" t="s">
        <v>766</v>
      </c>
      <c r="C405" s="20" t="s">
        <v>765</v>
      </c>
      <c r="D405" s="83">
        <v>0.70591</v>
      </c>
      <c r="E405" s="78">
        <v>0.70776</v>
      </c>
      <c r="F405" s="78">
        <f t="shared" si="0"/>
        <v>0.0018499999999999073</v>
      </c>
      <c r="G405" s="78">
        <v>0.002342</v>
      </c>
      <c r="H405" s="14" t="s">
        <v>606</v>
      </c>
      <c r="I405" s="14" t="s">
        <v>628</v>
      </c>
      <c r="J405" s="20">
        <v>2666</v>
      </c>
      <c r="K405" s="20" t="s">
        <v>638</v>
      </c>
      <c r="L405" s="118">
        <v>2177584000</v>
      </c>
      <c r="M405" s="20" t="s">
        <v>633</v>
      </c>
    </row>
    <row r="406" spans="1:13" ht="15">
      <c r="A406" s="7" t="s">
        <v>691</v>
      </c>
      <c r="B406" s="8" t="s">
        <v>692</v>
      </c>
      <c r="C406" s="8" t="s">
        <v>693</v>
      </c>
      <c r="D406" s="82">
        <v>0.70774</v>
      </c>
      <c r="E406" s="82">
        <v>0.705258146304</v>
      </c>
      <c r="F406" s="82">
        <v>0.0024818536960000692</v>
      </c>
      <c r="G406" s="82">
        <v>0.00312415949732</v>
      </c>
      <c r="H406" s="8" t="s">
        <v>611</v>
      </c>
      <c r="I406" s="8" t="s">
        <v>626</v>
      </c>
      <c r="J406" s="9">
        <v>72</v>
      </c>
      <c r="K406" s="8" t="s">
        <v>640</v>
      </c>
      <c r="L406" s="116">
        <v>742691</v>
      </c>
      <c r="M406" s="8" t="s">
        <v>632</v>
      </c>
    </row>
    <row r="407" spans="1:13" ht="15">
      <c r="A407" s="7" t="s">
        <v>691</v>
      </c>
      <c r="B407" s="8" t="s">
        <v>692</v>
      </c>
      <c r="C407" s="8" t="s">
        <v>693</v>
      </c>
      <c r="D407" s="82">
        <v>0.70777</v>
      </c>
      <c r="E407" s="82">
        <v>0.705258146304</v>
      </c>
      <c r="F407" s="82">
        <v>0.0025118536960000437</v>
      </c>
      <c r="G407" s="82">
        <v>0.00312415949732</v>
      </c>
      <c r="H407" s="8" t="s">
        <v>611</v>
      </c>
      <c r="I407" s="8" t="s">
        <v>626</v>
      </c>
      <c r="J407" s="9">
        <v>72</v>
      </c>
      <c r="K407" s="8" t="s">
        <v>640</v>
      </c>
      <c r="L407" s="116">
        <v>742691</v>
      </c>
      <c r="M407" s="8" t="s">
        <v>632</v>
      </c>
    </row>
    <row r="408" spans="1:13" ht="15">
      <c r="A408" s="7" t="s">
        <v>691</v>
      </c>
      <c r="B408" s="8" t="s">
        <v>692</v>
      </c>
      <c r="C408" s="8" t="s">
        <v>693</v>
      </c>
      <c r="D408" s="82">
        <v>0.70777</v>
      </c>
      <c r="E408" s="82">
        <v>0.705258146304</v>
      </c>
      <c r="F408" s="82">
        <v>0.0025118536960000437</v>
      </c>
      <c r="G408" s="82">
        <v>0.00312415949732</v>
      </c>
      <c r="H408" s="8" t="s">
        <v>611</v>
      </c>
      <c r="I408" s="8" t="s">
        <v>626</v>
      </c>
      <c r="J408" s="9">
        <v>72</v>
      </c>
      <c r="K408" s="8" t="s">
        <v>640</v>
      </c>
      <c r="L408" s="116">
        <v>742691</v>
      </c>
      <c r="M408" s="8" t="s">
        <v>632</v>
      </c>
    </row>
    <row r="409" spans="1:13" ht="15">
      <c r="A409" s="7" t="s">
        <v>691</v>
      </c>
      <c r="B409" s="8" t="s">
        <v>692</v>
      </c>
      <c r="C409" s="8" t="s">
        <v>693</v>
      </c>
      <c r="D409" s="82">
        <v>0.70779</v>
      </c>
      <c r="E409" s="82">
        <v>0.705258146304</v>
      </c>
      <c r="F409" s="82">
        <v>0.0025318536960000637</v>
      </c>
      <c r="G409" s="82">
        <v>0.00312415949732</v>
      </c>
      <c r="H409" s="8" t="s">
        <v>611</v>
      </c>
      <c r="I409" s="8" t="s">
        <v>626</v>
      </c>
      <c r="J409" s="9">
        <v>72</v>
      </c>
      <c r="K409" s="8" t="s">
        <v>640</v>
      </c>
      <c r="L409" s="116">
        <v>742691</v>
      </c>
      <c r="M409" s="8" t="s">
        <v>632</v>
      </c>
    </row>
    <row r="410" spans="1:13" ht="15">
      <c r="A410" s="7" t="s">
        <v>691</v>
      </c>
      <c r="B410" s="8" t="s">
        <v>692</v>
      </c>
      <c r="C410" s="8" t="s">
        <v>693</v>
      </c>
      <c r="D410" s="82">
        <v>0.7078</v>
      </c>
      <c r="E410" s="82">
        <v>0.705258146304</v>
      </c>
      <c r="F410" s="82">
        <v>0.002541853696000018</v>
      </c>
      <c r="G410" s="82">
        <v>0.00312415949732</v>
      </c>
      <c r="H410" s="8" t="s">
        <v>611</v>
      </c>
      <c r="I410" s="8" t="s">
        <v>626</v>
      </c>
      <c r="J410" s="9">
        <v>72</v>
      </c>
      <c r="K410" s="8" t="s">
        <v>640</v>
      </c>
      <c r="L410" s="116">
        <v>742691</v>
      </c>
      <c r="M410" s="8" t="s">
        <v>632</v>
      </c>
    </row>
    <row r="411" spans="1:13" ht="15">
      <c r="A411" s="7" t="s">
        <v>691</v>
      </c>
      <c r="B411" s="8" t="s">
        <v>692</v>
      </c>
      <c r="C411" s="8" t="s">
        <v>693</v>
      </c>
      <c r="D411" s="82">
        <v>0.70781</v>
      </c>
      <c r="E411" s="82">
        <v>0.705258146304</v>
      </c>
      <c r="F411" s="82">
        <v>0.0025518536960000837</v>
      </c>
      <c r="G411" s="82">
        <v>0.00312415949732</v>
      </c>
      <c r="H411" s="8" t="s">
        <v>611</v>
      </c>
      <c r="I411" s="8" t="s">
        <v>626</v>
      </c>
      <c r="J411" s="9">
        <v>72</v>
      </c>
      <c r="K411" s="8" t="s">
        <v>640</v>
      </c>
      <c r="L411" s="116">
        <v>742691</v>
      </c>
      <c r="M411" s="8" t="s">
        <v>632</v>
      </c>
    </row>
    <row r="412" spans="1:13" ht="15">
      <c r="A412" s="7" t="s">
        <v>691</v>
      </c>
      <c r="B412" s="8" t="s">
        <v>692</v>
      </c>
      <c r="C412" s="8" t="s">
        <v>693</v>
      </c>
      <c r="D412" s="82">
        <v>0.70783</v>
      </c>
      <c r="E412" s="82">
        <v>0.705258146304</v>
      </c>
      <c r="F412" s="82">
        <v>0.0025718536959999927</v>
      </c>
      <c r="G412" s="82">
        <v>0.00312415949732</v>
      </c>
      <c r="H412" s="8" t="s">
        <v>611</v>
      </c>
      <c r="I412" s="8" t="s">
        <v>626</v>
      </c>
      <c r="J412" s="9">
        <v>72</v>
      </c>
      <c r="K412" s="8" t="s">
        <v>640</v>
      </c>
      <c r="L412" s="116">
        <v>742691</v>
      </c>
      <c r="M412" s="8" t="s">
        <v>632</v>
      </c>
    </row>
    <row r="413" spans="1:13" ht="15">
      <c r="A413" s="7" t="s">
        <v>691</v>
      </c>
      <c r="B413" s="8" t="s">
        <v>692</v>
      </c>
      <c r="C413" s="8" t="s">
        <v>693</v>
      </c>
      <c r="D413" s="82">
        <v>0.70785</v>
      </c>
      <c r="E413" s="82">
        <v>0.705258146304</v>
      </c>
      <c r="F413" s="82">
        <v>0.0025918536960000127</v>
      </c>
      <c r="G413" s="82">
        <v>0.00312415949732</v>
      </c>
      <c r="H413" s="8" t="s">
        <v>611</v>
      </c>
      <c r="I413" s="8" t="s">
        <v>626</v>
      </c>
      <c r="J413" s="9">
        <v>72</v>
      </c>
      <c r="K413" s="8" t="s">
        <v>640</v>
      </c>
      <c r="L413" s="116">
        <v>742691</v>
      </c>
      <c r="M413" s="8" t="s">
        <v>632</v>
      </c>
    </row>
    <row r="414" spans="1:13" ht="15">
      <c r="A414" s="7" t="s">
        <v>691</v>
      </c>
      <c r="B414" s="8" t="s">
        <v>692</v>
      </c>
      <c r="C414" s="8" t="s">
        <v>693</v>
      </c>
      <c r="D414" s="82">
        <v>0.70788</v>
      </c>
      <c r="E414" s="82">
        <v>0.705258146304</v>
      </c>
      <c r="F414" s="82">
        <v>0.002621853695999987</v>
      </c>
      <c r="G414" s="82">
        <v>0.00312415949732</v>
      </c>
      <c r="H414" s="8" t="s">
        <v>611</v>
      </c>
      <c r="I414" s="8" t="s">
        <v>626</v>
      </c>
      <c r="J414" s="9">
        <v>72</v>
      </c>
      <c r="K414" s="8" t="s">
        <v>640</v>
      </c>
      <c r="L414" s="116">
        <v>742691</v>
      </c>
      <c r="M414" s="8" t="s">
        <v>632</v>
      </c>
    </row>
    <row r="415" spans="1:13" ht="15">
      <c r="A415" s="7" t="s">
        <v>691</v>
      </c>
      <c r="B415" s="8" t="s">
        <v>692</v>
      </c>
      <c r="C415" s="8" t="s">
        <v>693</v>
      </c>
      <c r="D415" s="82">
        <v>0.70792</v>
      </c>
      <c r="E415" s="82">
        <v>0.705258146304</v>
      </c>
      <c r="F415" s="82">
        <v>0.002661853696000027</v>
      </c>
      <c r="G415" s="82">
        <v>0.00312415949732</v>
      </c>
      <c r="H415" s="8" t="s">
        <v>611</v>
      </c>
      <c r="I415" s="8" t="s">
        <v>626</v>
      </c>
      <c r="J415" s="9">
        <v>72</v>
      </c>
      <c r="K415" s="8" t="s">
        <v>640</v>
      </c>
      <c r="L415" s="116">
        <v>742691</v>
      </c>
      <c r="M415" s="8" t="s">
        <v>632</v>
      </c>
    </row>
    <row r="416" spans="1:13" ht="15">
      <c r="A416" s="7" t="s">
        <v>691</v>
      </c>
      <c r="B416" s="8" t="s">
        <v>692</v>
      </c>
      <c r="C416" s="8" t="s">
        <v>693</v>
      </c>
      <c r="D416" s="82">
        <v>0.70804</v>
      </c>
      <c r="E416" s="82">
        <v>0.705258146304</v>
      </c>
      <c r="F416" s="82">
        <v>0.002781853696000036</v>
      </c>
      <c r="G416" s="82">
        <v>0.00312415949732</v>
      </c>
      <c r="H416" s="8" t="s">
        <v>611</v>
      </c>
      <c r="I416" s="8" t="s">
        <v>626</v>
      </c>
      <c r="J416" s="9">
        <v>72</v>
      </c>
      <c r="K416" s="8" t="s">
        <v>640</v>
      </c>
      <c r="L416" s="116">
        <v>742691</v>
      </c>
      <c r="M416" s="8" t="s">
        <v>632</v>
      </c>
    </row>
    <row r="417" spans="1:13" ht="15">
      <c r="A417" s="7" t="s">
        <v>691</v>
      </c>
      <c r="B417" s="8" t="s">
        <v>692</v>
      </c>
      <c r="C417" s="8" t="s">
        <v>693</v>
      </c>
      <c r="D417" s="82">
        <v>0.70805</v>
      </c>
      <c r="E417" s="82">
        <v>0.705258146304</v>
      </c>
      <c r="F417" s="82">
        <v>0.0027918536959999907</v>
      </c>
      <c r="G417" s="82">
        <v>0.00312415949732</v>
      </c>
      <c r="H417" s="8" t="s">
        <v>611</v>
      </c>
      <c r="I417" s="8" t="s">
        <v>626</v>
      </c>
      <c r="J417" s="9">
        <v>72</v>
      </c>
      <c r="K417" s="8" t="s">
        <v>640</v>
      </c>
      <c r="L417" s="116">
        <v>742691</v>
      </c>
      <c r="M417" s="8" t="s">
        <v>632</v>
      </c>
    </row>
    <row r="418" spans="1:13" ht="15">
      <c r="A418" s="7" t="s">
        <v>691</v>
      </c>
      <c r="B418" s="8" t="s">
        <v>692</v>
      </c>
      <c r="C418" s="8" t="s">
        <v>693</v>
      </c>
      <c r="D418" s="82">
        <v>0.70811</v>
      </c>
      <c r="E418" s="82">
        <v>0.705258146304</v>
      </c>
      <c r="F418" s="82">
        <v>0.0028518536960000507</v>
      </c>
      <c r="G418" s="82">
        <v>0.00312415949732</v>
      </c>
      <c r="H418" s="8" t="s">
        <v>611</v>
      </c>
      <c r="I418" s="8" t="s">
        <v>626</v>
      </c>
      <c r="J418" s="9">
        <v>72</v>
      </c>
      <c r="K418" s="8" t="s">
        <v>640</v>
      </c>
      <c r="L418" s="116">
        <v>742691</v>
      </c>
      <c r="M418" s="8" t="s">
        <v>632</v>
      </c>
    </row>
    <row r="419" spans="1:13" ht="15">
      <c r="A419" s="7" t="s">
        <v>691</v>
      </c>
      <c r="B419" s="8" t="s">
        <v>692</v>
      </c>
      <c r="C419" s="8" t="s">
        <v>693</v>
      </c>
      <c r="D419" s="82">
        <v>0.70833</v>
      </c>
      <c r="E419" s="82">
        <v>0.705258146304</v>
      </c>
      <c r="F419" s="82">
        <v>0.0030718536960000487</v>
      </c>
      <c r="G419" s="82">
        <v>0.00312415949732</v>
      </c>
      <c r="H419" s="8" t="s">
        <v>611</v>
      </c>
      <c r="I419" s="8" t="s">
        <v>626</v>
      </c>
      <c r="J419" s="9">
        <v>72</v>
      </c>
      <c r="K419" s="8" t="s">
        <v>640</v>
      </c>
      <c r="L419" s="116">
        <v>742691</v>
      </c>
      <c r="M419" s="8" t="s">
        <v>632</v>
      </c>
    </row>
    <row r="420" spans="1:13" ht="15">
      <c r="A420" s="7" t="s">
        <v>691</v>
      </c>
      <c r="B420" s="8" t="s">
        <v>692</v>
      </c>
      <c r="C420" s="8" t="s">
        <v>693</v>
      </c>
      <c r="D420" s="82">
        <v>0.70838</v>
      </c>
      <c r="E420" s="82">
        <v>0.705258146304</v>
      </c>
      <c r="F420" s="82">
        <v>0.003121853696000043</v>
      </c>
      <c r="G420" s="82">
        <v>0.00312415949732</v>
      </c>
      <c r="H420" s="8" t="s">
        <v>611</v>
      </c>
      <c r="I420" s="8" t="s">
        <v>626</v>
      </c>
      <c r="J420" s="9">
        <v>72</v>
      </c>
      <c r="K420" s="8" t="s">
        <v>640</v>
      </c>
      <c r="L420" s="116">
        <v>742691</v>
      </c>
      <c r="M420" s="8" t="s">
        <v>632</v>
      </c>
    </row>
    <row r="421" spans="1:13" ht="15">
      <c r="A421" s="7" t="s">
        <v>691</v>
      </c>
      <c r="B421" s="8" t="s">
        <v>692</v>
      </c>
      <c r="C421" s="8" t="s">
        <v>693</v>
      </c>
      <c r="D421" s="82">
        <v>0.70858</v>
      </c>
      <c r="E421" s="82">
        <v>0.705258146304</v>
      </c>
      <c r="F421" s="82">
        <v>0.003321853696000021</v>
      </c>
      <c r="G421" s="82">
        <v>0.00312415949732</v>
      </c>
      <c r="H421" s="8" t="s">
        <v>611</v>
      </c>
      <c r="I421" s="8" t="s">
        <v>626</v>
      </c>
      <c r="J421" s="9">
        <v>72</v>
      </c>
      <c r="K421" s="8" t="s">
        <v>640</v>
      </c>
      <c r="L421" s="116">
        <v>742691</v>
      </c>
      <c r="M421" s="8" t="s">
        <v>632</v>
      </c>
    </row>
    <row r="422" spans="1:13" ht="15">
      <c r="A422" s="7" t="s">
        <v>694</v>
      </c>
      <c r="B422" s="8" t="s">
        <v>646</v>
      </c>
      <c r="C422" s="8" t="s">
        <v>695</v>
      </c>
      <c r="D422" s="82">
        <v>0.70657</v>
      </c>
      <c r="E422" s="82">
        <v>0.7060489297</v>
      </c>
      <c r="F422" s="82">
        <v>0.0005210703000000372</v>
      </c>
      <c r="G422" s="82">
        <v>0.00179205546143</v>
      </c>
      <c r="H422" s="8" t="s">
        <v>611</v>
      </c>
      <c r="I422" s="8" t="s">
        <v>626</v>
      </c>
      <c r="J422" s="9">
        <v>1035</v>
      </c>
      <c r="K422" s="8" t="s">
        <v>639</v>
      </c>
      <c r="L422" s="116">
        <v>619056</v>
      </c>
      <c r="M422" s="8" t="s">
        <v>632</v>
      </c>
    </row>
    <row r="423" spans="1:13" ht="15">
      <c r="A423" s="7" t="s">
        <v>694</v>
      </c>
      <c r="B423" s="8" t="s">
        <v>646</v>
      </c>
      <c r="C423" s="8" t="s">
        <v>695</v>
      </c>
      <c r="D423" s="82">
        <v>0.70672</v>
      </c>
      <c r="E423" s="82">
        <v>0.7060489297</v>
      </c>
      <c r="F423" s="82">
        <v>0.0006710703000000207</v>
      </c>
      <c r="G423" s="82">
        <v>0.00179205546143</v>
      </c>
      <c r="H423" s="8" t="s">
        <v>611</v>
      </c>
      <c r="I423" s="8" t="s">
        <v>626</v>
      </c>
      <c r="J423" s="9">
        <v>1035</v>
      </c>
      <c r="K423" s="8" t="s">
        <v>639</v>
      </c>
      <c r="L423" s="116">
        <v>619056</v>
      </c>
      <c r="M423" s="8" t="s">
        <v>632</v>
      </c>
    </row>
    <row r="424" spans="1:13" ht="15">
      <c r="A424" s="7" t="s">
        <v>694</v>
      </c>
      <c r="B424" s="8" t="s">
        <v>646</v>
      </c>
      <c r="C424" s="8" t="s">
        <v>695</v>
      </c>
      <c r="D424" s="82">
        <v>0.70681</v>
      </c>
      <c r="E424" s="82">
        <v>0.7060489297</v>
      </c>
      <c r="F424" s="82">
        <v>0.0007610703000000552</v>
      </c>
      <c r="G424" s="82">
        <v>0.00179205546143</v>
      </c>
      <c r="H424" s="8" t="s">
        <v>611</v>
      </c>
      <c r="I424" s="8" t="s">
        <v>626</v>
      </c>
      <c r="J424" s="9">
        <v>1035</v>
      </c>
      <c r="K424" s="8" t="s">
        <v>639</v>
      </c>
      <c r="L424" s="116">
        <v>619056</v>
      </c>
      <c r="M424" s="8" t="s">
        <v>632</v>
      </c>
    </row>
    <row r="425" spans="1:13" ht="15">
      <c r="A425" s="7" t="s">
        <v>694</v>
      </c>
      <c r="B425" s="8" t="s">
        <v>646</v>
      </c>
      <c r="C425" s="8" t="s">
        <v>695</v>
      </c>
      <c r="D425" s="82">
        <v>0.70682</v>
      </c>
      <c r="E425" s="82">
        <v>0.7060489297</v>
      </c>
      <c r="F425" s="82">
        <v>0.0007710703000000096</v>
      </c>
      <c r="G425" s="82">
        <v>0.00179205546143</v>
      </c>
      <c r="H425" s="8" t="s">
        <v>611</v>
      </c>
      <c r="I425" s="8" t="s">
        <v>626</v>
      </c>
      <c r="J425" s="9">
        <v>1035</v>
      </c>
      <c r="K425" s="8" t="s">
        <v>639</v>
      </c>
      <c r="L425" s="116">
        <v>619056</v>
      </c>
      <c r="M425" s="8" t="s">
        <v>632</v>
      </c>
    </row>
    <row r="426" spans="1:13" ht="15">
      <c r="A426" s="7" t="s">
        <v>694</v>
      </c>
      <c r="B426" s="8" t="s">
        <v>646</v>
      </c>
      <c r="C426" s="8" t="s">
        <v>695</v>
      </c>
      <c r="D426" s="82">
        <v>0.70686</v>
      </c>
      <c r="E426" s="82">
        <v>0.7060489297</v>
      </c>
      <c r="F426" s="82">
        <v>0.0008110703000000496</v>
      </c>
      <c r="G426" s="82">
        <v>0.00179205546143</v>
      </c>
      <c r="H426" s="8" t="s">
        <v>611</v>
      </c>
      <c r="I426" s="8" t="s">
        <v>626</v>
      </c>
      <c r="J426" s="9">
        <v>1035</v>
      </c>
      <c r="K426" s="8" t="s">
        <v>639</v>
      </c>
      <c r="L426" s="116">
        <v>619056</v>
      </c>
      <c r="M426" s="8" t="s">
        <v>632</v>
      </c>
    </row>
    <row r="427" spans="1:13" ht="15">
      <c r="A427" s="7" t="s">
        <v>694</v>
      </c>
      <c r="B427" s="8" t="s">
        <v>646</v>
      </c>
      <c r="C427" s="8" t="s">
        <v>695</v>
      </c>
      <c r="D427" s="82">
        <v>0.70689</v>
      </c>
      <c r="E427" s="82">
        <v>0.7060489297</v>
      </c>
      <c r="F427" s="82">
        <v>0.0008410703000000241</v>
      </c>
      <c r="G427" s="82">
        <v>0.00179205546143</v>
      </c>
      <c r="H427" s="8" t="s">
        <v>611</v>
      </c>
      <c r="I427" s="8" t="s">
        <v>626</v>
      </c>
      <c r="J427" s="9">
        <v>1035</v>
      </c>
      <c r="K427" s="8" t="s">
        <v>639</v>
      </c>
      <c r="L427" s="116">
        <v>619056</v>
      </c>
      <c r="M427" s="8" t="s">
        <v>632</v>
      </c>
    </row>
    <row r="428" spans="1:13" ht="15">
      <c r="A428" s="7" t="s">
        <v>694</v>
      </c>
      <c r="B428" s="8" t="s">
        <v>646</v>
      </c>
      <c r="C428" s="8" t="s">
        <v>695</v>
      </c>
      <c r="D428" s="82">
        <v>0.70696</v>
      </c>
      <c r="E428" s="82">
        <v>0.7060489297</v>
      </c>
      <c r="F428" s="82">
        <v>0.0009110703000000386</v>
      </c>
      <c r="G428" s="82">
        <v>0.00179205546143</v>
      </c>
      <c r="H428" s="8" t="s">
        <v>611</v>
      </c>
      <c r="I428" s="8" t="s">
        <v>626</v>
      </c>
      <c r="J428" s="9">
        <v>1035</v>
      </c>
      <c r="K428" s="8" t="s">
        <v>639</v>
      </c>
      <c r="L428" s="116">
        <v>619056</v>
      </c>
      <c r="M428" s="8" t="s">
        <v>632</v>
      </c>
    </row>
    <row r="429" spans="1:13" ht="15">
      <c r="A429" s="7" t="s">
        <v>694</v>
      </c>
      <c r="B429" s="8" t="s">
        <v>646</v>
      </c>
      <c r="C429" s="8" t="s">
        <v>695</v>
      </c>
      <c r="D429" s="82">
        <v>0.70701</v>
      </c>
      <c r="E429" s="82">
        <v>0.7060489297</v>
      </c>
      <c r="F429" s="82">
        <v>0.0009610703000000331</v>
      </c>
      <c r="G429" s="82">
        <v>0.00179205546143</v>
      </c>
      <c r="H429" s="8" t="s">
        <v>611</v>
      </c>
      <c r="I429" s="8" t="s">
        <v>626</v>
      </c>
      <c r="J429" s="9">
        <v>1035</v>
      </c>
      <c r="K429" s="8" t="s">
        <v>639</v>
      </c>
      <c r="L429" s="116">
        <v>619056</v>
      </c>
      <c r="M429" s="8" t="s">
        <v>632</v>
      </c>
    </row>
    <row r="430" spans="1:13" ht="15">
      <c r="A430" s="7" t="s">
        <v>694</v>
      </c>
      <c r="B430" s="8" t="s">
        <v>646</v>
      </c>
      <c r="C430" s="8" t="s">
        <v>695</v>
      </c>
      <c r="D430" s="82">
        <v>0.70701</v>
      </c>
      <c r="E430" s="82">
        <v>0.7060489297</v>
      </c>
      <c r="F430" s="82">
        <v>0.0009610703000000331</v>
      </c>
      <c r="G430" s="82">
        <v>0.00179205546143</v>
      </c>
      <c r="H430" s="8" t="s">
        <v>611</v>
      </c>
      <c r="I430" s="8" t="s">
        <v>626</v>
      </c>
      <c r="J430" s="9">
        <v>1035</v>
      </c>
      <c r="K430" s="8" t="s">
        <v>639</v>
      </c>
      <c r="L430" s="116">
        <v>619056</v>
      </c>
      <c r="M430" s="8" t="s">
        <v>632</v>
      </c>
    </row>
    <row r="431" spans="1:13" ht="15">
      <c r="A431" s="7" t="s">
        <v>694</v>
      </c>
      <c r="B431" s="8" t="s">
        <v>646</v>
      </c>
      <c r="C431" s="8" t="s">
        <v>695</v>
      </c>
      <c r="D431" s="82">
        <v>0.70704</v>
      </c>
      <c r="E431" s="82">
        <v>0.7060489297</v>
      </c>
      <c r="F431" s="82">
        <v>0.0009910703000000076</v>
      </c>
      <c r="G431" s="82">
        <v>0.00179205546143</v>
      </c>
      <c r="H431" s="8" t="s">
        <v>611</v>
      </c>
      <c r="I431" s="8" t="s">
        <v>626</v>
      </c>
      <c r="J431" s="9">
        <v>1035</v>
      </c>
      <c r="K431" s="8" t="s">
        <v>639</v>
      </c>
      <c r="L431" s="116">
        <v>619056</v>
      </c>
      <c r="M431" s="8" t="s">
        <v>632</v>
      </c>
    </row>
    <row r="432" spans="1:13" ht="15">
      <c r="A432" s="7" t="s">
        <v>694</v>
      </c>
      <c r="B432" s="8" t="s">
        <v>646</v>
      </c>
      <c r="C432" s="8" t="s">
        <v>695</v>
      </c>
      <c r="D432" s="82">
        <v>0.70705</v>
      </c>
      <c r="E432" s="82">
        <v>0.7060489297</v>
      </c>
      <c r="F432" s="82">
        <v>0.0010010702999999621</v>
      </c>
      <c r="G432" s="82">
        <v>0.00179205546143</v>
      </c>
      <c r="H432" s="8" t="s">
        <v>611</v>
      </c>
      <c r="I432" s="8" t="s">
        <v>626</v>
      </c>
      <c r="J432" s="9">
        <v>1035</v>
      </c>
      <c r="K432" s="8" t="s">
        <v>639</v>
      </c>
      <c r="L432" s="116">
        <v>619056</v>
      </c>
      <c r="M432" s="8" t="s">
        <v>632</v>
      </c>
    </row>
    <row r="433" spans="1:13" ht="15">
      <c r="A433" s="7" t="s">
        <v>694</v>
      </c>
      <c r="B433" s="8" t="s">
        <v>646</v>
      </c>
      <c r="C433" s="8" t="s">
        <v>695</v>
      </c>
      <c r="D433" s="82">
        <v>0.70705</v>
      </c>
      <c r="E433" s="82">
        <v>0.7060489297</v>
      </c>
      <c r="F433" s="82">
        <v>0.0010010702999999621</v>
      </c>
      <c r="G433" s="82">
        <v>0.00179205546143</v>
      </c>
      <c r="H433" s="8" t="s">
        <v>611</v>
      </c>
      <c r="I433" s="8" t="s">
        <v>626</v>
      </c>
      <c r="J433" s="9">
        <v>1035</v>
      </c>
      <c r="K433" s="8" t="s">
        <v>639</v>
      </c>
      <c r="L433" s="116">
        <v>619056</v>
      </c>
      <c r="M433" s="8" t="s">
        <v>632</v>
      </c>
    </row>
    <row r="434" spans="1:13" ht="15">
      <c r="A434" s="7" t="s">
        <v>694</v>
      </c>
      <c r="B434" s="8" t="s">
        <v>646</v>
      </c>
      <c r="C434" s="8" t="s">
        <v>695</v>
      </c>
      <c r="D434" s="82">
        <v>0.70706</v>
      </c>
      <c r="E434" s="82">
        <v>0.7060489297</v>
      </c>
      <c r="F434" s="82">
        <v>0.0010110703000000276</v>
      </c>
      <c r="G434" s="82">
        <v>0.00179205546143</v>
      </c>
      <c r="H434" s="8" t="s">
        <v>611</v>
      </c>
      <c r="I434" s="8" t="s">
        <v>626</v>
      </c>
      <c r="J434" s="9">
        <v>1035</v>
      </c>
      <c r="K434" s="8" t="s">
        <v>639</v>
      </c>
      <c r="L434" s="116">
        <v>619056</v>
      </c>
      <c r="M434" s="8" t="s">
        <v>632</v>
      </c>
    </row>
    <row r="435" spans="1:13" ht="15">
      <c r="A435" s="7" t="s">
        <v>694</v>
      </c>
      <c r="B435" s="8" t="s">
        <v>646</v>
      </c>
      <c r="C435" s="8" t="s">
        <v>695</v>
      </c>
      <c r="D435" s="82">
        <v>0.70709</v>
      </c>
      <c r="E435" s="82">
        <v>0.7060489297</v>
      </c>
      <c r="F435" s="82">
        <v>0.0010410703000000021</v>
      </c>
      <c r="G435" s="82">
        <v>0.00179205546143</v>
      </c>
      <c r="H435" s="8" t="s">
        <v>611</v>
      </c>
      <c r="I435" s="8" t="s">
        <v>626</v>
      </c>
      <c r="J435" s="9">
        <v>1035</v>
      </c>
      <c r="K435" s="8" t="s">
        <v>639</v>
      </c>
      <c r="L435" s="116">
        <v>619056</v>
      </c>
      <c r="M435" s="8" t="s">
        <v>632</v>
      </c>
    </row>
    <row r="436" spans="1:13" ht="15">
      <c r="A436" s="7" t="s">
        <v>694</v>
      </c>
      <c r="B436" s="8" t="s">
        <v>646</v>
      </c>
      <c r="C436" s="8" t="s">
        <v>695</v>
      </c>
      <c r="D436" s="82">
        <v>0.70712</v>
      </c>
      <c r="E436" s="82">
        <v>0.7060489297</v>
      </c>
      <c r="F436" s="82">
        <v>0.0010710702999999766</v>
      </c>
      <c r="G436" s="82">
        <v>0.00179205546143</v>
      </c>
      <c r="H436" s="8" t="s">
        <v>611</v>
      </c>
      <c r="I436" s="8" t="s">
        <v>626</v>
      </c>
      <c r="J436" s="9">
        <v>1035</v>
      </c>
      <c r="K436" s="8" t="s">
        <v>639</v>
      </c>
      <c r="L436" s="116">
        <v>619056</v>
      </c>
      <c r="M436" s="8" t="s">
        <v>632</v>
      </c>
    </row>
    <row r="437" spans="1:13" ht="15">
      <c r="A437" s="7" t="s">
        <v>694</v>
      </c>
      <c r="B437" s="8" t="s">
        <v>646</v>
      </c>
      <c r="C437" s="8" t="s">
        <v>695</v>
      </c>
      <c r="D437" s="82">
        <v>0.70715</v>
      </c>
      <c r="E437" s="82">
        <v>0.7060489297</v>
      </c>
      <c r="F437" s="82">
        <v>0.001101070299999951</v>
      </c>
      <c r="G437" s="82">
        <v>0.00179205546143</v>
      </c>
      <c r="H437" s="8" t="s">
        <v>611</v>
      </c>
      <c r="I437" s="8" t="s">
        <v>626</v>
      </c>
      <c r="J437" s="9">
        <v>1035</v>
      </c>
      <c r="K437" s="8" t="s">
        <v>639</v>
      </c>
      <c r="L437" s="116">
        <v>619056</v>
      </c>
      <c r="M437" s="8" t="s">
        <v>632</v>
      </c>
    </row>
    <row r="438" spans="1:13" ht="15">
      <c r="A438" s="7" t="s">
        <v>694</v>
      </c>
      <c r="B438" s="8" t="s">
        <v>646</v>
      </c>
      <c r="C438" s="8" t="s">
        <v>695</v>
      </c>
      <c r="D438" s="82">
        <v>0.70731</v>
      </c>
      <c r="E438" s="82">
        <v>0.7060489297</v>
      </c>
      <c r="F438" s="82">
        <v>0.0012610703</v>
      </c>
      <c r="G438" s="82">
        <v>0.00179205546143</v>
      </c>
      <c r="H438" s="8" t="s">
        <v>611</v>
      </c>
      <c r="I438" s="8" t="s">
        <v>626</v>
      </c>
      <c r="J438" s="9">
        <v>1035</v>
      </c>
      <c r="K438" s="8" t="s">
        <v>639</v>
      </c>
      <c r="L438" s="116">
        <v>619056</v>
      </c>
      <c r="M438" s="8" t="s">
        <v>632</v>
      </c>
    </row>
    <row r="439" spans="1:13" ht="15">
      <c r="A439" s="7" t="s">
        <v>694</v>
      </c>
      <c r="B439" s="8" t="s">
        <v>646</v>
      </c>
      <c r="C439" s="8" t="s">
        <v>695</v>
      </c>
      <c r="D439" s="82">
        <v>0.70732</v>
      </c>
      <c r="E439" s="82">
        <v>0.7060489297</v>
      </c>
      <c r="F439" s="82">
        <v>0.0012710702999999546</v>
      </c>
      <c r="G439" s="82">
        <v>0.00179205546143</v>
      </c>
      <c r="H439" s="8" t="s">
        <v>611</v>
      </c>
      <c r="I439" s="8" t="s">
        <v>626</v>
      </c>
      <c r="J439" s="9">
        <v>1035</v>
      </c>
      <c r="K439" s="8" t="s">
        <v>639</v>
      </c>
      <c r="L439" s="116">
        <v>619056</v>
      </c>
      <c r="M439" s="8" t="s">
        <v>632</v>
      </c>
    </row>
    <row r="440" spans="1:13" ht="15">
      <c r="A440" s="7" t="s">
        <v>694</v>
      </c>
      <c r="B440" s="8" t="s">
        <v>646</v>
      </c>
      <c r="C440" s="8" t="s">
        <v>695</v>
      </c>
      <c r="D440" s="82">
        <v>0.70739</v>
      </c>
      <c r="E440" s="82">
        <v>0.7060489297</v>
      </c>
      <c r="F440" s="82">
        <v>0.001341070299999969</v>
      </c>
      <c r="G440" s="82">
        <v>0.00179205546143</v>
      </c>
      <c r="H440" s="8" t="s">
        <v>611</v>
      </c>
      <c r="I440" s="8" t="s">
        <v>626</v>
      </c>
      <c r="J440" s="9">
        <v>1035</v>
      </c>
      <c r="K440" s="8" t="s">
        <v>639</v>
      </c>
      <c r="L440" s="116">
        <v>619056</v>
      </c>
      <c r="M440" s="8" t="s">
        <v>632</v>
      </c>
    </row>
    <row r="441" spans="1:13" ht="15">
      <c r="A441" s="7" t="s">
        <v>694</v>
      </c>
      <c r="B441" s="8" t="s">
        <v>646</v>
      </c>
      <c r="C441" s="8" t="s">
        <v>695</v>
      </c>
      <c r="D441" s="82">
        <v>0.70742</v>
      </c>
      <c r="E441" s="82">
        <v>0.7060489297</v>
      </c>
      <c r="F441" s="82">
        <v>0.0013710703000000546</v>
      </c>
      <c r="G441" s="82">
        <v>0.00179205546143</v>
      </c>
      <c r="H441" s="8" t="s">
        <v>611</v>
      </c>
      <c r="I441" s="8" t="s">
        <v>626</v>
      </c>
      <c r="J441" s="9">
        <v>1035</v>
      </c>
      <c r="K441" s="8" t="s">
        <v>639</v>
      </c>
      <c r="L441" s="116">
        <v>619056</v>
      </c>
      <c r="M441" s="8" t="s">
        <v>632</v>
      </c>
    </row>
    <row r="442" spans="1:13" ht="15">
      <c r="A442" s="7" t="s">
        <v>694</v>
      </c>
      <c r="B442" s="8" t="s">
        <v>646</v>
      </c>
      <c r="C442" s="8" t="s">
        <v>695</v>
      </c>
      <c r="D442" s="82">
        <v>0.70743</v>
      </c>
      <c r="E442" s="82">
        <v>0.7060489297</v>
      </c>
      <c r="F442" s="82">
        <v>0.001381070300000009</v>
      </c>
      <c r="G442" s="82">
        <v>0.00179205546143</v>
      </c>
      <c r="H442" s="8" t="s">
        <v>611</v>
      </c>
      <c r="I442" s="8" t="s">
        <v>626</v>
      </c>
      <c r="J442" s="9">
        <v>1035</v>
      </c>
      <c r="K442" s="8" t="s">
        <v>639</v>
      </c>
      <c r="L442" s="116">
        <v>619056</v>
      </c>
      <c r="M442" s="8" t="s">
        <v>632</v>
      </c>
    </row>
    <row r="443" spans="1:13" ht="15">
      <c r="A443" s="7" t="s">
        <v>694</v>
      </c>
      <c r="B443" s="8" t="s">
        <v>646</v>
      </c>
      <c r="C443" s="8" t="s">
        <v>695</v>
      </c>
      <c r="D443" s="82">
        <v>0.70748</v>
      </c>
      <c r="E443" s="82">
        <v>0.7060489297</v>
      </c>
      <c r="F443" s="82">
        <v>0.0014310703000000036</v>
      </c>
      <c r="G443" s="82">
        <v>0.00179205546143</v>
      </c>
      <c r="H443" s="8" t="s">
        <v>611</v>
      </c>
      <c r="I443" s="8" t="s">
        <v>626</v>
      </c>
      <c r="J443" s="9">
        <v>1035</v>
      </c>
      <c r="K443" s="8" t="s">
        <v>639</v>
      </c>
      <c r="L443" s="116">
        <v>619056</v>
      </c>
      <c r="M443" s="8" t="s">
        <v>632</v>
      </c>
    </row>
    <row r="444" spans="1:13" ht="15">
      <c r="A444" s="7" t="s">
        <v>694</v>
      </c>
      <c r="B444" s="8" t="s">
        <v>646</v>
      </c>
      <c r="C444" s="8" t="s">
        <v>695</v>
      </c>
      <c r="D444" s="82">
        <v>0.70753</v>
      </c>
      <c r="E444" s="82">
        <v>0.7060489297</v>
      </c>
      <c r="F444" s="82">
        <v>0.001481070299999998</v>
      </c>
      <c r="G444" s="82">
        <v>0.00179205546143</v>
      </c>
      <c r="H444" s="8" t="s">
        <v>611</v>
      </c>
      <c r="I444" s="8" t="s">
        <v>626</v>
      </c>
      <c r="J444" s="9">
        <v>1035</v>
      </c>
      <c r="K444" s="8" t="s">
        <v>639</v>
      </c>
      <c r="L444" s="116">
        <v>619056</v>
      </c>
      <c r="M444" s="8" t="s">
        <v>632</v>
      </c>
    </row>
    <row r="445" spans="1:13" ht="15">
      <c r="A445" s="7" t="s">
        <v>694</v>
      </c>
      <c r="B445" s="8" t="s">
        <v>646</v>
      </c>
      <c r="C445" s="8" t="s">
        <v>695</v>
      </c>
      <c r="D445" s="82">
        <v>0.70753</v>
      </c>
      <c r="E445" s="82">
        <v>0.7060489297</v>
      </c>
      <c r="F445" s="82">
        <v>0.001481070299999998</v>
      </c>
      <c r="G445" s="82">
        <v>0.00179205546143</v>
      </c>
      <c r="H445" s="8" t="s">
        <v>611</v>
      </c>
      <c r="I445" s="8" t="s">
        <v>626</v>
      </c>
      <c r="J445" s="9">
        <v>1035</v>
      </c>
      <c r="K445" s="8" t="s">
        <v>639</v>
      </c>
      <c r="L445" s="116">
        <v>619056</v>
      </c>
      <c r="M445" s="8" t="s">
        <v>632</v>
      </c>
    </row>
    <row r="446" spans="1:13" ht="15">
      <c r="A446" s="7" t="s">
        <v>694</v>
      </c>
      <c r="B446" s="8" t="s">
        <v>646</v>
      </c>
      <c r="C446" s="8" t="s">
        <v>695</v>
      </c>
      <c r="D446" s="82">
        <v>0.70758</v>
      </c>
      <c r="E446" s="82">
        <v>0.7060489297</v>
      </c>
      <c r="F446" s="82">
        <v>0.0015310702999999926</v>
      </c>
      <c r="G446" s="82">
        <v>0.00179205546143</v>
      </c>
      <c r="H446" s="8" t="s">
        <v>611</v>
      </c>
      <c r="I446" s="8" t="s">
        <v>626</v>
      </c>
      <c r="J446" s="9">
        <v>1035</v>
      </c>
      <c r="K446" s="8" t="s">
        <v>639</v>
      </c>
      <c r="L446" s="116">
        <v>619056</v>
      </c>
      <c r="M446" s="8" t="s">
        <v>632</v>
      </c>
    </row>
    <row r="447" spans="1:13" ht="15">
      <c r="A447" s="7" t="s">
        <v>694</v>
      </c>
      <c r="B447" s="8" t="s">
        <v>646</v>
      </c>
      <c r="C447" s="8" t="s">
        <v>695</v>
      </c>
      <c r="D447" s="82">
        <v>0.70765</v>
      </c>
      <c r="E447" s="82">
        <v>0.7060489297</v>
      </c>
      <c r="F447" s="82">
        <v>0.001601070300000007</v>
      </c>
      <c r="G447" s="82">
        <v>0.00179205546143</v>
      </c>
      <c r="H447" s="8" t="s">
        <v>611</v>
      </c>
      <c r="I447" s="8" t="s">
        <v>626</v>
      </c>
      <c r="J447" s="9">
        <v>1035</v>
      </c>
      <c r="K447" s="8" t="s">
        <v>639</v>
      </c>
      <c r="L447" s="116">
        <v>619056</v>
      </c>
      <c r="M447" s="8" t="s">
        <v>632</v>
      </c>
    </row>
    <row r="448" spans="1:13" ht="15">
      <c r="A448" s="7" t="s">
        <v>694</v>
      </c>
      <c r="B448" s="8" t="s">
        <v>646</v>
      </c>
      <c r="C448" s="8" t="s">
        <v>695</v>
      </c>
      <c r="D448" s="82">
        <v>0.70768</v>
      </c>
      <c r="E448" s="82">
        <v>0.7060489297</v>
      </c>
      <c r="F448" s="82">
        <v>0.0016310702999999815</v>
      </c>
      <c r="G448" s="82">
        <v>0.00179205546143</v>
      </c>
      <c r="H448" s="8" t="s">
        <v>611</v>
      </c>
      <c r="I448" s="8" t="s">
        <v>626</v>
      </c>
      <c r="J448" s="9">
        <v>1035</v>
      </c>
      <c r="K448" s="8" t="s">
        <v>639</v>
      </c>
      <c r="L448" s="116">
        <v>619056</v>
      </c>
      <c r="M448" s="8" t="s">
        <v>632</v>
      </c>
    </row>
    <row r="449" spans="1:13" ht="15">
      <c r="A449" s="7" t="s">
        <v>694</v>
      </c>
      <c r="B449" s="8" t="s">
        <v>646</v>
      </c>
      <c r="C449" s="8" t="s">
        <v>695</v>
      </c>
      <c r="D449" s="82">
        <v>0.70769</v>
      </c>
      <c r="E449" s="82">
        <v>0.7060489297</v>
      </c>
      <c r="F449" s="82">
        <v>0.001641070300000047</v>
      </c>
      <c r="G449" s="82">
        <v>0.00179205546143</v>
      </c>
      <c r="H449" s="8" t="s">
        <v>611</v>
      </c>
      <c r="I449" s="8" t="s">
        <v>626</v>
      </c>
      <c r="J449" s="9">
        <v>1035</v>
      </c>
      <c r="K449" s="8" t="s">
        <v>639</v>
      </c>
      <c r="L449" s="116">
        <v>619056</v>
      </c>
      <c r="M449" s="8" t="s">
        <v>632</v>
      </c>
    </row>
    <row r="450" spans="1:13" ht="15">
      <c r="A450" s="7" t="s">
        <v>694</v>
      </c>
      <c r="B450" s="8" t="s">
        <v>646</v>
      </c>
      <c r="C450" s="8" t="s">
        <v>695</v>
      </c>
      <c r="D450" s="82">
        <v>0.70772</v>
      </c>
      <c r="E450" s="82">
        <v>0.7060489297</v>
      </c>
      <c r="F450" s="82">
        <v>0.0016710703000000215</v>
      </c>
      <c r="G450" s="82">
        <v>0.00179205546143</v>
      </c>
      <c r="H450" s="8" t="s">
        <v>611</v>
      </c>
      <c r="I450" s="8" t="s">
        <v>626</v>
      </c>
      <c r="J450" s="9">
        <v>1035</v>
      </c>
      <c r="K450" s="8" t="s">
        <v>639</v>
      </c>
      <c r="L450" s="116">
        <v>619056</v>
      </c>
      <c r="M450" s="8" t="s">
        <v>632</v>
      </c>
    </row>
    <row r="451" spans="1:13" ht="15">
      <c r="A451" s="7" t="s">
        <v>694</v>
      </c>
      <c r="B451" s="8" t="s">
        <v>646</v>
      </c>
      <c r="C451" s="8" t="s">
        <v>695</v>
      </c>
      <c r="D451" s="82">
        <v>0.70772</v>
      </c>
      <c r="E451" s="82">
        <v>0.7060489297</v>
      </c>
      <c r="F451" s="82">
        <v>0.0016710703000000215</v>
      </c>
      <c r="G451" s="82">
        <v>0.00179205546143</v>
      </c>
      <c r="H451" s="8" t="s">
        <v>611</v>
      </c>
      <c r="I451" s="8" t="s">
        <v>626</v>
      </c>
      <c r="J451" s="9">
        <v>1035</v>
      </c>
      <c r="K451" s="8" t="s">
        <v>639</v>
      </c>
      <c r="L451" s="116">
        <v>619056</v>
      </c>
      <c r="M451" s="8" t="s">
        <v>632</v>
      </c>
    </row>
    <row r="452" spans="1:13" ht="15">
      <c r="A452" s="7" t="s">
        <v>694</v>
      </c>
      <c r="B452" s="8" t="s">
        <v>646</v>
      </c>
      <c r="C452" s="8" t="s">
        <v>695</v>
      </c>
      <c r="D452" s="82">
        <v>0.70774</v>
      </c>
      <c r="E452" s="82">
        <v>0.7060489297</v>
      </c>
      <c r="F452" s="82">
        <v>0.0016910703000000415</v>
      </c>
      <c r="G452" s="82">
        <v>0.00179205546143</v>
      </c>
      <c r="H452" s="8" t="s">
        <v>611</v>
      </c>
      <c r="I452" s="8" t="s">
        <v>626</v>
      </c>
      <c r="J452" s="9">
        <v>1035</v>
      </c>
      <c r="K452" s="8" t="s">
        <v>639</v>
      </c>
      <c r="L452" s="116">
        <v>619056</v>
      </c>
      <c r="M452" s="8" t="s">
        <v>632</v>
      </c>
    </row>
    <row r="453" spans="1:13" ht="15">
      <c r="A453" s="7" t="s">
        <v>694</v>
      </c>
      <c r="B453" s="8" t="s">
        <v>646</v>
      </c>
      <c r="C453" s="8" t="s">
        <v>695</v>
      </c>
      <c r="D453" s="82">
        <v>0.70775</v>
      </c>
      <c r="E453" s="82">
        <v>0.7060489297</v>
      </c>
      <c r="F453" s="82">
        <v>0.001701070299999996</v>
      </c>
      <c r="G453" s="82">
        <v>0.00179205546143</v>
      </c>
      <c r="H453" s="8" t="s">
        <v>611</v>
      </c>
      <c r="I453" s="8" t="s">
        <v>626</v>
      </c>
      <c r="J453" s="9">
        <v>1035</v>
      </c>
      <c r="K453" s="8" t="s">
        <v>639</v>
      </c>
      <c r="L453" s="116">
        <v>619056</v>
      </c>
      <c r="M453" s="8" t="s">
        <v>632</v>
      </c>
    </row>
    <row r="454" spans="1:13" ht="15">
      <c r="A454" s="7" t="s">
        <v>694</v>
      </c>
      <c r="B454" s="8" t="s">
        <v>646</v>
      </c>
      <c r="C454" s="8" t="s">
        <v>695</v>
      </c>
      <c r="D454" s="82">
        <v>0.70775</v>
      </c>
      <c r="E454" s="82">
        <v>0.7060489297</v>
      </c>
      <c r="F454" s="82">
        <v>0.001701070299999996</v>
      </c>
      <c r="G454" s="82">
        <v>0.00179205546143</v>
      </c>
      <c r="H454" s="8" t="s">
        <v>611</v>
      </c>
      <c r="I454" s="8" t="s">
        <v>626</v>
      </c>
      <c r="J454" s="9">
        <v>1035</v>
      </c>
      <c r="K454" s="8" t="s">
        <v>639</v>
      </c>
      <c r="L454" s="116">
        <v>619056</v>
      </c>
      <c r="M454" s="8" t="s">
        <v>632</v>
      </c>
    </row>
    <row r="455" spans="1:13" ht="15">
      <c r="A455" s="7" t="s">
        <v>694</v>
      </c>
      <c r="B455" s="8" t="s">
        <v>646</v>
      </c>
      <c r="C455" s="8" t="s">
        <v>695</v>
      </c>
      <c r="D455" s="82">
        <v>0.70777</v>
      </c>
      <c r="E455" s="82">
        <v>0.7060489297</v>
      </c>
      <c r="F455" s="82">
        <v>0.001721070300000016</v>
      </c>
      <c r="G455" s="82">
        <v>0.00179205546143</v>
      </c>
      <c r="H455" s="8" t="s">
        <v>611</v>
      </c>
      <c r="I455" s="8" t="s">
        <v>626</v>
      </c>
      <c r="J455" s="9">
        <v>1035</v>
      </c>
      <c r="K455" s="8" t="s">
        <v>639</v>
      </c>
      <c r="L455" s="116">
        <v>619056</v>
      </c>
      <c r="M455" s="8" t="s">
        <v>632</v>
      </c>
    </row>
    <row r="456" spans="1:13" ht="15">
      <c r="A456" s="7" t="s">
        <v>694</v>
      </c>
      <c r="B456" s="8" t="s">
        <v>646</v>
      </c>
      <c r="C456" s="8" t="s">
        <v>695</v>
      </c>
      <c r="D456" s="82">
        <v>0.70778</v>
      </c>
      <c r="E456" s="82">
        <v>0.7060489297</v>
      </c>
      <c r="F456" s="82">
        <v>0.0017310702999999705</v>
      </c>
      <c r="G456" s="82">
        <v>0.00179205546143</v>
      </c>
      <c r="H456" s="8" t="s">
        <v>611</v>
      </c>
      <c r="I456" s="8" t="s">
        <v>626</v>
      </c>
      <c r="J456" s="9">
        <v>1035</v>
      </c>
      <c r="K456" s="8" t="s">
        <v>639</v>
      </c>
      <c r="L456" s="116">
        <v>619056</v>
      </c>
      <c r="M456" s="8" t="s">
        <v>632</v>
      </c>
    </row>
    <row r="457" spans="1:13" ht="15">
      <c r="A457" s="7" t="s">
        <v>694</v>
      </c>
      <c r="B457" s="8" t="s">
        <v>646</v>
      </c>
      <c r="C457" s="8" t="s">
        <v>695</v>
      </c>
      <c r="D457" s="82">
        <v>0.70778</v>
      </c>
      <c r="E457" s="82">
        <v>0.7060489297</v>
      </c>
      <c r="F457" s="82">
        <v>0.0017310702999999705</v>
      </c>
      <c r="G457" s="82">
        <v>0.00179205546143</v>
      </c>
      <c r="H457" s="8" t="s">
        <v>611</v>
      </c>
      <c r="I457" s="8" t="s">
        <v>626</v>
      </c>
      <c r="J457" s="9">
        <v>1035</v>
      </c>
      <c r="K457" s="8" t="s">
        <v>639</v>
      </c>
      <c r="L457" s="116">
        <v>619056</v>
      </c>
      <c r="M457" s="8" t="s">
        <v>632</v>
      </c>
    </row>
    <row r="458" spans="1:13" ht="15">
      <c r="A458" s="7" t="s">
        <v>694</v>
      </c>
      <c r="B458" s="8" t="s">
        <v>646</v>
      </c>
      <c r="C458" s="8" t="s">
        <v>695</v>
      </c>
      <c r="D458" s="82">
        <v>0.70781</v>
      </c>
      <c r="E458" s="82">
        <v>0.7060489297</v>
      </c>
      <c r="F458" s="82">
        <v>0.001761070300000056</v>
      </c>
      <c r="G458" s="82">
        <v>0.00179205546143</v>
      </c>
      <c r="H458" s="8" t="s">
        <v>611</v>
      </c>
      <c r="I458" s="8" t="s">
        <v>626</v>
      </c>
      <c r="J458" s="9">
        <v>1035</v>
      </c>
      <c r="K458" s="8" t="s">
        <v>639</v>
      </c>
      <c r="L458" s="116">
        <v>619056</v>
      </c>
      <c r="M458" s="8" t="s">
        <v>632</v>
      </c>
    </row>
    <row r="459" spans="1:13" ht="15">
      <c r="A459" s="7" t="s">
        <v>694</v>
      </c>
      <c r="B459" s="8" t="s">
        <v>646</v>
      </c>
      <c r="C459" s="8" t="s">
        <v>695</v>
      </c>
      <c r="D459" s="82">
        <v>0.70785</v>
      </c>
      <c r="E459" s="82">
        <v>0.7060489297</v>
      </c>
      <c r="F459" s="82">
        <v>0.001801070299999985</v>
      </c>
      <c r="G459" s="82">
        <v>0.00179205546143</v>
      </c>
      <c r="H459" s="8" t="s">
        <v>611</v>
      </c>
      <c r="I459" s="8" t="s">
        <v>626</v>
      </c>
      <c r="J459" s="9">
        <v>1035</v>
      </c>
      <c r="K459" s="8" t="s">
        <v>639</v>
      </c>
      <c r="L459" s="116">
        <v>619056</v>
      </c>
      <c r="M459" s="8" t="s">
        <v>632</v>
      </c>
    </row>
    <row r="460" spans="1:13" ht="15">
      <c r="A460" s="7" t="s">
        <v>694</v>
      </c>
      <c r="B460" s="8" t="s">
        <v>646</v>
      </c>
      <c r="C460" s="8" t="s">
        <v>695</v>
      </c>
      <c r="D460" s="82">
        <v>0.70791</v>
      </c>
      <c r="E460" s="82">
        <v>0.7060489297</v>
      </c>
      <c r="F460" s="82">
        <v>0.001861070300000045</v>
      </c>
      <c r="G460" s="82">
        <v>0.00179205546143</v>
      </c>
      <c r="H460" s="8" t="s">
        <v>611</v>
      </c>
      <c r="I460" s="8" t="s">
        <v>626</v>
      </c>
      <c r="J460" s="9">
        <v>1035</v>
      </c>
      <c r="K460" s="8" t="s">
        <v>639</v>
      </c>
      <c r="L460" s="116">
        <v>619056</v>
      </c>
      <c r="M460" s="8" t="s">
        <v>632</v>
      </c>
    </row>
    <row r="461" spans="1:13" ht="15">
      <c r="A461" s="7" t="s">
        <v>694</v>
      </c>
      <c r="B461" s="8" t="s">
        <v>646</v>
      </c>
      <c r="C461" s="8" t="s">
        <v>695</v>
      </c>
      <c r="D461" s="82">
        <v>0.70791</v>
      </c>
      <c r="E461" s="82">
        <v>0.7060489297</v>
      </c>
      <c r="F461" s="82">
        <v>0.001861070300000045</v>
      </c>
      <c r="G461" s="82">
        <v>0.00179205546143</v>
      </c>
      <c r="H461" s="8" t="s">
        <v>611</v>
      </c>
      <c r="I461" s="8" t="s">
        <v>626</v>
      </c>
      <c r="J461" s="9">
        <v>1035</v>
      </c>
      <c r="K461" s="8" t="s">
        <v>639</v>
      </c>
      <c r="L461" s="116">
        <v>619056</v>
      </c>
      <c r="M461" s="8" t="s">
        <v>632</v>
      </c>
    </row>
    <row r="462" spans="1:13" ht="15">
      <c r="A462" s="7" t="s">
        <v>694</v>
      </c>
      <c r="B462" s="8" t="s">
        <v>646</v>
      </c>
      <c r="C462" s="8" t="s">
        <v>695</v>
      </c>
      <c r="D462" s="82">
        <v>0.70792</v>
      </c>
      <c r="E462" s="82">
        <v>0.7060489297</v>
      </c>
      <c r="F462" s="82">
        <v>0.0018710702999999995</v>
      </c>
      <c r="G462" s="82">
        <v>0.00179205546143</v>
      </c>
      <c r="H462" s="8" t="s">
        <v>611</v>
      </c>
      <c r="I462" s="8" t="s">
        <v>626</v>
      </c>
      <c r="J462" s="9">
        <v>1035</v>
      </c>
      <c r="K462" s="8" t="s">
        <v>639</v>
      </c>
      <c r="L462" s="116">
        <v>619056</v>
      </c>
      <c r="M462" s="8" t="s">
        <v>632</v>
      </c>
    </row>
    <row r="463" spans="1:13" ht="15">
      <c r="A463" s="7" t="s">
        <v>694</v>
      </c>
      <c r="B463" s="8" t="s">
        <v>646</v>
      </c>
      <c r="C463" s="8" t="s">
        <v>695</v>
      </c>
      <c r="D463" s="82">
        <v>0.70793</v>
      </c>
      <c r="E463" s="82">
        <v>0.7060489297</v>
      </c>
      <c r="F463" s="82">
        <v>0.001881070299999954</v>
      </c>
      <c r="G463" s="82">
        <v>0.00179205546143</v>
      </c>
      <c r="H463" s="8" t="s">
        <v>611</v>
      </c>
      <c r="I463" s="8" t="s">
        <v>626</v>
      </c>
      <c r="J463" s="9">
        <v>1035</v>
      </c>
      <c r="K463" s="8" t="s">
        <v>639</v>
      </c>
      <c r="L463" s="116">
        <v>619056</v>
      </c>
      <c r="M463" s="8" t="s">
        <v>632</v>
      </c>
    </row>
    <row r="464" spans="1:13" ht="15">
      <c r="A464" s="7" t="s">
        <v>694</v>
      </c>
      <c r="B464" s="8" t="s">
        <v>646</v>
      </c>
      <c r="C464" s="8" t="s">
        <v>695</v>
      </c>
      <c r="D464" s="82">
        <v>0.70793</v>
      </c>
      <c r="E464" s="82">
        <v>0.7060489297</v>
      </c>
      <c r="F464" s="82">
        <v>0.001881070299999954</v>
      </c>
      <c r="G464" s="82">
        <v>0.00179205546143</v>
      </c>
      <c r="H464" s="8" t="s">
        <v>611</v>
      </c>
      <c r="I464" s="8" t="s">
        <v>626</v>
      </c>
      <c r="J464" s="9">
        <v>1035</v>
      </c>
      <c r="K464" s="8" t="s">
        <v>639</v>
      </c>
      <c r="L464" s="116">
        <v>619056</v>
      </c>
      <c r="M464" s="8" t="s">
        <v>632</v>
      </c>
    </row>
    <row r="465" spans="1:13" ht="15">
      <c r="A465" s="7" t="s">
        <v>694</v>
      </c>
      <c r="B465" s="8" t="s">
        <v>646</v>
      </c>
      <c r="C465" s="8" t="s">
        <v>695</v>
      </c>
      <c r="D465" s="82">
        <v>0.70803</v>
      </c>
      <c r="E465" s="82">
        <v>0.7060489297</v>
      </c>
      <c r="F465" s="82">
        <v>0.001981070300000054</v>
      </c>
      <c r="G465" s="82">
        <v>0.00179205546143</v>
      </c>
      <c r="H465" s="8" t="s">
        <v>611</v>
      </c>
      <c r="I465" s="8" t="s">
        <v>626</v>
      </c>
      <c r="J465" s="9">
        <v>1035</v>
      </c>
      <c r="K465" s="8" t="s">
        <v>639</v>
      </c>
      <c r="L465" s="116">
        <v>619056</v>
      </c>
      <c r="M465" s="8" t="s">
        <v>632</v>
      </c>
    </row>
    <row r="466" spans="1:13" ht="15">
      <c r="A466" s="7" t="s">
        <v>694</v>
      </c>
      <c r="B466" s="8" t="s">
        <v>646</v>
      </c>
      <c r="C466" s="8" t="s">
        <v>695</v>
      </c>
      <c r="D466" s="82">
        <v>0.70806</v>
      </c>
      <c r="E466" s="82">
        <v>0.7060489297</v>
      </c>
      <c r="F466" s="82">
        <v>0.0020110703000000285</v>
      </c>
      <c r="G466" s="82">
        <v>0.00179205546143</v>
      </c>
      <c r="H466" s="8" t="s">
        <v>611</v>
      </c>
      <c r="I466" s="8" t="s">
        <v>626</v>
      </c>
      <c r="J466" s="9">
        <v>1035</v>
      </c>
      <c r="K466" s="8" t="s">
        <v>639</v>
      </c>
      <c r="L466" s="116">
        <v>619056</v>
      </c>
      <c r="M466" s="8" t="s">
        <v>632</v>
      </c>
    </row>
    <row r="467" spans="1:13" ht="15">
      <c r="A467" s="7" t="s">
        <v>694</v>
      </c>
      <c r="B467" s="8" t="s">
        <v>646</v>
      </c>
      <c r="C467" s="8" t="s">
        <v>695</v>
      </c>
      <c r="D467" s="82">
        <v>0.70811</v>
      </c>
      <c r="E467" s="82">
        <v>0.7060489297</v>
      </c>
      <c r="F467" s="82">
        <v>0.002061070300000023</v>
      </c>
      <c r="G467" s="82">
        <v>0.00179205546143</v>
      </c>
      <c r="H467" s="8" t="s">
        <v>611</v>
      </c>
      <c r="I467" s="8" t="s">
        <v>626</v>
      </c>
      <c r="J467" s="9">
        <v>1035</v>
      </c>
      <c r="K467" s="8" t="s">
        <v>639</v>
      </c>
      <c r="L467" s="116">
        <v>619056</v>
      </c>
      <c r="M467" s="8" t="s">
        <v>632</v>
      </c>
    </row>
    <row r="468" spans="1:13" ht="15">
      <c r="A468" s="7" t="s">
        <v>694</v>
      </c>
      <c r="B468" s="8" t="s">
        <v>646</v>
      </c>
      <c r="C468" s="8" t="s">
        <v>695</v>
      </c>
      <c r="D468" s="82">
        <v>0.70814</v>
      </c>
      <c r="E468" s="82">
        <v>0.7060489297</v>
      </c>
      <c r="F468" s="82">
        <v>0.0020910702999999975</v>
      </c>
      <c r="G468" s="82">
        <v>0.00179205546143</v>
      </c>
      <c r="H468" s="8" t="s">
        <v>611</v>
      </c>
      <c r="I468" s="8" t="s">
        <v>626</v>
      </c>
      <c r="J468" s="9">
        <v>1035</v>
      </c>
      <c r="K468" s="8" t="s">
        <v>639</v>
      </c>
      <c r="L468" s="116">
        <v>619056</v>
      </c>
      <c r="M468" s="8" t="s">
        <v>632</v>
      </c>
    </row>
    <row r="469" spans="1:13" ht="15">
      <c r="A469" s="7" t="s">
        <v>694</v>
      </c>
      <c r="B469" s="8" t="s">
        <v>646</v>
      </c>
      <c r="C469" s="8" t="s">
        <v>695</v>
      </c>
      <c r="D469" s="82">
        <v>0.70821</v>
      </c>
      <c r="E469" s="82">
        <v>0.7060489297</v>
      </c>
      <c r="F469" s="82">
        <v>0.002161070300000012</v>
      </c>
      <c r="G469" s="82">
        <v>0.00179205546143</v>
      </c>
      <c r="H469" s="8" t="s">
        <v>611</v>
      </c>
      <c r="I469" s="8" t="s">
        <v>626</v>
      </c>
      <c r="J469" s="9">
        <v>1035</v>
      </c>
      <c r="K469" s="8" t="s">
        <v>639</v>
      </c>
      <c r="L469" s="116">
        <v>619056</v>
      </c>
      <c r="M469" s="8" t="s">
        <v>632</v>
      </c>
    </row>
    <row r="470" spans="1:13" ht="15">
      <c r="A470" s="7" t="s">
        <v>694</v>
      </c>
      <c r="B470" s="8" t="s">
        <v>646</v>
      </c>
      <c r="C470" s="8" t="s">
        <v>695</v>
      </c>
      <c r="D470" s="82">
        <v>0.70821</v>
      </c>
      <c r="E470" s="82">
        <v>0.7060489297</v>
      </c>
      <c r="F470" s="82">
        <v>0.002161070300000012</v>
      </c>
      <c r="G470" s="82">
        <v>0.00179205546143</v>
      </c>
      <c r="H470" s="8" t="s">
        <v>611</v>
      </c>
      <c r="I470" s="8" t="s">
        <v>626</v>
      </c>
      <c r="J470" s="9">
        <v>1035</v>
      </c>
      <c r="K470" s="8" t="s">
        <v>639</v>
      </c>
      <c r="L470" s="116">
        <v>619056</v>
      </c>
      <c r="M470" s="8" t="s">
        <v>632</v>
      </c>
    </row>
    <row r="471" spans="1:13" ht="15">
      <c r="A471" s="7" t="s">
        <v>694</v>
      </c>
      <c r="B471" s="8" t="s">
        <v>646</v>
      </c>
      <c r="C471" s="8" t="s">
        <v>695</v>
      </c>
      <c r="D471" s="82">
        <v>0.70822</v>
      </c>
      <c r="E471" s="82">
        <v>0.7060489297</v>
      </c>
      <c r="F471" s="82">
        <v>0.0021710702999999665</v>
      </c>
      <c r="G471" s="82">
        <v>0.00179205546143</v>
      </c>
      <c r="H471" s="8" t="s">
        <v>611</v>
      </c>
      <c r="I471" s="8" t="s">
        <v>626</v>
      </c>
      <c r="J471" s="9">
        <v>1035</v>
      </c>
      <c r="K471" s="8" t="s">
        <v>639</v>
      </c>
      <c r="L471" s="116">
        <v>619056</v>
      </c>
      <c r="M471" s="8" t="s">
        <v>632</v>
      </c>
    </row>
    <row r="472" spans="1:13" ht="15">
      <c r="A472" s="7" t="s">
        <v>694</v>
      </c>
      <c r="B472" s="8" t="s">
        <v>646</v>
      </c>
      <c r="C472" s="8" t="s">
        <v>695</v>
      </c>
      <c r="D472" s="82">
        <v>0.70838</v>
      </c>
      <c r="E472" s="82">
        <v>0.7060489297</v>
      </c>
      <c r="F472" s="82">
        <v>0.0023310703000000155</v>
      </c>
      <c r="G472" s="82">
        <v>0.00179205546143</v>
      </c>
      <c r="H472" s="8" t="s">
        <v>611</v>
      </c>
      <c r="I472" s="8" t="s">
        <v>626</v>
      </c>
      <c r="J472" s="9">
        <v>1035</v>
      </c>
      <c r="K472" s="8" t="s">
        <v>639</v>
      </c>
      <c r="L472" s="116">
        <v>619056</v>
      </c>
      <c r="M472" s="8" t="s">
        <v>632</v>
      </c>
    </row>
    <row r="473" spans="1:13" ht="15">
      <c r="A473" s="7" t="s">
        <v>694</v>
      </c>
      <c r="B473" s="8" t="s">
        <v>646</v>
      </c>
      <c r="C473" s="8" t="s">
        <v>695</v>
      </c>
      <c r="D473" s="82">
        <v>0.70902</v>
      </c>
      <c r="E473" s="82">
        <v>0.7060489297</v>
      </c>
      <c r="F473" s="82">
        <v>0.0029710702999999894</v>
      </c>
      <c r="G473" s="82">
        <v>0.00179205546143</v>
      </c>
      <c r="H473" s="8" t="s">
        <v>611</v>
      </c>
      <c r="I473" s="8" t="s">
        <v>626</v>
      </c>
      <c r="J473" s="9">
        <v>1035</v>
      </c>
      <c r="K473" s="8" t="s">
        <v>639</v>
      </c>
      <c r="L473" s="116">
        <v>619056</v>
      </c>
      <c r="M473" s="8" t="s">
        <v>632</v>
      </c>
    </row>
    <row r="474" spans="1:13" ht="15">
      <c r="A474" s="7" t="s">
        <v>694</v>
      </c>
      <c r="B474" s="8" t="s">
        <v>646</v>
      </c>
      <c r="C474" s="8" t="s">
        <v>695</v>
      </c>
      <c r="D474" s="82">
        <v>0.7109</v>
      </c>
      <c r="E474" s="82">
        <v>0.7060489297</v>
      </c>
      <c r="F474" s="82">
        <v>0.004851070299999982</v>
      </c>
      <c r="G474" s="82">
        <v>0.00179205546143</v>
      </c>
      <c r="H474" s="8" t="s">
        <v>611</v>
      </c>
      <c r="I474" s="8" t="s">
        <v>626</v>
      </c>
      <c r="J474" s="9">
        <v>1035</v>
      </c>
      <c r="K474" s="8" t="s">
        <v>639</v>
      </c>
      <c r="L474" s="116">
        <v>619056</v>
      </c>
      <c r="M474" s="8" t="s">
        <v>632</v>
      </c>
    </row>
    <row r="475" spans="1:13" ht="15">
      <c r="A475" s="7" t="s">
        <v>696</v>
      </c>
      <c r="B475" s="8" t="s">
        <v>697</v>
      </c>
      <c r="C475" s="8" t="s">
        <v>700</v>
      </c>
      <c r="D475" s="82">
        <v>0.70707</v>
      </c>
      <c r="E475" s="82">
        <v>0.709248935099</v>
      </c>
      <c r="F475" s="82">
        <v>0.0021789350990000234</v>
      </c>
      <c r="G475" s="82">
        <v>0.00179730644788</v>
      </c>
      <c r="H475" s="8" t="s">
        <v>606</v>
      </c>
      <c r="I475" s="8" t="s">
        <v>628</v>
      </c>
      <c r="J475" s="9">
        <v>3016</v>
      </c>
      <c r="K475" s="8" t="s">
        <v>638</v>
      </c>
      <c r="L475" s="116">
        <v>216824766</v>
      </c>
      <c r="M475" s="8" t="s">
        <v>633</v>
      </c>
    </row>
    <row r="476" spans="1:13" ht="15">
      <c r="A476" s="7" t="s">
        <v>696</v>
      </c>
      <c r="B476" s="8" t="s">
        <v>697</v>
      </c>
      <c r="C476" s="8" t="s">
        <v>700</v>
      </c>
      <c r="D476" s="82">
        <v>0.70708</v>
      </c>
      <c r="E476" s="82">
        <v>0.709248935099</v>
      </c>
      <c r="F476" s="82">
        <v>0.002168935098999958</v>
      </c>
      <c r="G476" s="82">
        <v>0.00179730644788</v>
      </c>
      <c r="H476" s="8" t="s">
        <v>606</v>
      </c>
      <c r="I476" s="8" t="s">
        <v>628</v>
      </c>
      <c r="J476" s="9">
        <v>3016</v>
      </c>
      <c r="K476" s="8" t="s">
        <v>638</v>
      </c>
      <c r="L476" s="116">
        <v>216824766</v>
      </c>
      <c r="M476" s="8" t="s">
        <v>633</v>
      </c>
    </row>
    <row r="477" spans="1:13" ht="15">
      <c r="A477" s="7" t="s">
        <v>696</v>
      </c>
      <c r="B477" s="8" t="s">
        <v>697</v>
      </c>
      <c r="C477" s="8" t="s">
        <v>700</v>
      </c>
      <c r="D477" s="82">
        <v>0.707177</v>
      </c>
      <c r="E477" s="82">
        <v>0.709248935099</v>
      </c>
      <c r="F477" s="82">
        <v>0.002071935099000055</v>
      </c>
      <c r="G477" s="82">
        <v>0.00179730644788</v>
      </c>
      <c r="H477" s="8" t="s">
        <v>606</v>
      </c>
      <c r="I477" s="8" t="s">
        <v>628</v>
      </c>
      <c r="J477" s="9">
        <v>3016</v>
      </c>
      <c r="K477" s="8" t="s">
        <v>638</v>
      </c>
      <c r="L477" s="116">
        <v>216824766</v>
      </c>
      <c r="M477" s="8" t="s">
        <v>633</v>
      </c>
    </row>
    <row r="478" spans="1:13" ht="15">
      <c r="A478" s="7" t="s">
        <v>696</v>
      </c>
      <c r="B478" s="8" t="s">
        <v>697</v>
      </c>
      <c r="C478" s="8" t="s">
        <v>700</v>
      </c>
      <c r="D478" s="82">
        <v>0.707294</v>
      </c>
      <c r="E478" s="82">
        <v>0.709248935099</v>
      </c>
      <c r="F478" s="82">
        <v>0.0019549350990000214</v>
      </c>
      <c r="G478" s="82">
        <v>0.00179730644788</v>
      </c>
      <c r="H478" s="8" t="s">
        <v>606</v>
      </c>
      <c r="I478" s="8" t="s">
        <v>628</v>
      </c>
      <c r="J478" s="9">
        <v>3016</v>
      </c>
      <c r="K478" s="8" t="s">
        <v>638</v>
      </c>
      <c r="L478" s="116">
        <v>216824766</v>
      </c>
      <c r="M478" s="8" t="s">
        <v>633</v>
      </c>
    </row>
    <row r="479" spans="1:13" ht="15">
      <c r="A479" s="7" t="s">
        <v>696</v>
      </c>
      <c r="B479" s="8" t="s">
        <v>697</v>
      </c>
      <c r="C479" s="8" t="s">
        <v>700</v>
      </c>
      <c r="D479" s="82">
        <v>0.707311</v>
      </c>
      <c r="E479" s="82">
        <v>0.709248935099</v>
      </c>
      <c r="F479" s="82">
        <v>0.0019379350989999766</v>
      </c>
      <c r="G479" s="82">
        <v>0.00179730644788</v>
      </c>
      <c r="H479" s="8" t="s">
        <v>606</v>
      </c>
      <c r="I479" s="8" t="s">
        <v>628</v>
      </c>
      <c r="J479" s="9">
        <v>3016</v>
      </c>
      <c r="K479" s="8" t="s">
        <v>638</v>
      </c>
      <c r="L479" s="116">
        <v>216824766</v>
      </c>
      <c r="M479" s="8" t="s">
        <v>633</v>
      </c>
    </row>
    <row r="480" spans="1:13" ht="15">
      <c r="A480" s="7" t="s">
        <v>696</v>
      </c>
      <c r="B480" s="8" t="s">
        <v>697</v>
      </c>
      <c r="C480" s="8" t="s">
        <v>700</v>
      </c>
      <c r="D480" s="82">
        <v>0.707332</v>
      </c>
      <c r="E480" s="82">
        <v>0.709248935099</v>
      </c>
      <c r="F480" s="82">
        <v>0.0019169350990000389</v>
      </c>
      <c r="G480" s="82">
        <v>0.00179730644788</v>
      </c>
      <c r="H480" s="8" t="s">
        <v>606</v>
      </c>
      <c r="I480" s="8" t="s">
        <v>628</v>
      </c>
      <c r="J480" s="9">
        <v>3016</v>
      </c>
      <c r="K480" s="8" t="s">
        <v>638</v>
      </c>
      <c r="L480" s="116">
        <v>216824766</v>
      </c>
      <c r="M480" s="8" t="s">
        <v>633</v>
      </c>
    </row>
    <row r="481" spans="1:13" ht="15">
      <c r="A481" s="7" t="s">
        <v>696</v>
      </c>
      <c r="B481" s="8" t="s">
        <v>697</v>
      </c>
      <c r="C481" s="8" t="s">
        <v>700</v>
      </c>
      <c r="D481" s="82">
        <v>0.707338</v>
      </c>
      <c r="E481" s="82">
        <v>0.709248935099</v>
      </c>
      <c r="F481" s="82">
        <v>0.0019109350989999774</v>
      </c>
      <c r="G481" s="82">
        <v>0.00179730644788</v>
      </c>
      <c r="H481" s="8" t="s">
        <v>606</v>
      </c>
      <c r="I481" s="8" t="s">
        <v>628</v>
      </c>
      <c r="J481" s="9">
        <v>3016</v>
      </c>
      <c r="K481" s="8" t="s">
        <v>638</v>
      </c>
      <c r="L481" s="116">
        <v>216824766</v>
      </c>
      <c r="M481" s="8" t="s">
        <v>633</v>
      </c>
    </row>
    <row r="482" spans="1:13" ht="15">
      <c r="A482" s="7" t="s">
        <v>696</v>
      </c>
      <c r="B482" s="8" t="s">
        <v>697</v>
      </c>
      <c r="C482" s="8" t="s">
        <v>700</v>
      </c>
      <c r="D482" s="82">
        <v>0.707341</v>
      </c>
      <c r="E482" s="82">
        <v>0.709248935099</v>
      </c>
      <c r="F482" s="82">
        <v>0.0019079350990000021</v>
      </c>
      <c r="G482" s="82">
        <v>0.00179730644788</v>
      </c>
      <c r="H482" s="8" t="s">
        <v>606</v>
      </c>
      <c r="I482" s="8" t="s">
        <v>628</v>
      </c>
      <c r="J482" s="9">
        <v>3016</v>
      </c>
      <c r="K482" s="8" t="s">
        <v>638</v>
      </c>
      <c r="L482" s="116">
        <v>216824766</v>
      </c>
      <c r="M482" s="8" t="s">
        <v>633</v>
      </c>
    </row>
    <row r="483" spans="1:13" ht="15">
      <c r="A483" s="7" t="s">
        <v>696</v>
      </c>
      <c r="B483" s="8" t="s">
        <v>697</v>
      </c>
      <c r="C483" s="8" t="s">
        <v>700</v>
      </c>
      <c r="D483" s="82">
        <v>0.707442</v>
      </c>
      <c r="E483" s="82">
        <v>0.709248935099</v>
      </c>
      <c r="F483" s="82">
        <v>0.0018069350989999844</v>
      </c>
      <c r="G483" s="82">
        <v>0.00179730644788</v>
      </c>
      <c r="H483" s="8" t="s">
        <v>606</v>
      </c>
      <c r="I483" s="8" t="s">
        <v>628</v>
      </c>
      <c r="J483" s="9">
        <v>3016</v>
      </c>
      <c r="K483" s="8" t="s">
        <v>638</v>
      </c>
      <c r="L483" s="116">
        <v>216824766</v>
      </c>
      <c r="M483" s="8" t="s">
        <v>633</v>
      </c>
    </row>
    <row r="484" spans="1:13" ht="15">
      <c r="A484" s="7" t="s">
        <v>698</v>
      </c>
      <c r="B484" s="8" t="s">
        <v>661</v>
      </c>
      <c r="C484" s="8" t="s">
        <v>662</v>
      </c>
      <c r="D484" s="82">
        <v>0.706841</v>
      </c>
      <c r="E484" s="82">
        <v>0.707042260118</v>
      </c>
      <c r="F484" s="82">
        <v>0.00020126011799992405</v>
      </c>
      <c r="G484" s="82">
        <v>0.00181720893369</v>
      </c>
      <c r="H484" s="8" t="s">
        <v>660</v>
      </c>
      <c r="I484" s="8" t="s">
        <v>626</v>
      </c>
      <c r="J484" s="9">
        <v>356</v>
      </c>
      <c r="K484" s="8" t="s">
        <v>640</v>
      </c>
      <c r="L484" s="116">
        <v>619056</v>
      </c>
      <c r="M484" s="8" t="s">
        <v>632</v>
      </c>
    </row>
    <row r="485" spans="1:13" ht="15">
      <c r="A485" s="7" t="s">
        <v>698</v>
      </c>
      <c r="B485" s="8" t="s">
        <v>661</v>
      </c>
      <c r="C485" s="8" t="s">
        <v>662</v>
      </c>
      <c r="D485" s="82">
        <v>0.706858</v>
      </c>
      <c r="E485" s="82">
        <v>0.707042260118</v>
      </c>
      <c r="F485" s="82">
        <v>0.00018426011799999031</v>
      </c>
      <c r="G485" s="82">
        <v>0.00181720893369</v>
      </c>
      <c r="H485" s="8" t="s">
        <v>660</v>
      </c>
      <c r="I485" s="8" t="s">
        <v>626</v>
      </c>
      <c r="J485" s="9">
        <v>356</v>
      </c>
      <c r="K485" s="8" t="s">
        <v>640</v>
      </c>
      <c r="L485" s="116">
        <v>619056</v>
      </c>
      <c r="M485" s="8" t="s">
        <v>632</v>
      </c>
    </row>
    <row r="486" spans="1:13" ht="15">
      <c r="A486" s="7" t="s">
        <v>698</v>
      </c>
      <c r="B486" s="8" t="s">
        <v>661</v>
      </c>
      <c r="C486" s="8" t="s">
        <v>662</v>
      </c>
      <c r="D486" s="82">
        <v>0.706886</v>
      </c>
      <c r="E486" s="82">
        <v>0.707042260118</v>
      </c>
      <c r="F486" s="82">
        <v>0.0001562601179999623</v>
      </c>
      <c r="G486" s="82">
        <v>0.00181720893369</v>
      </c>
      <c r="H486" s="8" t="s">
        <v>660</v>
      </c>
      <c r="I486" s="8" t="s">
        <v>626</v>
      </c>
      <c r="J486" s="9">
        <v>356</v>
      </c>
      <c r="K486" s="8" t="s">
        <v>640</v>
      </c>
      <c r="L486" s="116">
        <v>619056</v>
      </c>
      <c r="M486" s="8" t="s">
        <v>632</v>
      </c>
    </row>
    <row r="487" spans="1:13" ht="15">
      <c r="A487" s="7" t="s">
        <v>698</v>
      </c>
      <c r="B487" s="8" t="s">
        <v>661</v>
      </c>
      <c r="C487" s="8" t="s">
        <v>662</v>
      </c>
      <c r="D487" s="82">
        <v>0.706916</v>
      </c>
      <c r="E487" s="82">
        <v>0.707042260118</v>
      </c>
      <c r="F487" s="82">
        <v>0.00012626011799998782</v>
      </c>
      <c r="G487" s="82">
        <v>0.00181720893369</v>
      </c>
      <c r="H487" s="8" t="s">
        <v>660</v>
      </c>
      <c r="I487" s="8" t="s">
        <v>626</v>
      </c>
      <c r="J487" s="9">
        <v>356</v>
      </c>
      <c r="K487" s="8" t="s">
        <v>640</v>
      </c>
      <c r="L487" s="116">
        <v>619056</v>
      </c>
      <c r="M487" s="8" t="s">
        <v>632</v>
      </c>
    </row>
    <row r="488" spans="1:13" ht="15">
      <c r="A488" s="7" t="s">
        <v>698</v>
      </c>
      <c r="B488" s="8" t="s">
        <v>661</v>
      </c>
      <c r="C488" s="8" t="s">
        <v>662</v>
      </c>
      <c r="D488" s="82">
        <v>0.706985</v>
      </c>
      <c r="E488" s="82">
        <v>0.707042260118</v>
      </c>
      <c r="F488" s="82">
        <v>5.726011800000208E-05</v>
      </c>
      <c r="G488" s="82">
        <v>0.00181720893369</v>
      </c>
      <c r="H488" s="8" t="s">
        <v>660</v>
      </c>
      <c r="I488" s="8" t="s">
        <v>626</v>
      </c>
      <c r="J488" s="9">
        <v>356</v>
      </c>
      <c r="K488" s="8" t="s">
        <v>640</v>
      </c>
      <c r="L488" s="116">
        <v>619056</v>
      </c>
      <c r="M488" s="8" t="s">
        <v>632</v>
      </c>
    </row>
    <row r="489" spans="1:13" ht="15">
      <c r="A489" s="7" t="s">
        <v>698</v>
      </c>
      <c r="B489" s="8" t="s">
        <v>661</v>
      </c>
      <c r="C489" s="8" t="s">
        <v>662</v>
      </c>
      <c r="D489" s="82">
        <v>0.707119</v>
      </c>
      <c r="E489" s="82">
        <v>0.707042260118</v>
      </c>
      <c r="F489" s="82">
        <v>7.673988200007642E-05</v>
      </c>
      <c r="G489" s="82">
        <v>0.00181720893369</v>
      </c>
      <c r="H489" s="8" t="s">
        <v>660</v>
      </c>
      <c r="I489" s="8" t="s">
        <v>626</v>
      </c>
      <c r="J489" s="9">
        <v>356</v>
      </c>
      <c r="K489" s="8" t="s">
        <v>640</v>
      </c>
      <c r="L489" s="116">
        <v>619056</v>
      </c>
      <c r="M489" s="8" t="s">
        <v>632</v>
      </c>
    </row>
    <row r="490" spans="1:13" ht="15">
      <c r="A490" s="7" t="s">
        <v>698</v>
      </c>
      <c r="B490" s="8" t="s">
        <v>661</v>
      </c>
      <c r="C490" s="8" t="s">
        <v>662</v>
      </c>
      <c r="D490" s="82">
        <v>0.707202</v>
      </c>
      <c r="E490" s="82">
        <v>0.707042260118</v>
      </c>
      <c r="F490" s="82">
        <v>0.00015973988200002065</v>
      </c>
      <c r="G490" s="82">
        <v>0.00181720893369</v>
      </c>
      <c r="H490" s="8" t="s">
        <v>660</v>
      </c>
      <c r="I490" s="8" t="s">
        <v>626</v>
      </c>
      <c r="J490" s="9">
        <v>356</v>
      </c>
      <c r="K490" s="8" t="s">
        <v>640</v>
      </c>
      <c r="L490" s="116">
        <v>619056</v>
      </c>
      <c r="M490" s="8" t="s">
        <v>632</v>
      </c>
    </row>
    <row r="491" spans="1:13" ht="15">
      <c r="A491" s="7" t="s">
        <v>698</v>
      </c>
      <c r="B491" s="8" t="s">
        <v>661</v>
      </c>
      <c r="C491" s="8" t="s">
        <v>662</v>
      </c>
      <c r="D491" s="82">
        <v>0.707291</v>
      </c>
      <c r="E491" s="82">
        <v>0.707042260118</v>
      </c>
      <c r="F491" s="82">
        <v>0.0002487398820000264</v>
      </c>
      <c r="G491" s="82">
        <v>0.00181720893369</v>
      </c>
      <c r="H491" s="8" t="s">
        <v>660</v>
      </c>
      <c r="I491" s="8" t="s">
        <v>626</v>
      </c>
      <c r="J491" s="9">
        <v>356</v>
      </c>
      <c r="K491" s="8" t="s">
        <v>640</v>
      </c>
      <c r="L491" s="116">
        <v>619056</v>
      </c>
      <c r="M491" s="8" t="s">
        <v>632</v>
      </c>
    </row>
    <row r="492" spans="1:13" ht="15">
      <c r="A492" s="7" t="s">
        <v>698</v>
      </c>
      <c r="B492" s="8" t="s">
        <v>661</v>
      </c>
      <c r="C492" s="8" t="s">
        <v>662</v>
      </c>
      <c r="D492" s="82">
        <v>0.707325</v>
      </c>
      <c r="E492" s="82">
        <v>0.707042260118</v>
      </c>
      <c r="F492" s="82">
        <v>0.0002827398820000049</v>
      </c>
      <c r="G492" s="82">
        <v>0.00181720893369</v>
      </c>
      <c r="H492" s="8" t="s">
        <v>660</v>
      </c>
      <c r="I492" s="8" t="s">
        <v>626</v>
      </c>
      <c r="J492" s="9">
        <v>356</v>
      </c>
      <c r="K492" s="8" t="s">
        <v>640</v>
      </c>
      <c r="L492" s="116">
        <v>619056</v>
      </c>
      <c r="M492" s="8" t="s">
        <v>632</v>
      </c>
    </row>
    <row r="493" spans="1:13" ht="15">
      <c r="A493" s="7" t="s">
        <v>698</v>
      </c>
      <c r="B493" s="8" t="s">
        <v>661</v>
      </c>
      <c r="C493" s="8" t="s">
        <v>662</v>
      </c>
      <c r="D493" s="82">
        <v>0.707428</v>
      </c>
      <c r="E493" s="82">
        <v>0.707042260118</v>
      </c>
      <c r="F493" s="82">
        <v>0.0003857398819999691</v>
      </c>
      <c r="G493" s="82">
        <v>0.00181720893369</v>
      </c>
      <c r="H493" s="8" t="s">
        <v>660</v>
      </c>
      <c r="I493" s="8" t="s">
        <v>626</v>
      </c>
      <c r="J493" s="9">
        <v>356</v>
      </c>
      <c r="K493" s="8" t="s">
        <v>640</v>
      </c>
      <c r="L493" s="116">
        <v>619056</v>
      </c>
      <c r="M493" s="8" t="s">
        <v>632</v>
      </c>
    </row>
    <row r="494" spans="1:13" ht="15">
      <c r="A494" s="13" t="s">
        <v>698</v>
      </c>
      <c r="B494" s="14" t="s">
        <v>661</v>
      </c>
      <c r="C494" s="14" t="s">
        <v>662</v>
      </c>
      <c r="D494" s="83">
        <v>0.707472</v>
      </c>
      <c r="E494" s="83">
        <v>0.707042260118</v>
      </c>
      <c r="F494" s="83">
        <v>0.0004297398820000131</v>
      </c>
      <c r="G494" s="82">
        <v>0.00181720893369</v>
      </c>
      <c r="H494" s="14" t="s">
        <v>660</v>
      </c>
      <c r="I494" s="14" t="s">
        <v>626</v>
      </c>
      <c r="J494" s="15">
        <v>356</v>
      </c>
      <c r="K494" s="14" t="s">
        <v>640</v>
      </c>
      <c r="L494" s="117">
        <v>619056</v>
      </c>
      <c r="M494" s="14" t="s">
        <v>632</v>
      </c>
    </row>
    <row r="495" spans="1:13" ht="15.75" thickBot="1">
      <c r="A495" s="16" t="s">
        <v>698</v>
      </c>
      <c r="B495" s="17" t="s">
        <v>661</v>
      </c>
      <c r="C495" s="17" t="s">
        <v>662</v>
      </c>
      <c r="D495" s="79">
        <v>0.707549</v>
      </c>
      <c r="E495" s="79">
        <v>0.707042260118</v>
      </c>
      <c r="F495" s="79">
        <v>0.0005067398820000069</v>
      </c>
      <c r="G495" s="79">
        <v>0.00181720893369</v>
      </c>
      <c r="H495" s="17" t="s">
        <v>660</v>
      </c>
      <c r="I495" s="17" t="s">
        <v>626</v>
      </c>
      <c r="J495" s="18">
        <v>356</v>
      </c>
      <c r="K495" s="17" t="s">
        <v>640</v>
      </c>
      <c r="L495" s="119">
        <v>619056</v>
      </c>
      <c r="M495" s="17" t="s">
        <v>632</v>
      </c>
    </row>
  </sheetData>
  <sheetProtection/>
  <mergeCells count="1">
    <mergeCell ref="A1:M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G14" sqref="G14"/>
    </sheetView>
  </sheetViews>
  <sheetFormatPr defaultColWidth="9.140625" defaultRowHeight="12.75"/>
  <cols>
    <col min="1" max="1" width="15.8515625" style="0" customWidth="1"/>
    <col min="2" max="2" width="11.421875" style="0" customWidth="1"/>
    <col min="3" max="3" width="17.140625" style="0" customWidth="1"/>
    <col min="4" max="4" width="18.140625" style="0" customWidth="1"/>
    <col min="5" max="5" width="18.140625" style="29" customWidth="1"/>
  </cols>
  <sheetData>
    <row r="1" spans="1:5" ht="51.75" customHeight="1">
      <c r="A1" s="146" t="s">
        <v>871</v>
      </c>
      <c r="B1" s="146"/>
      <c r="C1" s="146"/>
      <c r="D1" s="146"/>
      <c r="E1" s="146"/>
    </row>
    <row r="2" spans="1:5" s="30" customFormat="1" ht="100.5" thickBot="1">
      <c r="A2" s="89" t="s">
        <v>642</v>
      </c>
      <c r="B2" s="89" t="s">
        <v>635</v>
      </c>
      <c r="C2" s="90" t="s">
        <v>785</v>
      </c>
      <c r="D2" s="90" t="s">
        <v>786</v>
      </c>
      <c r="E2" s="91" t="s">
        <v>787</v>
      </c>
    </row>
    <row r="3" spans="1:5" ht="15">
      <c r="A3" s="7" t="s">
        <v>645</v>
      </c>
      <c r="B3" s="7" t="s">
        <v>640</v>
      </c>
      <c r="C3" s="8">
        <v>60</v>
      </c>
      <c r="D3" s="33">
        <v>58</v>
      </c>
      <c r="E3" s="24">
        <v>96.7</v>
      </c>
    </row>
    <row r="4" spans="1:5" ht="15">
      <c r="A4" s="7" t="s">
        <v>648</v>
      </c>
      <c r="B4" s="7" t="s">
        <v>640</v>
      </c>
      <c r="C4" s="8">
        <v>109</v>
      </c>
      <c r="D4" s="33">
        <v>109</v>
      </c>
      <c r="E4" s="24">
        <v>100</v>
      </c>
    </row>
    <row r="5" spans="1:5" ht="15">
      <c r="A5" s="7" t="s">
        <v>651</v>
      </c>
      <c r="B5" s="7" t="s">
        <v>639</v>
      </c>
      <c r="C5" s="8">
        <v>50</v>
      </c>
      <c r="D5" s="33">
        <v>50</v>
      </c>
      <c r="E5" s="24">
        <v>100</v>
      </c>
    </row>
    <row r="6" spans="1:5" ht="15">
      <c r="A6" s="7" t="s">
        <v>654</v>
      </c>
      <c r="B6" s="7" t="s">
        <v>638</v>
      </c>
      <c r="C6" s="8">
        <v>13</v>
      </c>
      <c r="D6" s="33">
        <v>13</v>
      </c>
      <c r="E6" s="24">
        <v>100</v>
      </c>
    </row>
    <row r="7" spans="1:5" ht="15">
      <c r="A7" s="7" t="s">
        <v>656</v>
      </c>
      <c r="B7" s="7" t="s">
        <v>640</v>
      </c>
      <c r="C7" s="8">
        <v>54</v>
      </c>
      <c r="D7" s="33">
        <v>54</v>
      </c>
      <c r="E7" s="24">
        <v>100</v>
      </c>
    </row>
    <row r="8" spans="1:5" ht="15">
      <c r="A8" s="7" t="s">
        <v>663</v>
      </c>
      <c r="B8" s="7" t="s">
        <v>638</v>
      </c>
      <c r="C8" s="8">
        <v>21</v>
      </c>
      <c r="D8" s="33">
        <v>21</v>
      </c>
      <c r="E8" s="24">
        <v>100</v>
      </c>
    </row>
    <row r="9" spans="1:5" ht="14.25" customHeight="1">
      <c r="A9" s="7" t="s">
        <v>260</v>
      </c>
      <c r="B9" s="7" t="s">
        <v>638</v>
      </c>
      <c r="C9" s="8">
        <v>53</v>
      </c>
      <c r="D9" s="33">
        <v>40</v>
      </c>
      <c r="E9" s="24">
        <v>75.5</v>
      </c>
    </row>
    <row r="10" spans="1:5" s="34" customFormat="1" ht="15">
      <c r="A10" s="32" t="s">
        <v>764</v>
      </c>
      <c r="B10" s="32" t="s">
        <v>638</v>
      </c>
      <c r="C10" s="33">
        <v>43</v>
      </c>
      <c r="D10" s="33">
        <v>43</v>
      </c>
      <c r="E10" s="24">
        <v>100</v>
      </c>
    </row>
    <row r="11" spans="1:5" ht="15">
      <c r="A11" s="7" t="s">
        <v>691</v>
      </c>
      <c r="B11" s="7" t="s">
        <v>640</v>
      </c>
      <c r="C11" s="8">
        <v>16</v>
      </c>
      <c r="D11" s="33">
        <v>15</v>
      </c>
      <c r="E11" s="24">
        <v>93.4</v>
      </c>
    </row>
    <row r="12" spans="1:5" ht="15">
      <c r="A12" s="7" t="s">
        <v>694</v>
      </c>
      <c r="B12" s="7" t="s">
        <v>639</v>
      </c>
      <c r="C12" s="8">
        <v>53</v>
      </c>
      <c r="D12" s="33">
        <v>36</v>
      </c>
      <c r="E12" s="24">
        <v>67.9</v>
      </c>
    </row>
    <row r="13" spans="1:5" ht="15">
      <c r="A13" s="7" t="s">
        <v>696</v>
      </c>
      <c r="B13" s="7" t="s">
        <v>638</v>
      </c>
      <c r="C13" s="8">
        <v>9</v>
      </c>
      <c r="D13" s="33">
        <v>0</v>
      </c>
      <c r="E13" s="24">
        <v>0</v>
      </c>
    </row>
    <row r="14" spans="1:5" ht="15.75" thickBot="1">
      <c r="A14" s="35" t="s">
        <v>698</v>
      </c>
      <c r="B14" s="35" t="s">
        <v>640</v>
      </c>
      <c r="C14" s="31">
        <v>12</v>
      </c>
      <c r="D14" s="111">
        <v>12</v>
      </c>
      <c r="E14" s="28">
        <v>100</v>
      </c>
    </row>
    <row r="15" spans="1:5" ht="15" thickBot="1">
      <c r="A15" s="92"/>
      <c r="B15" s="93" t="s">
        <v>767</v>
      </c>
      <c r="C15" s="94">
        <f>SUM(C3:C14)</f>
        <v>493</v>
      </c>
      <c r="D15" s="112">
        <f>SUM(D3:D14)</f>
        <v>451</v>
      </c>
      <c r="E15" s="113">
        <v>90</v>
      </c>
    </row>
    <row r="16" ht="12.75">
      <c r="A16" s="99" t="s">
        <v>788</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Cassandra Scaffidi</dc:creator>
  <cp:keywords/>
  <dc:description/>
  <cp:lastModifiedBy>Cassandra Scaffidi</cp:lastModifiedBy>
  <dcterms:created xsi:type="dcterms:W3CDTF">2020-05-27T15:59:18Z</dcterms:created>
  <dcterms:modified xsi:type="dcterms:W3CDTF">2020-09-04T16:53:55Z</dcterms:modified>
  <cp:category/>
  <cp:version/>
  <cp:contentType/>
  <cp:contentStatus/>
</cp:coreProperties>
</file>