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1000" activeTab="0"/>
  </bookViews>
  <sheets>
    <sheet name="FC+&gt;10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<sst xmlns="http://schemas.openxmlformats.org/spreadsheetml/2006/main" count="137" uniqueCount="119">
  <si>
    <t>Feature ID</t>
  </si>
  <si>
    <t>ampH</t>
  </si>
  <si>
    <t>cheA</t>
  </si>
  <si>
    <t>ECL_00095</t>
  </si>
  <si>
    <t>ECL_00138</t>
  </si>
  <si>
    <t>ECL_00174</t>
  </si>
  <si>
    <t>ECL_00221</t>
  </si>
  <si>
    <t>ECL_00272</t>
  </si>
  <si>
    <t>ECL_00290</t>
  </si>
  <si>
    <t>ECL_00417</t>
  </si>
  <si>
    <t>ECL_00467</t>
  </si>
  <si>
    <t>ECL_00515</t>
  </si>
  <si>
    <t>ECL_00865</t>
  </si>
  <si>
    <t>ECL_00899</t>
  </si>
  <si>
    <t>ECL_00939</t>
  </si>
  <si>
    <t>ECL_01143</t>
  </si>
  <si>
    <t>ECL_01305</t>
  </si>
  <si>
    <t>ECL_01412</t>
  </si>
  <si>
    <t>ECL_01419</t>
  </si>
  <si>
    <t>ECL_01640</t>
  </si>
  <si>
    <t>ECL_01650</t>
  </si>
  <si>
    <t>ECL_01651</t>
  </si>
  <si>
    <t>ECL_01883</t>
  </si>
  <si>
    <t>ECL_01935</t>
  </si>
  <si>
    <t>ECL_01973</t>
  </si>
  <si>
    <t>ECL_02003</t>
  </si>
  <si>
    <t>ECL_02046</t>
  </si>
  <si>
    <t>ECL_02167</t>
  </si>
  <si>
    <t>ECL_02184</t>
  </si>
  <si>
    <t>ECL_02193</t>
  </si>
  <si>
    <t>ECL_02197</t>
  </si>
  <si>
    <t>ECL_02272</t>
  </si>
  <si>
    <t>ECL_02456</t>
  </si>
  <si>
    <t>ECL_02540</t>
  </si>
  <si>
    <t>ECL_02585</t>
  </si>
  <si>
    <t>ECL_02706</t>
  </si>
  <si>
    <t>ECL_02749</t>
  </si>
  <si>
    <t>ECL_03012</t>
  </si>
  <si>
    <t>ECL_03396</t>
  </si>
  <si>
    <t>ECL_03505</t>
  </si>
  <si>
    <t>ECL_03524</t>
  </si>
  <si>
    <t>ECL_03558</t>
  </si>
  <si>
    <t>ECL_03605</t>
  </si>
  <si>
    <t>ECL_03850</t>
  </si>
  <si>
    <t>ECL_03891</t>
  </si>
  <si>
    <t>ECL_03893</t>
  </si>
  <si>
    <t>ECL_03976</t>
  </si>
  <si>
    <t>ECL_03990</t>
  </si>
  <si>
    <t>ECL_04000</t>
  </si>
  <si>
    <t>ECL_04028</t>
  </si>
  <si>
    <t>ECL_04040</t>
  </si>
  <si>
    <t>ECL_04071</t>
  </si>
  <si>
    <t>ECL_04078</t>
  </si>
  <si>
    <t>ECL_04148</t>
  </si>
  <si>
    <t>ECL_04180</t>
  </si>
  <si>
    <t>ECL_04304</t>
  </si>
  <si>
    <t>ECL_04345</t>
  </si>
  <si>
    <t>ECL_04444</t>
  </si>
  <si>
    <t>ECL_04650</t>
  </si>
  <si>
    <t>ECL_04945</t>
  </si>
  <si>
    <t>ECL_04949</t>
  </si>
  <si>
    <t>fliM_2</t>
  </si>
  <si>
    <t>ligB</t>
  </si>
  <si>
    <t>tig</t>
  </si>
  <si>
    <t>T48 - RPKM</t>
  </si>
  <si>
    <t>Product</t>
  </si>
  <si>
    <t>LysR family transcriptional regulator</t>
  </si>
  <si>
    <t>hypothetical protein</t>
  </si>
  <si>
    <t>putative transcriptional regulator</t>
  </si>
  <si>
    <t>putative fimbrial protein</t>
  </si>
  <si>
    <t>putative transcriptional regulatory protein</t>
  </si>
  <si>
    <t>ADP-heptose--LPS heptosyltransferase</t>
  </si>
  <si>
    <t>putative glutathione S-transferase</t>
  </si>
  <si>
    <t>ABC transporter ATP-binding protein</t>
  </si>
  <si>
    <t>maltose ABC transporter periplasmic protein</t>
  </si>
  <si>
    <t>putative inner membrane protein</t>
  </si>
  <si>
    <t>pilin accessory protein PilO</t>
  </si>
  <si>
    <t>arsenical pump-driving ATPase</t>
  </si>
  <si>
    <t>methyl-accepting chemotaxis sensory transducer</t>
  </si>
  <si>
    <t>transcriptional regulator SgrR</t>
  </si>
  <si>
    <t>beta-lactam binding protein AmpH</t>
  </si>
  <si>
    <t>diguanylate cyclase AdrA</t>
  </si>
  <si>
    <t>DNA replication protein gp18</t>
  </si>
  <si>
    <t>chemotaxis protein CheA</t>
  </si>
  <si>
    <t>flagellar biosynthesis protein FlhA</t>
  </si>
  <si>
    <t>peptide/nickel transport system ATP-binding component</t>
  </si>
  <si>
    <t>lipid A biosynthesis lauroyl acyltransferase</t>
  </si>
  <si>
    <t>sodium:citrate symporter family protein</t>
  </si>
  <si>
    <t>PhzF family phenazine biosynthesis protein</t>
  </si>
  <si>
    <t>putative catalase</t>
  </si>
  <si>
    <t>putative hydrolase</t>
  </si>
  <si>
    <t>allophanate hydrolase</t>
  </si>
  <si>
    <t>DNA replication terminus site-binding protein</t>
  </si>
  <si>
    <t>4-amino-4-deoxychorismate lyase</t>
  </si>
  <si>
    <t>aliphatic sulfonates transport ATP-binding subunit</t>
  </si>
  <si>
    <t>formate transporter</t>
  </si>
  <si>
    <t>citrate synthase</t>
  </si>
  <si>
    <t>Flagellar motor switch protein fliM</t>
  </si>
  <si>
    <t>3-demethylubiquinone-9 3-methyltransferase</t>
  </si>
  <si>
    <t>EaC protein</t>
  </si>
  <si>
    <t>two-component system, NtrC family, response regulator YfhA</t>
  </si>
  <si>
    <t>two-component system, NtrC family, sensor histidine kinase YfhK</t>
  </si>
  <si>
    <t>PTS system, glucitol/sorbitol-specific IIB component</t>
  </si>
  <si>
    <t>NifA subfamily transcriptional regulator</t>
  </si>
  <si>
    <t>prepilin peptidase-dependent protein B</t>
  </si>
  <si>
    <t>NADPH quinone reductase</t>
  </si>
  <si>
    <t>Opacity protein and surface antigens-like protein</t>
  </si>
  <si>
    <t>Cation/multidrug efflux pump</t>
  </si>
  <si>
    <t>biotin--protein ligase</t>
  </si>
  <si>
    <t>NAD-dependent DNA ligase ligB</t>
  </si>
  <si>
    <t>trigger factor tig</t>
  </si>
  <si>
    <t>start</t>
  </si>
  <si>
    <t>stop</t>
  </si>
  <si>
    <t>Size</t>
  </si>
  <si>
    <t>genes selected for the construction of the mutant strains</t>
  </si>
  <si>
    <t>LB-RPKM</t>
  </si>
  <si>
    <t>Fold Change T48/LB</t>
  </si>
  <si>
    <t>genes mentioned in the manuscript</t>
  </si>
  <si>
    <r>
      <rPr>
        <b/>
        <sz val="10"/>
        <rFont val="Arial"/>
        <family val="2"/>
      </rPr>
      <t>TABLE S6</t>
    </r>
    <r>
      <rPr>
        <sz val="10"/>
        <rFont val="Arial"/>
        <family val="0"/>
      </rPr>
      <t xml:space="preserve"> Tn insertion mutants with a positive phenotype for larvae of </t>
    </r>
    <r>
      <rPr>
        <i/>
        <sz val="10"/>
        <rFont val="Arial"/>
        <family val="2"/>
      </rPr>
      <t>G. mellonella</t>
    </r>
    <r>
      <rPr>
        <sz val="10"/>
        <rFont val="Arial"/>
        <family val="0"/>
      </rPr>
      <t xml:space="preserve"> colonization (changes &gt; +10-fold).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</si>
</sst>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00"/>
    <numFmt numFmtId="173" formatCode="0.0"/>
    <numFmt numFmtId="174" formatCode="&quot;Vrai&quot;;&quot;Vrai&quot;;&quot;Faux&quot;"/>
    <numFmt numFmtId="175" formatCode="&quot;Actif&quot;;&quot;Actif&quot;;&quot;Inactif&quot;"/>
    <numFmt numFmtId="176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1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22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21" fillId="0" borderId="0" xfId="51" applyFill="1">
      <alignment/>
      <protection/>
    </xf>
    <xf numFmtId="0" fontId="0" fillId="0" borderId="0" xfId="0" applyFill="1" applyAlignment="1">
      <alignment/>
    </xf>
    <xf numFmtId="2" fontId="0" fillId="0" borderId="10" xfId="0" applyNumberFormat="1" applyFill="1" applyBorder="1" applyAlignment="1">
      <alignment/>
    </xf>
    <xf numFmtId="173" fontId="0" fillId="0" borderId="0" xfId="0" applyNumberFormat="1" applyFill="1" applyAlignment="1">
      <alignment/>
    </xf>
    <xf numFmtId="0" fontId="21" fillId="0" borderId="0" xfId="51" applyFill="1" applyBorder="1">
      <alignment/>
      <protection/>
    </xf>
    <xf numFmtId="0" fontId="21" fillId="33" borderId="0" xfId="51" applyFill="1">
      <alignment/>
      <protection/>
    </xf>
    <xf numFmtId="0" fontId="21" fillId="33" borderId="0" xfId="51" applyFill="1" applyBorder="1">
      <alignment/>
      <protection/>
    </xf>
    <xf numFmtId="0" fontId="0" fillId="0" borderId="10" xfId="0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2" fontId="0" fillId="0" borderId="10" xfId="0" applyNumberFormat="1" applyFill="1" applyBorder="1" applyAlignment="1">
      <alignment horizontal="center" wrapText="1"/>
    </xf>
    <xf numFmtId="2" fontId="0" fillId="0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173" fontId="0" fillId="0" borderId="0" xfId="0" applyNumberFormat="1" applyFill="1" applyAlignment="1">
      <alignment horizontal="center" wrapText="1"/>
    </xf>
    <xf numFmtId="0" fontId="0" fillId="33" borderId="0" xfId="0" applyFill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0" fillId="0" borderId="0" xfId="0" applyFont="1" applyFill="1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Commentaire 2" xfId="43"/>
    <cellStyle name="Entrée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3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PageLayoutView="0" workbookViewId="0" topLeftCell="A1">
      <selection activeCell="P13" sqref="P13"/>
    </sheetView>
  </sheetViews>
  <sheetFormatPr defaultColWidth="11.421875" defaultRowHeight="12.75"/>
  <cols>
    <col min="1" max="1" width="11.421875" style="3" customWidth="1"/>
    <col min="2" max="2" width="59.8515625" style="3" customWidth="1"/>
    <col min="3" max="4" width="11.421875" style="3" customWidth="1"/>
    <col min="5" max="5" width="11.421875" style="5" customWidth="1"/>
    <col min="6" max="16384" width="11.421875" style="3" customWidth="1"/>
  </cols>
  <sheetData>
    <row r="1" spans="1:9" ht="12.75">
      <c r="A1" s="19" t="s">
        <v>118</v>
      </c>
      <c r="B1" s="20"/>
      <c r="C1" s="20"/>
      <c r="D1" s="20"/>
      <c r="E1" s="20"/>
      <c r="F1" s="20"/>
      <c r="G1" s="20"/>
      <c r="H1" s="20"/>
      <c r="I1" s="20"/>
    </row>
    <row r="2" spans="1:9" s="13" customFormat="1" ht="25.5">
      <c r="A2" s="9" t="s">
        <v>0</v>
      </c>
      <c r="B2" s="10" t="s">
        <v>65</v>
      </c>
      <c r="C2" s="11" t="s">
        <v>115</v>
      </c>
      <c r="D2" s="12" t="s">
        <v>64</v>
      </c>
      <c r="E2" s="15" t="s">
        <v>116</v>
      </c>
      <c r="G2" s="14" t="s">
        <v>111</v>
      </c>
      <c r="H2" s="14" t="s">
        <v>112</v>
      </c>
      <c r="I2" s="14" t="s">
        <v>113</v>
      </c>
    </row>
    <row r="3" spans="1:9" ht="15">
      <c r="A3" s="17" t="s">
        <v>26</v>
      </c>
      <c r="B3" s="7" t="s">
        <v>89</v>
      </c>
      <c r="C3" s="4">
        <v>36.478713306481794</v>
      </c>
      <c r="D3" s="4">
        <v>4543.356241008781</v>
      </c>
      <c r="E3" s="5">
        <v>124.54814956977897</v>
      </c>
      <c r="G3" s="1">
        <v>2080329</v>
      </c>
      <c r="H3" s="1">
        <v>2081202</v>
      </c>
      <c r="I3" s="3">
        <f>(H3-G3)</f>
        <v>873</v>
      </c>
    </row>
    <row r="4" spans="1:9" ht="15">
      <c r="A4" s="17" t="s">
        <v>9</v>
      </c>
      <c r="B4" s="7" t="s">
        <v>76</v>
      </c>
      <c r="C4" s="4">
        <v>8.630329733484716</v>
      </c>
      <c r="D4" s="4">
        <v>1044.8781494094308</v>
      </c>
      <c r="E4" s="5">
        <v>121.07047837991868</v>
      </c>
      <c r="G4" s="1">
        <v>433028</v>
      </c>
      <c r="H4" s="1">
        <v>434135</v>
      </c>
      <c r="I4" s="3">
        <f aca="true" t="shared" si="0" ref="I4:I65">(H4-G4)</f>
        <v>1107</v>
      </c>
    </row>
    <row r="5" spans="1:13" ht="15">
      <c r="A5" s="17" t="s">
        <v>57</v>
      </c>
      <c r="B5" s="7" t="s">
        <v>106</v>
      </c>
      <c r="C5" s="4">
        <v>18.6233431090986</v>
      </c>
      <c r="D5" s="4">
        <v>1994.2656505337093</v>
      </c>
      <c r="E5" s="5">
        <v>107.08419207287187</v>
      </c>
      <c r="G5" s="1">
        <v>4551366</v>
      </c>
      <c r="H5" s="1">
        <v>4552050</v>
      </c>
      <c r="I5" s="3">
        <f t="shared" si="0"/>
        <v>684</v>
      </c>
      <c r="L5" s="16"/>
      <c r="M5" s="6" t="s">
        <v>114</v>
      </c>
    </row>
    <row r="6" spans="1:9" ht="15">
      <c r="A6" s="1" t="s">
        <v>22</v>
      </c>
      <c r="B6" s="2" t="s">
        <v>87</v>
      </c>
      <c r="C6" s="4">
        <v>91.05679723319992</v>
      </c>
      <c r="D6" s="4">
        <v>9721.240558214053</v>
      </c>
      <c r="E6" s="5">
        <v>106.7601854402762</v>
      </c>
      <c r="G6" s="1">
        <v>1912057</v>
      </c>
      <c r="H6" s="1">
        <v>1913386</v>
      </c>
      <c r="I6" s="3">
        <f t="shared" si="0"/>
        <v>1329</v>
      </c>
    </row>
    <row r="7" spans="1:13" ht="15">
      <c r="A7" s="1" t="s">
        <v>15</v>
      </c>
      <c r="B7" s="2" t="s">
        <v>81</v>
      </c>
      <c r="C7" s="4">
        <v>109.61456840844447</v>
      </c>
      <c r="D7" s="4">
        <v>11562.277516583023</v>
      </c>
      <c r="E7" s="5">
        <v>105.48121189055642</v>
      </c>
      <c r="G7" s="1">
        <v>1177073</v>
      </c>
      <c r="H7" s="1">
        <v>1178177</v>
      </c>
      <c r="I7" s="3">
        <f t="shared" si="0"/>
        <v>1104</v>
      </c>
      <c r="L7" s="18"/>
      <c r="M7" s="21" t="s">
        <v>117</v>
      </c>
    </row>
    <row r="8" spans="1:9" ht="15">
      <c r="A8" s="1" t="s">
        <v>60</v>
      </c>
      <c r="B8" s="2" t="s">
        <v>67</v>
      </c>
      <c r="C8" s="4">
        <v>113.92035248199825</v>
      </c>
      <c r="D8" s="4">
        <v>11230.995359379227</v>
      </c>
      <c r="E8" s="5">
        <v>98.58638175433977</v>
      </c>
      <c r="G8" s="1">
        <v>5070188</v>
      </c>
      <c r="H8" s="1">
        <v>5070803</v>
      </c>
      <c r="I8" s="3">
        <f t="shared" si="0"/>
        <v>615</v>
      </c>
    </row>
    <row r="9" spans="1:9" ht="15">
      <c r="A9" s="1" t="s">
        <v>17</v>
      </c>
      <c r="B9" s="2" t="s">
        <v>78</v>
      </c>
      <c r="C9" s="4">
        <v>7.636910483587195</v>
      </c>
      <c r="D9" s="4">
        <v>735.5182682311577</v>
      </c>
      <c r="E9" s="5">
        <v>96.31097153906555</v>
      </c>
      <c r="G9" s="1">
        <v>1431912</v>
      </c>
      <c r="H9" s="1">
        <v>1433580</v>
      </c>
      <c r="I9" s="3">
        <f t="shared" si="0"/>
        <v>1668</v>
      </c>
    </row>
    <row r="10" spans="1:9" ht="15">
      <c r="A10" s="17" t="s">
        <v>61</v>
      </c>
      <c r="B10" s="2" t="s">
        <v>97</v>
      </c>
      <c r="C10" s="4">
        <v>20.84576622936867</v>
      </c>
      <c r="D10" s="4">
        <v>1730.1057316242595</v>
      </c>
      <c r="E10" s="5">
        <v>82.9955451187393</v>
      </c>
      <c r="G10" s="1">
        <v>3348576</v>
      </c>
      <c r="H10" s="1">
        <v>3349569</v>
      </c>
      <c r="I10" s="3">
        <f t="shared" si="0"/>
        <v>993</v>
      </c>
    </row>
    <row r="11" spans="1:9" ht="15">
      <c r="A11" s="17" t="s">
        <v>7</v>
      </c>
      <c r="B11" s="2" t="s">
        <v>68</v>
      </c>
      <c r="C11" s="4">
        <v>5.528804985513647</v>
      </c>
      <c r="D11" s="4">
        <v>440.67689346608154</v>
      </c>
      <c r="E11" s="5">
        <v>79.705631618537</v>
      </c>
      <c r="G11" s="1">
        <v>282882</v>
      </c>
      <c r="H11" s="1">
        <v>283170</v>
      </c>
      <c r="I11" s="3">
        <f t="shared" si="0"/>
        <v>288</v>
      </c>
    </row>
    <row r="12" spans="1:9" ht="15">
      <c r="A12" s="17" t="s">
        <v>3</v>
      </c>
      <c r="B12" s="8" t="s">
        <v>70</v>
      </c>
      <c r="C12" s="4">
        <v>82.429456147658</v>
      </c>
      <c r="D12" s="4">
        <v>6205.303898237831</v>
      </c>
      <c r="E12" s="5">
        <v>75.28017517332773</v>
      </c>
      <c r="G12" s="1">
        <v>94505</v>
      </c>
      <c r="H12" s="1">
        <v>95297</v>
      </c>
      <c r="I12" s="3">
        <f t="shared" si="0"/>
        <v>792</v>
      </c>
    </row>
    <row r="13" spans="1:9" ht="15">
      <c r="A13" s="1" t="s">
        <v>59</v>
      </c>
      <c r="B13" s="2" t="s">
        <v>108</v>
      </c>
      <c r="C13" s="4">
        <v>8.267371940954986</v>
      </c>
      <c r="D13" s="4">
        <v>525.0219352289461</v>
      </c>
      <c r="E13" s="5">
        <v>63.505299988753066</v>
      </c>
      <c r="G13" s="1">
        <v>5060616</v>
      </c>
      <c r="H13" s="1">
        <v>5061579</v>
      </c>
      <c r="I13" s="3">
        <f t="shared" si="0"/>
        <v>963</v>
      </c>
    </row>
    <row r="14" spans="1:9" ht="15">
      <c r="A14" s="1" t="s">
        <v>25</v>
      </c>
      <c r="B14" s="2" t="s">
        <v>88</v>
      </c>
      <c r="C14" s="4">
        <v>2.0104745401867805</v>
      </c>
      <c r="D14" s="4">
        <v>115.95046125197712</v>
      </c>
      <c r="E14" s="5">
        <v>57.67318060203085</v>
      </c>
      <c r="G14" s="1">
        <v>2040201</v>
      </c>
      <c r="H14" s="1">
        <v>2040993</v>
      </c>
      <c r="I14" s="3">
        <f t="shared" si="0"/>
        <v>792</v>
      </c>
    </row>
    <row r="15" spans="1:9" ht="15">
      <c r="A15" s="17" t="s">
        <v>54</v>
      </c>
      <c r="B15" s="2" t="s">
        <v>66</v>
      </c>
      <c r="C15" s="4">
        <v>1.8365580574716611</v>
      </c>
      <c r="D15" s="4">
        <v>92.82889071578526</v>
      </c>
      <c r="E15" s="5">
        <v>50.54503468492591</v>
      </c>
      <c r="G15" s="1">
        <v>4298018</v>
      </c>
      <c r="H15" s="1">
        <v>4298885</v>
      </c>
      <c r="I15" s="3">
        <f t="shared" si="0"/>
        <v>867</v>
      </c>
    </row>
    <row r="16" spans="1:9" ht="15">
      <c r="A16" s="1" t="s">
        <v>51</v>
      </c>
      <c r="B16" s="2" t="s">
        <v>103</v>
      </c>
      <c r="C16" s="4">
        <v>73.73873624673483</v>
      </c>
      <c r="D16" s="4">
        <v>2402.125375445763</v>
      </c>
      <c r="E16" s="5">
        <v>32.576166852223885</v>
      </c>
      <c r="G16" s="1">
        <v>4174253</v>
      </c>
      <c r="H16" s="1">
        <v>4176326</v>
      </c>
      <c r="I16" s="3">
        <f t="shared" si="0"/>
        <v>2073</v>
      </c>
    </row>
    <row r="17" spans="1:9" ht="15">
      <c r="A17" s="1" t="s">
        <v>35</v>
      </c>
      <c r="B17" s="2" t="s">
        <v>94</v>
      </c>
      <c r="C17" s="4">
        <v>4.130469094235876</v>
      </c>
      <c r="D17" s="4">
        <v>133.829938226389</v>
      </c>
      <c r="E17" s="5">
        <v>32.40066325956789</v>
      </c>
      <c r="G17" s="1">
        <v>2747039</v>
      </c>
      <c r="H17" s="1">
        <v>2747810</v>
      </c>
      <c r="I17" s="3">
        <f t="shared" si="0"/>
        <v>771</v>
      </c>
    </row>
    <row r="18" spans="1:9" ht="15">
      <c r="A18" s="17" t="s">
        <v>45</v>
      </c>
      <c r="B18" s="2" t="s">
        <v>101</v>
      </c>
      <c r="C18" s="4">
        <v>85.19876489607147</v>
      </c>
      <c r="D18" s="4">
        <v>2549.3558139334014</v>
      </c>
      <c r="E18" s="5">
        <v>29.92245036701175</v>
      </c>
      <c r="G18" s="1">
        <v>3982793</v>
      </c>
      <c r="H18" s="1">
        <v>3984176</v>
      </c>
      <c r="I18" s="3">
        <f t="shared" si="0"/>
        <v>1383</v>
      </c>
    </row>
    <row r="19" spans="1:9" ht="15">
      <c r="A19" s="1" t="s">
        <v>40</v>
      </c>
      <c r="B19" s="2" t="s">
        <v>98</v>
      </c>
      <c r="C19" s="4">
        <v>37.13172731011634</v>
      </c>
      <c r="D19" s="4">
        <v>1109.6759914962415</v>
      </c>
      <c r="E19" s="5">
        <v>29.884847053530855</v>
      </c>
      <c r="G19" s="1">
        <v>3612975</v>
      </c>
      <c r="H19" s="1">
        <v>3613704</v>
      </c>
      <c r="I19" s="3">
        <f t="shared" si="0"/>
        <v>729</v>
      </c>
    </row>
    <row r="20" spans="1:9" ht="15">
      <c r="A20" s="1" t="s">
        <v>49</v>
      </c>
      <c r="B20" s="2" t="s">
        <v>75</v>
      </c>
      <c r="C20" s="4">
        <v>7.692250414627682</v>
      </c>
      <c r="D20" s="4">
        <v>206.8642327758771</v>
      </c>
      <c r="E20" s="5">
        <v>26.89255050544135</v>
      </c>
      <c r="G20" s="1">
        <v>4133725</v>
      </c>
      <c r="H20" s="1">
        <v>4134139</v>
      </c>
      <c r="I20" s="3">
        <f t="shared" si="0"/>
        <v>414</v>
      </c>
    </row>
    <row r="21" spans="1:9" ht="15">
      <c r="A21" s="1" t="s">
        <v>34</v>
      </c>
      <c r="B21" s="2" t="s">
        <v>86</v>
      </c>
      <c r="C21" s="4">
        <v>8.588434928953237</v>
      </c>
      <c r="D21" s="4">
        <v>230.40837811345207</v>
      </c>
      <c r="E21" s="5">
        <v>26.827749178922215</v>
      </c>
      <c r="G21" s="1">
        <v>2628044</v>
      </c>
      <c r="H21" s="1">
        <v>2628971</v>
      </c>
      <c r="I21" s="3">
        <f t="shared" si="0"/>
        <v>927</v>
      </c>
    </row>
    <row r="22" spans="1:9" ht="15">
      <c r="A22" s="1" t="s">
        <v>36</v>
      </c>
      <c r="B22" s="2" t="s">
        <v>95</v>
      </c>
      <c r="C22" s="4">
        <v>90.93530997152514</v>
      </c>
      <c r="D22" s="4">
        <v>2429.247347232433</v>
      </c>
      <c r="E22" s="5">
        <v>26.714016238500875</v>
      </c>
      <c r="G22" s="1">
        <v>2795739</v>
      </c>
      <c r="H22" s="1">
        <v>2796597</v>
      </c>
      <c r="I22" s="3">
        <f t="shared" si="0"/>
        <v>858</v>
      </c>
    </row>
    <row r="23" spans="1:9" ht="15">
      <c r="A23" s="1" t="s">
        <v>11</v>
      </c>
      <c r="B23" s="2" t="s">
        <v>67</v>
      </c>
      <c r="C23" s="4">
        <v>12.343378572309536</v>
      </c>
      <c r="D23" s="4">
        <v>327.94559513754905</v>
      </c>
      <c r="E23" s="5">
        <v>26.56854387284567</v>
      </c>
      <c r="G23" s="1">
        <v>513018</v>
      </c>
      <c r="H23" s="1">
        <v>513147</v>
      </c>
      <c r="I23" s="3">
        <f t="shared" si="0"/>
        <v>129</v>
      </c>
    </row>
    <row r="24" spans="1:9" ht="15">
      <c r="A24" s="1" t="s">
        <v>53</v>
      </c>
      <c r="B24" s="2" t="s">
        <v>104</v>
      </c>
      <c r="C24" s="4">
        <v>22.585756536566386</v>
      </c>
      <c r="D24" s="4">
        <v>590.9232447931265</v>
      </c>
      <c r="E24" s="5">
        <v>26.163535582101073</v>
      </c>
      <c r="G24" s="1">
        <v>4262371</v>
      </c>
      <c r="H24" s="1">
        <v>4262935</v>
      </c>
      <c r="I24" s="3">
        <f t="shared" si="0"/>
        <v>564</v>
      </c>
    </row>
    <row r="25" spans="1:9" ht="15">
      <c r="A25" s="1" t="s">
        <v>5</v>
      </c>
      <c r="B25" s="2" t="s">
        <v>72</v>
      </c>
      <c r="C25" s="4">
        <v>41.83371654063527</v>
      </c>
      <c r="D25" s="4">
        <v>1023.3573227096508</v>
      </c>
      <c r="E25" s="5">
        <v>24.462500760973757</v>
      </c>
      <c r="G25" s="1">
        <v>168443</v>
      </c>
      <c r="H25" s="1">
        <v>169052</v>
      </c>
      <c r="I25" s="3">
        <f t="shared" si="0"/>
        <v>609</v>
      </c>
    </row>
    <row r="26" spans="1:9" ht="15">
      <c r="A26" s="1" t="s">
        <v>58</v>
      </c>
      <c r="B26" s="2" t="s">
        <v>107</v>
      </c>
      <c r="C26" s="4">
        <v>55.7354675996289</v>
      </c>
      <c r="D26" s="4">
        <v>1332.696059416762</v>
      </c>
      <c r="E26" s="5">
        <v>23.911094977978358</v>
      </c>
      <c r="G26" s="1">
        <v>4776492</v>
      </c>
      <c r="H26" s="1">
        <v>4779606</v>
      </c>
      <c r="I26" s="3">
        <f t="shared" si="0"/>
        <v>3114</v>
      </c>
    </row>
    <row r="27" spans="1:9" ht="15">
      <c r="A27" s="1" t="s">
        <v>52</v>
      </c>
      <c r="B27" s="2" t="s">
        <v>75</v>
      </c>
      <c r="C27" s="4">
        <v>9.951848973924564</v>
      </c>
      <c r="D27" s="4">
        <v>232.16148533822832</v>
      </c>
      <c r="E27" s="5">
        <v>23.328477546888877</v>
      </c>
      <c r="G27" s="1">
        <v>4181256</v>
      </c>
      <c r="H27" s="1">
        <v>4181736</v>
      </c>
      <c r="I27" s="3">
        <f t="shared" si="0"/>
        <v>480</v>
      </c>
    </row>
    <row r="28" spans="1:9" ht="15">
      <c r="A28" s="1" t="s">
        <v>56</v>
      </c>
      <c r="B28" s="2" t="s">
        <v>105</v>
      </c>
      <c r="C28" s="4">
        <v>51.982166461736554</v>
      </c>
      <c r="D28" s="4">
        <v>1191.38998203352</v>
      </c>
      <c r="E28" s="5">
        <v>22.91920601097855</v>
      </c>
      <c r="G28" s="1">
        <v>4458297</v>
      </c>
      <c r="H28" s="1">
        <v>4458879</v>
      </c>
      <c r="I28" s="3">
        <f t="shared" si="0"/>
        <v>582</v>
      </c>
    </row>
    <row r="29" spans="1:9" ht="15">
      <c r="A29" s="1" t="s">
        <v>37</v>
      </c>
      <c r="B29" s="2" t="s">
        <v>96</v>
      </c>
      <c r="C29" s="4">
        <v>473.72041221672066</v>
      </c>
      <c r="D29" s="4">
        <v>10624.461743360043</v>
      </c>
      <c r="E29" s="5">
        <v>22.42770518087681</v>
      </c>
      <c r="G29" s="1">
        <v>3061521</v>
      </c>
      <c r="H29" s="1">
        <v>3062805</v>
      </c>
      <c r="I29" s="3">
        <f t="shared" si="0"/>
        <v>1284</v>
      </c>
    </row>
    <row r="30" spans="1:9" ht="15">
      <c r="A30" s="1" t="s">
        <v>13</v>
      </c>
      <c r="B30" s="2" t="s">
        <v>67</v>
      </c>
      <c r="C30" s="4">
        <v>62.065294676088676</v>
      </c>
      <c r="D30" s="4">
        <v>1377.1586316658347</v>
      </c>
      <c r="E30" s="5">
        <v>22.188868011552355</v>
      </c>
      <c r="G30" s="1">
        <v>900916</v>
      </c>
      <c r="H30" s="1">
        <v>901660</v>
      </c>
      <c r="I30" s="3">
        <f t="shared" si="0"/>
        <v>744</v>
      </c>
    </row>
    <row r="31" spans="1:9" ht="15">
      <c r="A31" s="1" t="s">
        <v>21</v>
      </c>
      <c r="B31" s="2" t="s">
        <v>67</v>
      </c>
      <c r="C31" s="4">
        <v>11.794783969095779</v>
      </c>
      <c r="D31" s="4">
        <v>249.67709808665433</v>
      </c>
      <c r="E31" s="5">
        <v>21.168433329584357</v>
      </c>
      <c r="G31" s="1">
        <v>1676952</v>
      </c>
      <c r="H31" s="1">
        <v>1677357</v>
      </c>
      <c r="I31" s="3">
        <f t="shared" si="0"/>
        <v>405</v>
      </c>
    </row>
    <row r="32" spans="1:9" ht="15">
      <c r="A32" s="1" t="s">
        <v>27</v>
      </c>
      <c r="B32" s="2" t="s">
        <v>67</v>
      </c>
      <c r="C32" s="4">
        <v>13.561946724047411</v>
      </c>
      <c r="D32" s="4">
        <v>265.2475179843999</v>
      </c>
      <c r="E32" s="5">
        <v>19.55821854941189</v>
      </c>
      <c r="G32" s="1">
        <v>2215334</v>
      </c>
      <c r="H32" s="1">
        <v>2217917</v>
      </c>
      <c r="I32" s="3">
        <f t="shared" si="0"/>
        <v>2583</v>
      </c>
    </row>
    <row r="33" spans="1:9" ht="15">
      <c r="A33" s="1" t="s">
        <v>38</v>
      </c>
      <c r="B33" s="2" t="s">
        <v>67</v>
      </c>
      <c r="C33" s="4">
        <v>4.717913587638312</v>
      </c>
      <c r="D33" s="4">
        <v>91.71811766448526</v>
      </c>
      <c r="E33" s="5">
        <v>19.440397955740732</v>
      </c>
      <c r="G33" s="1">
        <v>3462682</v>
      </c>
      <c r="H33" s="1">
        <v>3463357</v>
      </c>
      <c r="I33" s="3">
        <f t="shared" si="0"/>
        <v>675</v>
      </c>
    </row>
    <row r="34" spans="1:9" ht="15">
      <c r="A34" s="1" t="s">
        <v>42</v>
      </c>
      <c r="B34" s="2" t="s">
        <v>99</v>
      </c>
      <c r="C34" s="4">
        <v>20.71279136036332</v>
      </c>
      <c r="D34" s="4">
        <v>387.564972813953</v>
      </c>
      <c r="E34" s="5">
        <v>18.711383032400455</v>
      </c>
      <c r="G34" s="1">
        <v>3680192</v>
      </c>
      <c r="H34" s="1">
        <v>3680807</v>
      </c>
      <c r="I34" s="3">
        <f t="shared" si="0"/>
        <v>615</v>
      </c>
    </row>
    <row r="35" spans="1:9" ht="15">
      <c r="A35" s="1" t="s">
        <v>1</v>
      </c>
      <c r="B35" s="2" t="s">
        <v>80</v>
      </c>
      <c r="C35" s="4">
        <v>281.0736436851359</v>
      </c>
      <c r="D35" s="4">
        <v>5136.155644405478</v>
      </c>
      <c r="E35" s="5">
        <v>18.273344939303872</v>
      </c>
      <c r="G35" s="1">
        <v>1167483</v>
      </c>
      <c r="H35" s="1">
        <v>1168650</v>
      </c>
      <c r="I35" s="3">
        <f t="shared" si="0"/>
        <v>1167</v>
      </c>
    </row>
    <row r="36" spans="1:9" ht="15">
      <c r="A36" s="1" t="s">
        <v>63</v>
      </c>
      <c r="B36" s="6" t="s">
        <v>110</v>
      </c>
      <c r="C36" s="4">
        <v>13.483644491229585</v>
      </c>
      <c r="D36" s="4">
        <v>245.44657931575588</v>
      </c>
      <c r="E36" s="5">
        <v>18.203281722193598</v>
      </c>
      <c r="G36" s="1">
        <v>1227012</v>
      </c>
      <c r="H36" s="1">
        <v>1228311</v>
      </c>
      <c r="I36" s="3">
        <f t="shared" si="0"/>
        <v>1299</v>
      </c>
    </row>
    <row r="37" spans="1:9" ht="15">
      <c r="A37" s="1" t="s">
        <v>6</v>
      </c>
      <c r="B37" s="2" t="s">
        <v>67</v>
      </c>
      <c r="C37" s="4">
        <v>328.56898199623953</v>
      </c>
      <c r="D37" s="4">
        <v>5814.273530516477</v>
      </c>
      <c r="E37" s="5">
        <v>17.69574685714862</v>
      </c>
      <c r="G37" s="1">
        <v>219131</v>
      </c>
      <c r="H37" s="1">
        <v>219257</v>
      </c>
      <c r="I37" s="3">
        <f t="shared" si="0"/>
        <v>126</v>
      </c>
    </row>
    <row r="38" spans="1:9" ht="15">
      <c r="A38" s="1" t="s">
        <v>55</v>
      </c>
      <c r="B38" s="2" t="s">
        <v>67</v>
      </c>
      <c r="C38" s="4">
        <v>2.2301062126441598</v>
      </c>
      <c r="D38" s="4">
        <v>39.01873703163501</v>
      </c>
      <c r="E38" s="5">
        <v>17.49635816016666</v>
      </c>
      <c r="G38" s="1">
        <v>4414718</v>
      </c>
      <c r="H38" s="1">
        <v>4415432</v>
      </c>
      <c r="I38" s="3">
        <f t="shared" si="0"/>
        <v>714</v>
      </c>
    </row>
    <row r="39" spans="1:9" ht="15">
      <c r="A39" s="1" t="s">
        <v>24</v>
      </c>
      <c r="B39" s="2" t="s">
        <v>67</v>
      </c>
      <c r="C39" s="4">
        <v>2.7218732236374876</v>
      </c>
      <c r="D39" s="4">
        <v>44.09524887715638</v>
      </c>
      <c r="E39" s="5">
        <v>16.200331629783946</v>
      </c>
      <c r="G39" s="1">
        <v>2010086</v>
      </c>
      <c r="H39" s="1">
        <v>2010671</v>
      </c>
      <c r="I39" s="3">
        <f t="shared" si="0"/>
        <v>585</v>
      </c>
    </row>
    <row r="40" spans="1:9" ht="15">
      <c r="A40" s="1" t="s">
        <v>33</v>
      </c>
      <c r="B40" s="2" t="s">
        <v>93</v>
      </c>
      <c r="C40" s="4">
        <v>74.70029847093993</v>
      </c>
      <c r="D40" s="4">
        <v>1185.966215911608</v>
      </c>
      <c r="E40" s="5">
        <v>15.876324997188267</v>
      </c>
      <c r="G40" s="1">
        <v>2589479</v>
      </c>
      <c r="H40" s="1">
        <v>2590289</v>
      </c>
      <c r="I40" s="3">
        <f t="shared" si="0"/>
        <v>810</v>
      </c>
    </row>
    <row r="41" spans="1:9" ht="15">
      <c r="A41" s="1" t="s">
        <v>28</v>
      </c>
      <c r="B41" s="2" t="s">
        <v>67</v>
      </c>
      <c r="C41" s="4">
        <v>14.60821867732046</v>
      </c>
      <c r="D41" s="4">
        <v>217.72534812555563</v>
      </c>
      <c r="E41" s="5">
        <v>14.90430509940123</v>
      </c>
      <c r="G41" s="1">
        <v>2233757</v>
      </c>
      <c r="H41" s="1">
        <v>2234084</v>
      </c>
      <c r="I41" s="3">
        <f t="shared" si="0"/>
        <v>327</v>
      </c>
    </row>
    <row r="42" spans="1:9" ht="15">
      <c r="A42" s="1" t="s">
        <v>32</v>
      </c>
      <c r="B42" s="2" t="s">
        <v>67</v>
      </c>
      <c r="C42" s="4">
        <v>2.5765304786859713</v>
      </c>
      <c r="D42" s="4">
        <v>38.40139635224201</v>
      </c>
      <c r="E42" s="5">
        <v>14.904305099401228</v>
      </c>
      <c r="G42" s="1">
        <v>2505299</v>
      </c>
      <c r="H42" s="1">
        <v>2505917</v>
      </c>
      <c r="I42" s="3">
        <f t="shared" si="0"/>
        <v>618</v>
      </c>
    </row>
    <row r="43" spans="1:9" ht="15">
      <c r="A43" s="1" t="s">
        <v>62</v>
      </c>
      <c r="B43" s="2" t="s">
        <v>109</v>
      </c>
      <c r="C43" s="4">
        <v>58.12689765739302</v>
      </c>
      <c r="D43" s="4">
        <v>853.9911808571575</v>
      </c>
      <c r="E43" s="5">
        <v>14.691841733764718</v>
      </c>
      <c r="G43" s="1">
        <v>115296</v>
      </c>
      <c r="H43" s="1">
        <v>116967</v>
      </c>
      <c r="I43" s="3">
        <f t="shared" si="0"/>
        <v>1671</v>
      </c>
    </row>
    <row r="44" spans="1:9" ht="15">
      <c r="A44" s="1" t="s">
        <v>39</v>
      </c>
      <c r="B44" s="2" t="s">
        <v>90</v>
      </c>
      <c r="C44" s="4">
        <v>9.119678326620448</v>
      </c>
      <c r="D44" s="4">
        <v>132.3766646703911</v>
      </c>
      <c r="E44" s="5">
        <v>14.515497140286413</v>
      </c>
      <c r="G44" s="1">
        <v>3586778</v>
      </c>
      <c r="H44" s="1">
        <v>3587651</v>
      </c>
      <c r="I44" s="3">
        <f t="shared" si="0"/>
        <v>873</v>
      </c>
    </row>
    <row r="45" spans="1:9" ht="15">
      <c r="A45" s="1" t="s">
        <v>23</v>
      </c>
      <c r="B45" s="2" t="s">
        <v>67</v>
      </c>
      <c r="C45" s="4">
        <v>47.179135876383114</v>
      </c>
      <c r="D45" s="4">
        <v>672.5995295395586</v>
      </c>
      <c r="E45" s="5">
        <v>14.256291834209872</v>
      </c>
      <c r="G45" s="1">
        <v>1969306</v>
      </c>
      <c r="H45" s="1">
        <v>1969441</v>
      </c>
      <c r="I45" s="3">
        <f t="shared" si="0"/>
        <v>135</v>
      </c>
    </row>
    <row r="46" spans="1:9" ht="15">
      <c r="A46" s="1" t="s">
        <v>50</v>
      </c>
      <c r="B46" s="2" t="s">
        <v>102</v>
      </c>
      <c r="C46" s="4">
        <v>9.951848973924564</v>
      </c>
      <c r="D46" s="4">
        <v>141.87646326225064</v>
      </c>
      <c r="E46" s="5">
        <v>14.25629183420987</v>
      </c>
      <c r="G46" s="1">
        <v>4145554</v>
      </c>
      <c r="H46" s="1">
        <v>4146514</v>
      </c>
      <c r="I46" s="3">
        <f t="shared" si="0"/>
        <v>960</v>
      </c>
    </row>
    <row r="47" spans="1:9" ht="15">
      <c r="A47" s="17" t="s">
        <v>47</v>
      </c>
      <c r="B47" s="2" t="s">
        <v>66</v>
      </c>
      <c r="C47" s="4">
        <v>7.172503764990676</v>
      </c>
      <c r="D47" s="4">
        <v>101.09133745958891</v>
      </c>
      <c r="E47" s="5">
        <v>14.094288517912034</v>
      </c>
      <c r="G47" s="1">
        <v>4096663</v>
      </c>
      <c r="H47" s="1">
        <v>4097551</v>
      </c>
      <c r="I47" s="3">
        <f t="shared" si="0"/>
        <v>888</v>
      </c>
    </row>
    <row r="48" spans="1:9" ht="15">
      <c r="A48" s="1" t="s">
        <v>41</v>
      </c>
      <c r="B48" s="2" t="s">
        <v>67</v>
      </c>
      <c r="C48" s="4">
        <v>94.7795140373768</v>
      </c>
      <c r="D48" s="4">
        <v>1326.6370590755905</v>
      </c>
      <c r="E48" s="5">
        <v>13.997086528133329</v>
      </c>
      <c r="G48" s="1">
        <v>3649361</v>
      </c>
      <c r="H48" s="1">
        <v>3649613</v>
      </c>
      <c r="I48" s="3">
        <f t="shared" si="0"/>
        <v>252</v>
      </c>
    </row>
    <row r="49" spans="1:9" ht="15">
      <c r="A49" s="1" t="s">
        <v>29</v>
      </c>
      <c r="B49" s="2" t="s">
        <v>91</v>
      </c>
      <c r="C49" s="4">
        <v>41.57661349106262</v>
      </c>
      <c r="D49" s="4">
        <v>566.9326148135996</v>
      </c>
      <c r="E49" s="5">
        <v>13.635853601579848</v>
      </c>
      <c r="G49" s="1">
        <v>2241000</v>
      </c>
      <c r="H49" s="1">
        <v>2242800</v>
      </c>
      <c r="I49" s="3">
        <f t="shared" si="0"/>
        <v>1800</v>
      </c>
    </row>
    <row r="50" spans="1:9" ht="15">
      <c r="A50" s="1" t="s">
        <v>31</v>
      </c>
      <c r="B50" s="2" t="s">
        <v>92</v>
      </c>
      <c r="C50" s="4">
        <v>8.560730300150162</v>
      </c>
      <c r="D50" s="4">
        <v>112.05882924330257</v>
      </c>
      <c r="E50" s="5">
        <v>13.08986795686543</v>
      </c>
      <c r="G50" s="1">
        <v>2326142</v>
      </c>
      <c r="H50" s="1">
        <v>2327072</v>
      </c>
      <c r="I50" s="3">
        <f t="shared" si="0"/>
        <v>930</v>
      </c>
    </row>
    <row r="51" spans="1:9" ht="15">
      <c r="A51" s="1" t="s">
        <v>19</v>
      </c>
      <c r="B51" s="2" t="s">
        <v>85</v>
      </c>
      <c r="C51" s="4">
        <v>7.851557375877367</v>
      </c>
      <c r="D51" s="4">
        <v>98.7055186404039</v>
      </c>
      <c r="E51" s="5">
        <v>12.571457344712343</v>
      </c>
      <c r="G51" s="1">
        <v>1667957</v>
      </c>
      <c r="H51" s="1">
        <v>1668971</v>
      </c>
      <c r="I51" s="3">
        <f t="shared" si="0"/>
        <v>1014</v>
      </c>
    </row>
    <row r="52" spans="1:9" ht="15">
      <c r="A52" s="1" t="s">
        <v>16</v>
      </c>
      <c r="B52" s="2" t="s">
        <v>82</v>
      </c>
      <c r="C52" s="4">
        <v>225.7951737730214</v>
      </c>
      <c r="D52" s="4">
        <v>2783.847563089867</v>
      </c>
      <c r="E52" s="5">
        <v>12.329083552017392</v>
      </c>
      <c r="G52" s="1">
        <v>1335299</v>
      </c>
      <c r="H52" s="1">
        <v>1336385</v>
      </c>
      <c r="I52" s="3">
        <f t="shared" si="0"/>
        <v>1086</v>
      </c>
    </row>
    <row r="53" spans="1:9" ht="15">
      <c r="A53" s="1" t="s">
        <v>30</v>
      </c>
      <c r="B53" s="2" t="s">
        <v>73</v>
      </c>
      <c r="C53" s="4">
        <v>2.049286789997336</v>
      </c>
      <c r="D53" s="4">
        <v>25.23133545789411</v>
      </c>
      <c r="E53" s="5">
        <v>12.3122520386358</v>
      </c>
      <c r="G53" s="1">
        <v>2247912</v>
      </c>
      <c r="H53" s="1">
        <v>2248689</v>
      </c>
      <c r="I53" s="3">
        <f t="shared" si="0"/>
        <v>777</v>
      </c>
    </row>
    <row r="54" spans="1:9" ht="15">
      <c r="A54" s="1" t="s">
        <v>4</v>
      </c>
      <c r="B54" s="2" t="s">
        <v>71</v>
      </c>
      <c r="C54" s="4">
        <v>202.27335312854802</v>
      </c>
      <c r="D54" s="4">
        <v>2489.391897890488</v>
      </c>
      <c r="E54" s="5">
        <v>12.307067932514268</v>
      </c>
      <c r="G54" s="1">
        <v>136275</v>
      </c>
      <c r="H54" s="1">
        <v>137259</v>
      </c>
      <c r="I54" s="3">
        <f t="shared" si="0"/>
        <v>984</v>
      </c>
    </row>
    <row r="55" spans="1:9" ht="15">
      <c r="A55" s="17" t="s">
        <v>18</v>
      </c>
      <c r="B55" s="2" t="s">
        <v>84</v>
      </c>
      <c r="C55" s="4">
        <v>9.956635818067864</v>
      </c>
      <c r="D55" s="4">
        <v>120.10705884634976</v>
      </c>
      <c r="E55" s="5">
        <v>12.063016167408355</v>
      </c>
      <c r="G55" s="1">
        <v>1439506</v>
      </c>
      <c r="H55" s="1">
        <v>1441585</v>
      </c>
      <c r="I55" s="3">
        <f t="shared" si="0"/>
        <v>2079</v>
      </c>
    </row>
    <row r="56" spans="1:9" ht="15">
      <c r="A56" s="17" t="s">
        <v>44</v>
      </c>
      <c r="B56" s="2" t="s">
        <v>100</v>
      </c>
      <c r="C56" s="4">
        <v>34.511643676390115</v>
      </c>
      <c r="D56" s="4">
        <v>406.4079148754238</v>
      </c>
      <c r="E56" s="5">
        <v>11.775965198477433</v>
      </c>
      <c r="G56" s="1">
        <v>3980730</v>
      </c>
      <c r="H56" s="1">
        <v>3982068</v>
      </c>
      <c r="I56" s="3">
        <f t="shared" si="0"/>
        <v>1338</v>
      </c>
    </row>
    <row r="57" spans="1:9" ht="15">
      <c r="A57" s="1" t="s">
        <v>48</v>
      </c>
      <c r="B57" s="2" t="s">
        <v>67</v>
      </c>
      <c r="C57" s="4">
        <v>11.245027089180297</v>
      </c>
      <c r="D57" s="4">
        <v>128.9786029656824</v>
      </c>
      <c r="E57" s="5">
        <v>11.469834793887033</v>
      </c>
      <c r="G57" s="1">
        <v>4107418</v>
      </c>
      <c r="H57" s="1">
        <v>4108834</v>
      </c>
      <c r="I57" s="3">
        <f t="shared" si="0"/>
        <v>1416</v>
      </c>
    </row>
    <row r="58" spans="1:9" ht="15">
      <c r="A58" s="1" t="s">
        <v>10</v>
      </c>
      <c r="B58" s="2" t="s">
        <v>77</v>
      </c>
      <c r="C58" s="4">
        <v>40.5508277375534</v>
      </c>
      <c r="D58" s="4">
        <v>459.5638281108865</v>
      </c>
      <c r="E58" s="5">
        <v>11.333031993457748</v>
      </c>
      <c r="G58" s="1">
        <v>476124</v>
      </c>
      <c r="H58" s="1">
        <v>477891</v>
      </c>
      <c r="I58" s="3">
        <f t="shared" si="0"/>
        <v>1767</v>
      </c>
    </row>
    <row r="59" spans="1:9" ht="15">
      <c r="A59" s="1" t="s">
        <v>2</v>
      </c>
      <c r="B59" s="2" t="s">
        <v>83</v>
      </c>
      <c r="C59" s="4">
        <v>8.254514441824417</v>
      </c>
      <c r="D59" s="4">
        <v>92.53830300907437</v>
      </c>
      <c r="E59" s="5">
        <v>11.210629487810492</v>
      </c>
      <c r="G59" s="1">
        <v>3318330</v>
      </c>
      <c r="H59" s="1">
        <v>3320259</v>
      </c>
      <c r="I59" s="3">
        <f t="shared" si="0"/>
        <v>1929</v>
      </c>
    </row>
    <row r="60" spans="1:9" ht="15">
      <c r="A60" s="1" t="s">
        <v>14</v>
      </c>
      <c r="B60" s="2" t="s">
        <v>69</v>
      </c>
      <c r="C60" s="4">
        <v>22.00063331023047</v>
      </c>
      <c r="D60" s="4">
        <v>245.9281134267934</v>
      </c>
      <c r="E60" s="5">
        <v>11.178228824550922</v>
      </c>
      <c r="G60" s="1">
        <v>944385</v>
      </c>
      <c r="H60" s="1">
        <v>944964</v>
      </c>
      <c r="I60" s="3">
        <f t="shared" si="0"/>
        <v>579</v>
      </c>
    </row>
    <row r="61" spans="1:9" ht="15">
      <c r="A61" s="1" t="s">
        <v>20</v>
      </c>
      <c r="B61" s="2" t="s">
        <v>67</v>
      </c>
      <c r="C61" s="4">
        <v>8.560730300150162</v>
      </c>
      <c r="D61" s="4">
        <v>94.30693550178928</v>
      </c>
      <c r="E61" s="5">
        <v>11.016225508253083</v>
      </c>
      <c r="G61" s="1">
        <v>1676183</v>
      </c>
      <c r="H61" s="1">
        <v>1676927</v>
      </c>
      <c r="I61" s="3">
        <f t="shared" si="0"/>
        <v>744</v>
      </c>
    </row>
    <row r="62" spans="1:9" ht="15">
      <c r="A62" s="1" t="s">
        <v>8</v>
      </c>
      <c r="B62" s="2" t="s">
        <v>74</v>
      </c>
      <c r="C62" s="4">
        <v>28.0757452161096</v>
      </c>
      <c r="D62" s="4">
        <v>305.82332055003116</v>
      </c>
      <c r="E62" s="5">
        <v>10.892794410121395</v>
      </c>
      <c r="G62" s="1">
        <v>301349</v>
      </c>
      <c r="H62" s="1">
        <v>302540</v>
      </c>
      <c r="I62" s="3">
        <f t="shared" si="0"/>
        <v>1191</v>
      </c>
    </row>
    <row r="63" spans="1:9" ht="15">
      <c r="A63" s="1" t="s">
        <v>46</v>
      </c>
      <c r="B63" s="2" t="s">
        <v>67</v>
      </c>
      <c r="C63" s="4">
        <v>13.403163601245204</v>
      </c>
      <c r="D63" s="4">
        <v>144.17810163167192</v>
      </c>
      <c r="E63" s="5">
        <v>10.75702020217654</v>
      </c>
      <c r="G63" s="1">
        <v>4071265</v>
      </c>
      <c r="H63" s="1">
        <v>4071859</v>
      </c>
      <c r="I63" s="3">
        <f t="shared" si="0"/>
        <v>594</v>
      </c>
    </row>
    <row r="64" spans="1:9" ht="15">
      <c r="A64" s="1" t="s">
        <v>43</v>
      </c>
      <c r="B64" s="2" t="s">
        <v>67</v>
      </c>
      <c r="C64" s="4">
        <v>7.172503764990676</v>
      </c>
      <c r="D64" s="4">
        <v>74.36604134958264</v>
      </c>
      <c r="E64" s="5">
        <v>10.368212243061725</v>
      </c>
      <c r="G64" s="1">
        <v>3934746</v>
      </c>
      <c r="H64" s="1">
        <v>3934968</v>
      </c>
      <c r="I64" s="3">
        <f t="shared" si="0"/>
        <v>222</v>
      </c>
    </row>
    <row r="65" spans="1:9" ht="15">
      <c r="A65" s="17" t="s">
        <v>12</v>
      </c>
      <c r="B65" s="2" t="s">
        <v>79</v>
      </c>
      <c r="C65" s="4">
        <v>12.499906923769982</v>
      </c>
      <c r="D65" s="4">
        <v>128.9786029656824</v>
      </c>
      <c r="E65" s="5">
        <v>10.318365068816236</v>
      </c>
      <c r="G65" s="1">
        <v>864343</v>
      </c>
      <c r="H65" s="1">
        <v>865999</v>
      </c>
      <c r="I65" s="3">
        <f t="shared" si="0"/>
        <v>1656</v>
      </c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GIARD jean-christophe</cp:lastModifiedBy>
  <cp:lastPrinted>2015-06-17T12:48:16Z</cp:lastPrinted>
  <dcterms:created xsi:type="dcterms:W3CDTF">2014-06-16T17:25:41Z</dcterms:created>
  <dcterms:modified xsi:type="dcterms:W3CDTF">2020-03-11T14:48:19Z</dcterms:modified>
  <cp:category/>
  <cp:version/>
  <cp:contentType/>
  <cp:contentStatus/>
</cp:coreProperties>
</file>