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2"/>
  </bookViews>
  <sheets>
    <sheet name="Dataset S1" sheetId="1" r:id="rId1"/>
    <sheet name="Dataset S2" sheetId="2" r:id="rId2"/>
    <sheet name="Dataset S3" sheetId="3" r:id="rId3"/>
    <sheet name="Dataset S4" sheetId="4" r:id="rId4"/>
    <sheet name="Dataset S5" sheetId="5" r:id="rId5"/>
  </sheets>
  <definedNames/>
  <calcPr fullCalcOnLoad="1"/>
</workbook>
</file>

<file path=xl/sharedStrings.xml><?xml version="1.0" encoding="utf-8"?>
<sst xmlns="http://schemas.openxmlformats.org/spreadsheetml/2006/main" count="733" uniqueCount="464">
  <si>
    <t>TEA000768</t>
  </si>
  <si>
    <t>TEA000773</t>
  </si>
  <si>
    <t>TEA001323</t>
  </si>
  <si>
    <t>TEA002755</t>
  </si>
  <si>
    <t>TEA003786</t>
  </si>
  <si>
    <t>TEA003790</t>
  </si>
  <si>
    <t>TEA003791</t>
  </si>
  <si>
    <t>TEA005705</t>
  </si>
  <si>
    <t>TEA007918</t>
  </si>
  <si>
    <t>TEA009646</t>
  </si>
  <si>
    <t>TEA011457</t>
  </si>
  <si>
    <t>TEA013334</t>
  </si>
  <si>
    <t>TEA014649</t>
  </si>
  <si>
    <t>TEA018021</t>
  </si>
  <si>
    <t>TEA019947</t>
  </si>
  <si>
    <t>TEA024180</t>
  </si>
  <si>
    <t>TEA029303</t>
  </si>
  <si>
    <t>TEA015220</t>
  </si>
  <si>
    <t>TEA021977</t>
  </si>
  <si>
    <t>Name</t>
  </si>
  <si>
    <t>Sequence ID</t>
  </si>
  <si>
    <t>Location</t>
  </si>
  <si>
    <t>Scaffold</t>
  </si>
  <si>
    <t>Clad</t>
  </si>
  <si>
    <t>Type</t>
  </si>
  <si>
    <t>MW (kDa)</t>
  </si>
  <si>
    <t>pI</t>
  </si>
  <si>
    <t>Protein size (A.A)</t>
  </si>
  <si>
    <t>Exons</t>
  </si>
  <si>
    <t>ORF length (bp)</t>
  </si>
  <si>
    <t>Predicted cell loccalization</t>
  </si>
  <si>
    <t>CsSCPL1-IA</t>
  </si>
  <si>
    <t>TEA009664</t>
  </si>
  <si>
    <t>1837360-1842095</t>
  </si>
  <si>
    <t>IA</t>
  </si>
  <si>
    <t>Plasma Membrane</t>
  </si>
  <si>
    <t>CsSCPL2-IA</t>
  </si>
  <si>
    <t>TEA020540</t>
  </si>
  <si>
    <t>825185-831855</t>
  </si>
  <si>
    <t>Lysosomal</t>
  </si>
  <si>
    <t>CsSCPL3-IA</t>
  </si>
  <si>
    <t>TEA027270</t>
  </si>
  <si>
    <t>1341505-1348626</t>
  </si>
  <si>
    <t>Extracellular</t>
  </si>
  <si>
    <t>CsSCPL4-IA</t>
  </si>
  <si>
    <t>TEA034050</t>
  </si>
  <si>
    <t>3231257-3234329</t>
  </si>
  <si>
    <t>CsSCPL5-IA</t>
  </si>
  <si>
    <t>TEA034056</t>
  </si>
  <si>
    <t>721935-745702</t>
  </si>
  <si>
    <t>CsSCPL6-IA</t>
  </si>
  <si>
    <t>TEA023432</t>
  </si>
  <si>
    <t>475282-479315</t>
  </si>
  <si>
    <t>CsSCPL7-IA</t>
  </si>
  <si>
    <t>TEA034026</t>
  </si>
  <si>
    <t>550806-562194</t>
  </si>
  <si>
    <t>CsSCPL8-IA</t>
  </si>
  <si>
    <t>TEA023451</t>
  </si>
  <si>
    <t>572053-580825</t>
  </si>
  <si>
    <t>CsSCPL9-IA</t>
  </si>
  <si>
    <t>TEA034039</t>
  </si>
  <si>
    <t>583875-599417</t>
  </si>
  <si>
    <t>CsSCPL10-IA</t>
  </si>
  <si>
    <t>TEA023444</t>
  </si>
  <si>
    <t>813414-817253</t>
  </si>
  <si>
    <t>CsSCPL11-IA</t>
  </si>
  <si>
    <t>TEA034036</t>
  </si>
  <si>
    <t>889979-898634</t>
  </si>
  <si>
    <t>CsSCPL12-IA</t>
  </si>
  <si>
    <t>TEA034034</t>
  </si>
  <si>
    <t>901904-918577</t>
  </si>
  <si>
    <t>CsSCPL13-IA</t>
  </si>
  <si>
    <t>TEA034033</t>
  </si>
  <si>
    <t>921880-933719</t>
  </si>
  <si>
    <t>CsSCPL14-IA</t>
  </si>
  <si>
    <t>TEA000223</t>
  </si>
  <si>
    <t>62266-68359</t>
  </si>
  <si>
    <t>CsSCPL15-IA</t>
  </si>
  <si>
    <t>TEA016469</t>
  </si>
  <si>
    <t>440614-453668</t>
  </si>
  <si>
    <t>CsSCPL16-IA</t>
  </si>
  <si>
    <t>TEA016463</t>
  </si>
  <si>
    <t>483726-491104</t>
  </si>
  <si>
    <t>CsSCPL17-IA</t>
  </si>
  <si>
    <t>TEA034030</t>
  </si>
  <si>
    <t>182056-187289</t>
  </si>
  <si>
    <t>Nuclear</t>
  </si>
  <si>
    <t>CsSCPL18-IA</t>
  </si>
  <si>
    <t>TEA034049</t>
  </si>
  <si>
    <t>184427-187301</t>
  </si>
  <si>
    <t>CsSCPL19-IA</t>
  </si>
  <si>
    <t>TEA034017</t>
  </si>
  <si>
    <t>394036-400974</t>
  </si>
  <si>
    <t>CsSCPL20-IA</t>
  </si>
  <si>
    <t>TEA034055</t>
  </si>
  <si>
    <t>414423-429682</t>
  </si>
  <si>
    <t>CsSCPL21-IA</t>
  </si>
  <si>
    <t>TEA034031</t>
  </si>
  <si>
    <t>357600-371641</t>
  </si>
  <si>
    <t>CsSCPL22-IA</t>
  </si>
  <si>
    <t>TEA034032</t>
  </si>
  <si>
    <t>375639-383243</t>
  </si>
  <si>
    <t>CsSCPL23-IA</t>
  </si>
  <si>
    <t>TEA034028</t>
  </si>
  <si>
    <t>TEA034027</t>
  </si>
  <si>
    <t>486996-523992</t>
  </si>
  <si>
    <t>IB</t>
  </si>
  <si>
    <t>TEA034037</t>
  </si>
  <si>
    <t>867470-880339</t>
  </si>
  <si>
    <t>TEA034038</t>
  </si>
  <si>
    <t>824498-837315</t>
  </si>
  <si>
    <t>TEA002670</t>
  </si>
  <si>
    <t>03--3816</t>
  </si>
  <si>
    <t>I</t>
  </si>
  <si>
    <t>II</t>
  </si>
  <si>
    <t>III</t>
  </si>
  <si>
    <t>CsSCPL1-II</t>
  </si>
  <si>
    <t>CsSCPL2-II</t>
  </si>
  <si>
    <t>CsSCPL3-II</t>
  </si>
  <si>
    <t>CsSCPL4-II</t>
  </si>
  <si>
    <t>CsSCPL5-II</t>
  </si>
  <si>
    <t>CsSCPL6-II</t>
  </si>
  <si>
    <t>CsSCPL7-II</t>
  </si>
  <si>
    <t>CsSCPL8-II</t>
  </si>
  <si>
    <t>CsSCPL9-II</t>
  </si>
  <si>
    <t>CsSCPL10-II</t>
  </si>
  <si>
    <t>CsSCPL11-II</t>
  </si>
  <si>
    <t>CsSCPL12-II</t>
  </si>
  <si>
    <t>CsSCPL13-II</t>
  </si>
  <si>
    <t>CsSCPL14-II</t>
  </si>
  <si>
    <t>CsSCPL15-II</t>
  </si>
  <si>
    <t>CsSCPL16-II</t>
  </si>
  <si>
    <t>CsSCPL17-II</t>
  </si>
  <si>
    <t>CsSCPL1-III</t>
  </si>
  <si>
    <t>CsSCPL2-III</t>
  </si>
  <si>
    <t>Outer membrane/Periplasmic</t>
  </si>
  <si>
    <t>CsSCPL24-IA</t>
  </si>
  <si>
    <t>CsSCPL25-IA</t>
  </si>
  <si>
    <t>CsSCPL26-IA</t>
  </si>
  <si>
    <t>TEA010715</t>
  </si>
  <si>
    <t>CsSCPL27-IA</t>
  </si>
  <si>
    <t>CsSCPL28-IB</t>
  </si>
  <si>
    <t>Gene Name</t>
  </si>
  <si>
    <t>Farward Primer</t>
  </si>
  <si>
    <t>Reverse Primer</t>
  </si>
  <si>
    <t>SCPL2-IA</t>
  </si>
  <si>
    <t>SCPL5-IA</t>
  </si>
  <si>
    <t>SCPL11-IA</t>
  </si>
  <si>
    <t>SCPL13-IA</t>
  </si>
  <si>
    <t>SCPL14-IA</t>
  </si>
  <si>
    <t>ACCAGCAAACAGACCATTAACAT</t>
  </si>
  <si>
    <t>TCAGCACCGGATACAGATGG</t>
  </si>
  <si>
    <t>TCTTTCGGGTTGCCTTCGCTTTC</t>
  </si>
  <si>
    <t>GCTGGTGTTTCTGCTGGTGCTGT</t>
  </si>
  <si>
    <t>GTTCATCAAACCATTCGCGC</t>
  </si>
  <si>
    <t>GTATGGCTTTGGCATGGTGA</t>
  </si>
  <si>
    <t>CGGATCTTCCTGCGGGTTG</t>
  </si>
  <si>
    <t>GATGGCTTTGTGGTGGATTTTGA</t>
  </si>
  <si>
    <t>CAACAGCCTGAGCTATACCCA</t>
  </si>
  <si>
    <t>GGCAGGCTCGGGCGGTTC</t>
  </si>
  <si>
    <t>Other elements</t>
  </si>
  <si>
    <t>Site-binding related elements</t>
  </si>
  <si>
    <t>Promoter related element</t>
  </si>
  <si>
    <t>Environmental stress-related element</t>
  </si>
  <si>
    <t>Hormone responsive elements</t>
  </si>
  <si>
    <t>Light responsive elements</t>
  </si>
  <si>
    <t>Catergory</t>
  </si>
  <si>
    <t>unkown</t>
  </si>
  <si>
    <t>unknown</t>
  </si>
  <si>
    <t xml:space="preserve"> sugar repression responsiveness</t>
  </si>
  <si>
    <t>cis-acting regulatory element</t>
  </si>
  <si>
    <t>element for maximal elicitor-mediated activation (2copies)</t>
  </si>
  <si>
    <t>cis-acting regulatory element associated to the TGAGTCA motif</t>
  </si>
  <si>
    <t>SEF4 factor binding site</t>
  </si>
  <si>
    <t>60K protein binding site</t>
  </si>
  <si>
    <t>MYB binding site involved in flavonoid biosynthetic genes regulation</t>
  </si>
  <si>
    <t>MYBHv1 binding site</t>
  </si>
  <si>
    <t>protein binding site</t>
  </si>
  <si>
    <t>binding site of AT-rich DNA binding protein (ATBP-1)</t>
  </si>
  <si>
    <t>enhancer</t>
  </si>
  <si>
    <t>core promoter element around -30 of transcription start</t>
  </si>
  <si>
    <t>cis-acting regulatory element related to meristem specific activation</t>
  </si>
  <si>
    <t xml:space="preserve">common </t>
  </si>
  <si>
    <t>sequence conserved in alpha-amylase promoters</t>
  </si>
  <si>
    <t>cis-acting element conferring high transcription levels</t>
  </si>
  <si>
    <t>element involved in the control of leaf morphology development</t>
  </si>
  <si>
    <t>element involved in differentiation of the palisade mesophyll cells</t>
  </si>
  <si>
    <t>cis-acting regulatory element required for endosperm expression</t>
  </si>
  <si>
    <t>cis-regulatory element involved in endosperm expression</t>
  </si>
  <si>
    <t>cis-acting regulatory element involved in circadian control</t>
  </si>
  <si>
    <t>cis-acting regulatory element related to meristem expression</t>
  </si>
  <si>
    <t>cis-acting regulatory element involved in zein metabolism regulation</t>
  </si>
  <si>
    <t>element involved in negative regulation of phloem expression; and responsible for restricting the vascular expression to the xylem</t>
  </si>
  <si>
    <t>element involved in negative regulation on phloem expression; and responsible for restricting the vascular expression to the xylem</t>
  </si>
  <si>
    <t>involved in endosperm-specific negative expression</t>
  </si>
  <si>
    <t>wound-responsive element</t>
  </si>
  <si>
    <t>wounding and pathogen respons</t>
  </si>
  <si>
    <t>elicitation,wounding and pathogen responsievness</t>
  </si>
  <si>
    <t>fungal elicitor responsive element</t>
  </si>
  <si>
    <t>cis-acting regulatory element essential for the anaerobic induction</t>
  </si>
  <si>
    <t>cis-acting element involved in defense and stress responsiveness</t>
  </si>
  <si>
    <t>MYB binding site involved in drought-inducibility</t>
  </si>
  <si>
    <t>cis-acting element involved in low-temperature responsiveness</t>
  </si>
  <si>
    <t>regulatory element involved in cold- and dehydration-responsiveness</t>
  </si>
  <si>
    <t>cis-acting element involved in heat stress responsiveness</t>
  </si>
  <si>
    <t>cis-acting regulatory element involved in the MeJA-responsiveness</t>
  </si>
  <si>
    <t>auxin-responsive element</t>
  </si>
  <si>
    <t>part of an auxin-responsive element</t>
  </si>
  <si>
    <t>cis-acting element involved in salicylic acid responsiveness</t>
  </si>
  <si>
    <t>cis-acting element involved in gibberellin-responsiveness</t>
  </si>
  <si>
    <t>gibberellin-responsive element</t>
  </si>
  <si>
    <t>cis-acting regulatory element involved in auxin responsiveness</t>
  </si>
  <si>
    <t>ethylene-responsive element</t>
  </si>
  <si>
    <t>cis-acting element involved in ABA and VP1 responsiveness</t>
  </si>
  <si>
    <t>cis-acting element involved in the abscisic acid responsiveness</t>
  </si>
  <si>
    <t>light-responsive promoters and implicated in shoot-specific expression</t>
  </si>
  <si>
    <t>part of a light responsive element</t>
  </si>
  <si>
    <t>light responsive element</t>
  </si>
  <si>
    <t>MYB binding site involved in light responsiveness</t>
  </si>
  <si>
    <t>cis-acting regulatory element involved in light responsiveness</t>
  </si>
  <si>
    <t>part of a conserved DNA module involved in light responsiveness</t>
  </si>
  <si>
    <t>part of a module for light response</t>
  </si>
  <si>
    <t>cis-acting element involved in light responsiveness</t>
  </si>
  <si>
    <t>part of a light responsive module</t>
  </si>
  <si>
    <t>Part of a conserved DNA module array (CMA3)</t>
  </si>
  <si>
    <t>Unnamed_14</t>
  </si>
  <si>
    <t>Unnamed_13</t>
  </si>
  <si>
    <t>Unnamed_12</t>
  </si>
  <si>
    <t>Unnamed_10</t>
  </si>
  <si>
    <t>Unnamed_9</t>
  </si>
  <si>
    <t>Unnamed_8</t>
  </si>
  <si>
    <t>Unnamed_4</t>
  </si>
  <si>
    <t>Unnamed_3</t>
  </si>
  <si>
    <t xml:space="preserve">Unnamed_2 </t>
  </si>
  <si>
    <t>Nodule-site2</t>
  </si>
  <si>
    <t>TCCACCT-motif</t>
  </si>
  <si>
    <t>TATCCAT/C-motif</t>
  </si>
  <si>
    <t>OBP-1 site</t>
  </si>
  <si>
    <t xml:space="preserve">F-box </t>
  </si>
  <si>
    <t>CTAG-motif</t>
  </si>
  <si>
    <t>AT-rich sequence</t>
  </si>
  <si>
    <t>ATGCAAAT motif</t>
  </si>
  <si>
    <t>Unnamed_6</t>
  </si>
  <si>
    <t>Unnamed_1</t>
  </si>
  <si>
    <t>MBSII</t>
  </si>
  <si>
    <t>CCAAT-box</t>
  </si>
  <si>
    <t>Box III</t>
  </si>
  <si>
    <t>AT-rich element</t>
  </si>
  <si>
    <t>TA-rich region</t>
  </si>
  <si>
    <t xml:space="preserve">TATA-box </t>
  </si>
  <si>
    <t xml:space="preserve">CCGTCC-box </t>
  </si>
  <si>
    <t>dOCT</t>
  </si>
  <si>
    <t>CAAT-box</t>
  </si>
  <si>
    <t>A-box</t>
  </si>
  <si>
    <t>5UTR Py-rich stretch</t>
  </si>
  <si>
    <t>HD-Zip-2</t>
  </si>
  <si>
    <t>HD-Zip-1</t>
  </si>
  <si>
    <t xml:space="preserve">Skn-1_motif </t>
  </si>
  <si>
    <t>GCN4_motif</t>
  </si>
  <si>
    <t xml:space="preserve">circadian </t>
  </si>
  <si>
    <t>CAT-box</t>
  </si>
  <si>
    <t xml:space="preserve">O2-site </t>
  </si>
  <si>
    <t>AC-II</t>
  </si>
  <si>
    <t>AC-I</t>
  </si>
  <si>
    <t>AAGAA-motif</t>
  </si>
  <si>
    <t>WUN-motif</t>
  </si>
  <si>
    <t>W box</t>
  </si>
  <si>
    <t>box S</t>
  </si>
  <si>
    <t>Box-W1</t>
  </si>
  <si>
    <t>ARE</t>
  </si>
  <si>
    <t xml:space="preserve">TC-rich repeats </t>
  </si>
  <si>
    <t>MBS</t>
  </si>
  <si>
    <t>LTR</t>
  </si>
  <si>
    <t>C-repeat/DRE</t>
  </si>
  <si>
    <t>HSE</t>
  </si>
  <si>
    <t>CGTCA-motif</t>
  </si>
  <si>
    <t>TGA-element</t>
  </si>
  <si>
    <t>TGA-box</t>
  </si>
  <si>
    <t xml:space="preserve">TCA-element </t>
  </si>
  <si>
    <t>TATC-box</t>
  </si>
  <si>
    <t>P-box</t>
  </si>
  <si>
    <t>GARE-motif</t>
  </si>
  <si>
    <t>AuxRR-core</t>
  </si>
  <si>
    <t>TGACG-motif</t>
  </si>
  <si>
    <t>ERE</t>
  </si>
  <si>
    <t>CE 3</t>
  </si>
  <si>
    <t>ABRE</t>
  </si>
  <si>
    <t>as-2-box</t>
  </si>
  <si>
    <t>TGG-motif</t>
  </si>
  <si>
    <t>TCT-motif</t>
  </si>
  <si>
    <t>TCCC-motif</t>
  </si>
  <si>
    <t xml:space="preserve">Sp1 </t>
  </si>
  <si>
    <t>rbcS-CMA7a</t>
  </si>
  <si>
    <t>MRE</t>
  </si>
  <si>
    <t>L-box</t>
  </si>
  <si>
    <t>LAMP-element</t>
  </si>
  <si>
    <t>I-box</t>
  </si>
  <si>
    <t>LS7</t>
  </si>
  <si>
    <t>GT1-motif</t>
  </si>
  <si>
    <t>GC-motif</t>
  </si>
  <si>
    <t>G-box</t>
  </si>
  <si>
    <t>G-Box</t>
  </si>
  <si>
    <t>GATT-motif</t>
  </si>
  <si>
    <t>GATA-motif</t>
  </si>
  <si>
    <t>Gap-box</t>
  </si>
  <si>
    <t>MNF1</t>
  </si>
  <si>
    <t>GA-motif</t>
  </si>
  <si>
    <t>GAG-motif</t>
  </si>
  <si>
    <t>chs-CMA2a</t>
  </si>
  <si>
    <t>chs-CMA1a</t>
  </si>
  <si>
    <t>CG-motif</t>
  </si>
  <si>
    <t>CATG-motif</t>
  </si>
  <si>
    <t>CATT-motif</t>
  </si>
  <si>
    <t>box II</t>
  </si>
  <si>
    <t>Box I</t>
  </si>
  <si>
    <t>Box 4</t>
  </si>
  <si>
    <t>AE-box</t>
  </si>
  <si>
    <t>ACE</t>
  </si>
  <si>
    <t>ATCT-motif</t>
  </si>
  <si>
    <t>4cl-CMA2b</t>
  </si>
  <si>
    <t>AT1-motif</t>
  </si>
  <si>
    <t>3-AF3 binding site</t>
  </si>
  <si>
    <t>3-AF1 binding site</t>
  </si>
  <si>
    <t>AAAC-motif</t>
  </si>
  <si>
    <t/>
  </si>
  <si>
    <t>Gene number</t>
  </si>
  <si>
    <t>Light responsive Elements</t>
  </si>
  <si>
    <t>Hormone Responsive element</t>
  </si>
  <si>
    <t>Environmental stress responsive element</t>
  </si>
  <si>
    <t>Plant growth related elements</t>
  </si>
  <si>
    <t>Abscisic acid responsive elements</t>
  </si>
  <si>
    <t>Auxin responsive elements</t>
  </si>
  <si>
    <t>Salicylic acid responsive</t>
  </si>
  <si>
    <t>MeJA responsive elements</t>
  </si>
  <si>
    <t>Ethylene responsive element</t>
  </si>
  <si>
    <t>Gibberellin responsive element</t>
  </si>
  <si>
    <t>Heat stress responsive elements</t>
  </si>
  <si>
    <t>Low temperature responsive</t>
  </si>
  <si>
    <t>MYB binding sites</t>
  </si>
  <si>
    <t>Defense responsive element</t>
  </si>
  <si>
    <t>Anaerobic inducing elements</t>
  </si>
  <si>
    <t>Fungal elicitor responsive element</t>
  </si>
  <si>
    <t>Wounding and pathogen responsive element</t>
  </si>
  <si>
    <t>CsSCPL2-I</t>
  </si>
  <si>
    <t>CsSCPL5-I</t>
  </si>
  <si>
    <t>CsSCPL11-I</t>
  </si>
  <si>
    <t>CsSCPL13-I</t>
  </si>
  <si>
    <t>CsSCPL14-I</t>
  </si>
  <si>
    <t>AtSAT</t>
  </si>
  <si>
    <t>AtSST</t>
  </si>
  <si>
    <t>DkSCPL</t>
  </si>
  <si>
    <t>VvSCPL18</t>
  </si>
  <si>
    <t>FvSCPL18</t>
  </si>
  <si>
    <t>CsSCPL17</t>
  </si>
  <si>
    <t>Extracellular/Lysosomal</t>
  </si>
  <si>
    <t>Lysosomal/Extracellular</t>
  </si>
  <si>
    <t>Plasma Membrane/Extracellular/Lysosomal</t>
  </si>
  <si>
    <t>689447:697177</t>
  </si>
  <si>
    <t>1311418:1315963</t>
  </si>
  <si>
    <t>TEA023451_CsSCPL11-IA</t>
  </si>
  <si>
    <t>TEA034036_CsSCPL9-IA</t>
  </si>
  <si>
    <t>TEA034031_CsSCPL22-IA</t>
  </si>
  <si>
    <t>TEA034032_CsSCPL23-IA</t>
  </si>
  <si>
    <t>TEA034033_CsSCPL21-IA</t>
  </si>
  <si>
    <t>TEA034034_CsSCPL15-IA</t>
  </si>
  <si>
    <t>TEA034039_CsSCPL10-IA</t>
  </si>
  <si>
    <t>TEA034055_CsSCPL13-IA</t>
  </si>
  <si>
    <t>TEA027270_CsSCPL14-IA</t>
  </si>
  <si>
    <t>TEA034056_CsSCPL24-IA</t>
  </si>
  <si>
    <t>TEA023432_CsSCPL7-IA</t>
  </si>
  <si>
    <t>TEA023444_CsSCPL12-IA</t>
  </si>
  <si>
    <t>TEA016469_CsSCPL16-IA</t>
  </si>
  <si>
    <t>TEA009664_CsSCPL2-IA</t>
  </si>
  <si>
    <t>TEA000223_CsSCPL3-IA</t>
  </si>
  <si>
    <t>TEA016463_CsSCPL17-IA</t>
  </si>
  <si>
    <t>TEA034027_CsSCPL25-IA</t>
  </si>
  <si>
    <t>TEA020540_CsSCPL1-IA</t>
  </si>
  <si>
    <t>TEA010715_CsSCPL4-IA</t>
  </si>
  <si>
    <t>TEA034050_CsSCPL6-IA</t>
  </si>
  <si>
    <t>TEA034028_CsSCPL5-IA</t>
  </si>
  <si>
    <t>TEA034026_CsSCPL8-IA</t>
  </si>
  <si>
    <t>TEA034030_CsSCPL18-IA</t>
  </si>
  <si>
    <t>TEA034049_CsSCPL19-IA</t>
  </si>
  <si>
    <t>TEA034017_CsSCPL20-IA</t>
  </si>
  <si>
    <t>TEA034037_CsSCPL26-IA</t>
  </si>
  <si>
    <t>TEA034038_CsSCPL27-IA</t>
  </si>
  <si>
    <t>TEA015220_CsSCPL1-III</t>
  </si>
  <si>
    <t>TEA021977_CsSCPL2-III</t>
  </si>
  <si>
    <t>TEA002670_CsSCPL28-IB</t>
  </si>
  <si>
    <t>TEA029303_CsSCPL17-II</t>
  </si>
  <si>
    <t>TEA002755_CsSCPL4-II</t>
  </si>
  <si>
    <t>TEA024180_CsSCPL16-II</t>
  </si>
  <si>
    <t>TEA000768_CsSCPL1-II</t>
  </si>
  <si>
    <t>TEA000773_CsSCPL2-II</t>
  </si>
  <si>
    <t>TEA005705_CsSCPL8-II</t>
  </si>
  <si>
    <t>TEA009646_CsSCPL10-II</t>
  </si>
  <si>
    <t>TEA007918_CsSCPL9-II</t>
  </si>
  <si>
    <t>TEA011457_CsSCPL11-II</t>
  </si>
  <si>
    <t>TEA001323_CsSCPL3-II</t>
  </si>
  <si>
    <t>TEA014649_CsSCPL13-II</t>
  </si>
  <si>
    <t>TEA003786_CsSCPL5-II</t>
  </si>
  <si>
    <t>TEA003791_CsSCPL7-II</t>
  </si>
  <si>
    <t>TEA003790_CsSCPL6-II</t>
  </si>
  <si>
    <t>TEA018021_CsSCPL14-II</t>
  </si>
  <si>
    <t>TEA013334_CsSCPL12-II</t>
  </si>
  <si>
    <t>TEA019947_CsSCPL15-II</t>
  </si>
  <si>
    <t>Apical bud</t>
  </si>
  <si>
    <t>Flower</t>
  </si>
  <si>
    <t>Fruit</t>
  </si>
  <si>
    <t>Young leaf</t>
  </si>
  <si>
    <t>Mature leaf</t>
  </si>
  <si>
    <t>Old leaf</t>
  </si>
  <si>
    <t>Root</t>
  </si>
  <si>
    <t>Stem</t>
  </si>
  <si>
    <t>NA</t>
  </si>
  <si>
    <t>Physical parameters of tea proteins coded by CsSCPL genes</t>
  </si>
  <si>
    <t>Cis-acting analysis of CsSCPL gene promoter regions</t>
  </si>
  <si>
    <t>Tissue-specific expression of CsSCPL genes in tea.</t>
  </si>
  <si>
    <t>List of primers of CsSCPL genes used for qRT-PCR validation.</t>
  </si>
  <si>
    <t>Identity and similarities at amino-acid level among tea and different characterized SCPLs.</t>
  </si>
  <si>
    <t>Cold stress</t>
  </si>
  <si>
    <t>Gene ID</t>
  </si>
  <si>
    <t>CA1-6h</t>
  </si>
  <si>
    <t>CA1-7d</t>
  </si>
  <si>
    <t>CA2-7d</t>
  </si>
  <si>
    <t>CK</t>
  </si>
  <si>
    <t>DA-7d</t>
  </si>
  <si>
    <t>N-0h</t>
  </si>
  <si>
    <t>NaCl-N-24h</t>
  </si>
  <si>
    <t>NaCl-N-48h</t>
  </si>
  <si>
    <t>NaCl-N-72h</t>
  </si>
  <si>
    <t>Control (0 h)</t>
  </si>
  <si>
    <t>Control (12 h)</t>
  </si>
  <si>
    <t>Control (24 h)</t>
  </si>
  <si>
    <t>Control (48 h)</t>
  </si>
  <si>
    <t>Al (12 h)</t>
  </si>
  <si>
    <t>Al (24 h)</t>
  </si>
  <si>
    <t>Al (48 h)</t>
  </si>
  <si>
    <t>Light 0 h</t>
  </si>
  <si>
    <t>Light 4 h</t>
  </si>
  <si>
    <t>Light 8 h</t>
  </si>
  <si>
    <t>Light 2D</t>
  </si>
  <si>
    <t>Light 4D</t>
  </si>
  <si>
    <t>Light 8D</t>
  </si>
  <si>
    <t>Light 14D</t>
  </si>
  <si>
    <t>Shedding 0 h</t>
  </si>
  <si>
    <t>Shedding 4 h</t>
  </si>
  <si>
    <t>Shedding 8 h</t>
  </si>
  <si>
    <t>Shedding 2D</t>
  </si>
  <si>
    <t>Shedding 4D</t>
  </si>
  <si>
    <t>Shedding 8D</t>
  </si>
  <si>
    <t>Shedding 14D</t>
  </si>
  <si>
    <t>Control</t>
  </si>
  <si>
    <t>12h_MeJA</t>
  </si>
  <si>
    <t>24h_MeJA</t>
  </si>
  <si>
    <t>48h_MeJA</t>
  </si>
  <si>
    <t>PEG 24h</t>
  </si>
  <si>
    <t>PEG 48h</t>
  </si>
  <si>
    <t>PEG 72h</t>
  </si>
  <si>
    <t xml:space="preserve">NaCl stress </t>
  </si>
  <si>
    <t>Al-H+ stress</t>
  </si>
  <si>
    <t>Shading treatment</t>
  </si>
  <si>
    <t>MeJA treatment</t>
  </si>
  <si>
    <t>PEG treatment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</si>
</sst>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ËÎÌå"/>
      <family val="0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ËÎÌå"/>
      <family val="0"/>
    </font>
    <font>
      <b/>
      <sz val="15"/>
      <color indexed="56"/>
      <name val="ËÎÌå"/>
      <family val="0"/>
    </font>
    <font>
      <b/>
      <sz val="13"/>
      <color indexed="56"/>
      <name val="ËÎÌå"/>
      <family val="0"/>
    </font>
    <font>
      <b/>
      <sz val="11"/>
      <color indexed="56"/>
      <name val="ËÎÌå"/>
      <family val="0"/>
    </font>
    <font>
      <b/>
      <sz val="12"/>
      <color indexed="8"/>
      <name val="ËÎÌå"/>
      <family val="0"/>
    </font>
    <font>
      <b/>
      <sz val="12"/>
      <color indexed="52"/>
      <name val="ËÎÌå"/>
      <family val="0"/>
    </font>
    <font>
      <b/>
      <sz val="12"/>
      <color indexed="9"/>
      <name val="ËÎÌå"/>
      <family val="0"/>
    </font>
    <font>
      <sz val="12"/>
      <color indexed="10"/>
      <name val="ËÎÌå"/>
      <family val="0"/>
    </font>
    <font>
      <sz val="12"/>
      <color indexed="14"/>
      <name val="ËÎÌå"/>
      <family val="0"/>
    </font>
    <font>
      <sz val="12"/>
      <color indexed="9"/>
      <name val="ËÎÌå"/>
      <family val="0"/>
    </font>
    <font>
      <sz val="12"/>
      <color indexed="52"/>
      <name val="ËÎÌå"/>
      <family val="0"/>
    </font>
    <font>
      <i/>
      <sz val="12"/>
      <color indexed="23"/>
      <name val="ËÎÌå"/>
      <family val="0"/>
    </font>
    <font>
      <b/>
      <sz val="12"/>
      <color indexed="63"/>
      <name val="ËÎÌå"/>
      <family val="0"/>
    </font>
    <font>
      <sz val="12"/>
      <color indexed="62"/>
      <name val="ËÎÌå"/>
      <family val="0"/>
    </font>
    <font>
      <sz val="12"/>
      <color indexed="60"/>
      <name val="ËÎÌå"/>
      <family val="0"/>
    </font>
    <font>
      <sz val="12"/>
      <color indexed="17"/>
      <name val="ËÎÌå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9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ËÎÌå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rgb="FF0000CC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7" fillId="2" borderId="5" applyNumberFormat="0" applyFont="0" applyAlignment="0" applyProtection="0"/>
    <xf numFmtId="0" fontId="16" fillId="3" borderId="6" applyNumberFormat="0" applyAlignment="0" applyProtection="0"/>
    <xf numFmtId="0" fontId="17" fillId="4" borderId="7" applyNumberFormat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1" fillId="0" borderId="8" applyNumberFormat="0" applyFill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6" borderId="0" applyNumberFormat="0" applyBorder="0" applyAlignment="0" applyProtection="0"/>
    <xf numFmtId="0" fontId="20" fillId="35" borderId="0" applyNumberFormat="0" applyBorder="0" applyAlignment="0" applyProtection="0"/>
    <xf numFmtId="0" fontId="20" fillId="26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9" applyNumberFormat="0" applyAlignment="0" applyProtection="0"/>
    <xf numFmtId="0" fontId="24" fillId="3" borderId="6" applyNumberFormat="0" applyAlignment="0" applyProtection="0"/>
    <xf numFmtId="0" fontId="25" fillId="36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26" fillId="3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0" borderId="14" applyNumberFormat="0" applyAlignment="0" applyProtection="0"/>
    <xf numFmtId="0" fontId="57" fillId="41" borderId="1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61" fillId="48" borderId="0" applyNumberFormat="0" applyBorder="0" applyAlignment="0" applyProtection="0"/>
    <xf numFmtId="0" fontId="62" fillId="40" borderId="17" applyNumberFormat="0" applyAlignment="0" applyProtection="0"/>
    <xf numFmtId="0" fontId="63" fillId="49" borderId="14" applyNumberFormat="0" applyAlignment="0" applyProtection="0"/>
    <xf numFmtId="0" fontId="0" fillId="50" borderId="18" applyNumberFormat="0" applyFont="0" applyAlignment="0" applyProtection="0"/>
  </cellStyleXfs>
  <cellXfs count="3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51" borderId="0" xfId="0" applyFill="1" applyAlignment="1">
      <alignment horizontal="center"/>
    </xf>
    <xf numFmtId="0" fontId="0" fillId="52" borderId="0" xfId="0" applyFill="1" applyAlignment="1">
      <alignment horizontal="center"/>
    </xf>
    <xf numFmtId="0" fontId="0" fillId="53" borderId="0" xfId="0" applyFill="1" applyAlignment="1">
      <alignment horizontal="center"/>
    </xf>
    <xf numFmtId="0" fontId="8" fillId="0" borderId="19" xfId="74" applyFont="1" applyBorder="1">
      <alignment/>
      <protection/>
    </xf>
    <xf numFmtId="0" fontId="48" fillId="0" borderId="0" xfId="74">
      <alignment/>
      <protection/>
    </xf>
    <xf numFmtId="0" fontId="8" fillId="0" borderId="20" xfId="74" applyFont="1" applyBorder="1" applyAlignment="1">
      <alignment horizontal="centerContinuous" vertical="center" wrapText="1"/>
      <protection/>
    </xf>
    <xf numFmtId="0" fontId="8" fillId="0" borderId="0" xfId="74" applyFont="1" applyBorder="1">
      <alignment/>
      <protection/>
    </xf>
    <xf numFmtId="0" fontId="66" fillId="0" borderId="19" xfId="74" applyFont="1" applyBorder="1">
      <alignment/>
      <protection/>
    </xf>
    <xf numFmtId="0" fontId="66" fillId="37" borderId="21" xfId="74" applyFont="1" applyFill="1" applyBorder="1" applyAlignment="1">
      <alignment horizontal="justify" vertical="center" wrapText="1"/>
      <protection/>
    </xf>
    <xf numFmtId="0" fontId="67" fillId="0" borderId="20" xfId="74" applyFont="1" applyBorder="1" applyAlignment="1">
      <alignment horizontal="centerContinuous" vertical="center" wrapText="1"/>
      <protection/>
    </xf>
    <xf numFmtId="0" fontId="65" fillId="52" borderId="0" xfId="0" applyFont="1" applyFill="1" applyAlignment="1">
      <alignment horizontal="center"/>
    </xf>
    <xf numFmtId="0" fontId="27" fillId="0" borderId="22" xfId="74" applyFont="1" applyBorder="1" applyAlignment="1">
      <alignment horizontal="centerContinuous" vertical="center" wrapText="1"/>
      <protection/>
    </xf>
    <xf numFmtId="0" fontId="28" fillId="0" borderId="20" xfId="74" applyFont="1" applyBorder="1" applyAlignment="1">
      <alignment horizontal="centerContinuous" vertical="center" wrapText="1"/>
      <protection/>
    </xf>
    <xf numFmtId="0" fontId="28" fillId="0" borderId="19" xfId="74" applyFont="1" applyBorder="1">
      <alignment/>
      <protection/>
    </xf>
    <xf numFmtId="0" fontId="27" fillId="0" borderId="20" xfId="74" applyFont="1" applyBorder="1" applyAlignment="1">
      <alignment horizontal="centerContinuous" vertical="center" wrapText="1"/>
      <protection/>
    </xf>
    <xf numFmtId="0" fontId="28" fillId="37" borderId="21" xfId="74" applyFont="1" applyFill="1" applyBorder="1" applyAlignment="1">
      <alignment horizontal="justify" vertical="center" wrapText="1"/>
      <protection/>
    </xf>
    <xf numFmtId="0" fontId="28" fillId="3" borderId="21" xfId="74" applyFont="1" applyFill="1" applyBorder="1" applyAlignment="1">
      <alignment horizontal="left" vertical="center" wrapText="1"/>
      <protection/>
    </xf>
    <xf numFmtId="0" fontId="28" fillId="5" borderId="21" xfId="74" applyFont="1" applyFill="1" applyBorder="1" applyAlignment="1">
      <alignment horizontal="justify" vertical="center" wrapText="1"/>
      <protection/>
    </xf>
    <xf numFmtId="0" fontId="28" fillId="3" borderId="21" xfId="74" applyFont="1" applyFill="1" applyBorder="1" applyAlignment="1">
      <alignment horizontal="justify" vertical="center" wrapText="1"/>
      <protection/>
    </xf>
    <xf numFmtId="0" fontId="28" fillId="6" borderId="21" xfId="74" applyFont="1" applyFill="1" applyBorder="1" applyAlignment="1">
      <alignment horizontal="justify" vertical="center" wrapText="1"/>
      <protection/>
    </xf>
    <xf numFmtId="0" fontId="28" fillId="36" borderId="21" xfId="74" applyFont="1" applyFill="1" applyBorder="1" applyAlignment="1">
      <alignment horizontal="justify" vertical="center" wrapText="1"/>
      <protection/>
    </xf>
    <xf numFmtId="0" fontId="28" fillId="14" borderId="21" xfId="74" applyFont="1" applyFill="1" applyBorder="1" applyAlignment="1">
      <alignment horizontal="justify" vertical="center" wrapText="1"/>
      <protection/>
    </xf>
    <xf numFmtId="0" fontId="28" fillId="0" borderId="0" xfId="74" applyFont="1" applyBorder="1">
      <alignment/>
      <protection/>
    </xf>
    <xf numFmtId="176" fontId="0" fillId="0" borderId="0" xfId="0" applyNumberFormat="1" applyAlignment="1">
      <alignment/>
    </xf>
    <xf numFmtId="0" fontId="30" fillId="0" borderId="23" xfId="74" applyFont="1" applyBorder="1">
      <alignment/>
      <protection/>
    </xf>
    <xf numFmtId="0" fontId="68" fillId="54" borderId="0" xfId="0" applyFont="1" applyFill="1" applyAlignment="1">
      <alignment/>
    </xf>
    <xf numFmtId="0" fontId="55" fillId="54" borderId="0" xfId="0" applyFont="1" applyFill="1" applyAlignment="1">
      <alignment/>
    </xf>
    <xf numFmtId="0" fontId="0" fillId="54" borderId="0" xfId="0" applyFill="1" applyAlignment="1">
      <alignment/>
    </xf>
  </cellXfs>
  <cellStyles count="90">
    <cellStyle name="Normal" xfId="0"/>
    <cellStyle name="±êÌâ" xfId="15"/>
    <cellStyle name="±êÌâ 1" xfId="16"/>
    <cellStyle name="±êÌâ 2" xfId="17"/>
    <cellStyle name="±êÌâ 3" xfId="18"/>
    <cellStyle name="±êÌâ 4" xfId="19"/>
    <cellStyle name="»ã×Ü" xfId="20"/>
    <cellStyle name="×¢ÊÍ" xfId="21"/>
    <cellStyle name="¼ÆËã" xfId="22"/>
    <cellStyle name="¼ì²éµ¥Ôª¸ñ" xfId="23"/>
    <cellStyle name="¾¯¸æÎÄ±¾" xfId="24"/>
    <cellStyle name="20% - Ç¿µ÷ÎÄ×ÖÑÕÉ« 1" xfId="25"/>
    <cellStyle name="20% - Ç¿µ÷ÎÄ×ÖÑÕÉ« 2" xfId="26"/>
    <cellStyle name="20% - Ç¿µ÷ÎÄ×ÖÑÕÉ« 3" xfId="27"/>
    <cellStyle name="20% - Ç¿µ÷ÎÄ×ÖÑÕÉ« 4" xfId="28"/>
    <cellStyle name="20% - Ç¿µ÷ÎÄ×ÖÑÕÉ« 5" xfId="29"/>
    <cellStyle name="20% - Ç¿µ÷ÎÄ×ÖÑÕÉ« 6" xfId="30"/>
    <cellStyle name="20% - 强调文字颜色 1" xfId="31"/>
    <cellStyle name="20% - 强调文字颜色 2" xfId="32"/>
    <cellStyle name="20% - 强调文字颜色 3" xfId="33"/>
    <cellStyle name="20% - 强调文字颜色 4" xfId="34"/>
    <cellStyle name="20% - 强调文字颜色 5" xfId="35"/>
    <cellStyle name="20% - 强调文字颜色 6" xfId="36"/>
    <cellStyle name="²î" xfId="37"/>
    <cellStyle name="40% - Ç¿µ÷ÎÄ×ÖÑÕÉ« 1" xfId="38"/>
    <cellStyle name="40% - Ç¿µ÷ÎÄ×ÖÑÕÉ« 2" xfId="39"/>
    <cellStyle name="40% - Ç¿µ÷ÎÄ×ÖÑÕÉ« 3" xfId="40"/>
    <cellStyle name="40% - Ç¿µ÷ÎÄ×ÖÑÕÉ« 4" xfId="41"/>
    <cellStyle name="40% - Ç¿µ÷ÎÄ×ÖÑÕÉ« 5" xfId="42"/>
    <cellStyle name="40% - Ç¿µ÷ÎÄ×ÖÑÕÉ« 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Ç¿µ÷ÎÄ×ÖÑÕÉ« 1" xfId="50"/>
    <cellStyle name="60% - Ç¿µ÷ÎÄ×ÖÑÕÉ« 2" xfId="51"/>
    <cellStyle name="60% - Ç¿µ÷ÎÄ×ÖÑÕÉ« 3" xfId="52"/>
    <cellStyle name="60% - Ç¿µ÷ÎÄ×ÖÑÕÉ« 4" xfId="53"/>
    <cellStyle name="60% - Ç¿µ÷ÎÄ×ÖÑÕÉ« 5" xfId="54"/>
    <cellStyle name="60% - Ç¿µ÷ÎÄ×ÖÑÕÉ« 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Á´½Óµ¥Ôª¸ñ" xfId="62"/>
    <cellStyle name="Ç¿µ÷ÎÄ×ÖÑÕÉ« 1" xfId="63"/>
    <cellStyle name="Ç¿µ÷ÎÄ×ÖÑÕÉ« 2" xfId="64"/>
    <cellStyle name="Ç¿µ÷ÎÄ×ÖÑÕÉ« 3" xfId="65"/>
    <cellStyle name="Ç¿µ÷ÎÄ×ÖÑÕÉ« 4" xfId="66"/>
    <cellStyle name="Ç¿µ÷ÎÄ×ÖÑÕÉ« 5" xfId="67"/>
    <cellStyle name="Ç¿µ÷ÎÄ×ÖÑÕÉ« 6" xfId="68"/>
    <cellStyle name="ËµÃ÷ÎÄ±¾" xfId="69"/>
    <cellStyle name="Êä³ö" xfId="70"/>
    <cellStyle name="ÊäÈë" xfId="71"/>
    <cellStyle name="ÎÞÉ«" xfId="72"/>
    <cellStyle name="Normal 2" xfId="73"/>
    <cellStyle name="Normal 3" xfId="74"/>
    <cellStyle name="ºÃ" xfId="75"/>
    <cellStyle name="Percent" xfId="76"/>
    <cellStyle name="标题" xfId="77"/>
    <cellStyle name="标题 1" xfId="78"/>
    <cellStyle name="标题 2" xfId="79"/>
    <cellStyle name="标题 3" xfId="80"/>
    <cellStyle name="标题 4" xfId="81"/>
    <cellStyle name="差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zoomScale="80" zoomScaleNormal="80" zoomScalePageLayoutView="0" workbookViewId="0" topLeftCell="A13">
      <selection activeCell="A1" sqref="A1"/>
    </sheetView>
  </sheetViews>
  <sheetFormatPr defaultColWidth="9.140625" defaultRowHeight="15"/>
  <cols>
    <col min="1" max="1" width="15.00390625" style="0" customWidth="1"/>
    <col min="2" max="3" width="12.00390625" style="0" customWidth="1"/>
    <col min="4" max="4" width="17.00390625" style="0" customWidth="1"/>
    <col min="7" max="7" width="9.140625" style="7" customWidth="1"/>
    <col min="8" max="8" width="8.140625" style="7" customWidth="1"/>
    <col min="9" max="9" width="16.57421875" style="7" customWidth="1"/>
    <col min="11" max="11" width="17.421875" style="0" customWidth="1"/>
    <col min="12" max="12" width="26.57421875" style="0" customWidth="1"/>
  </cols>
  <sheetData>
    <row r="1" ht="13.5">
      <c r="A1" s="1" t="s">
        <v>415</v>
      </c>
    </row>
    <row r="2" spans="1:15" s="1" customFormat="1" ht="13.5">
      <c r="A2" s="2" t="s">
        <v>19</v>
      </c>
      <c r="B2" s="2" t="s">
        <v>20</v>
      </c>
      <c r="C2" s="2" t="s">
        <v>24</v>
      </c>
      <c r="D2" s="2" t="s">
        <v>21</v>
      </c>
      <c r="E2" s="2" t="s">
        <v>22</v>
      </c>
      <c r="F2" s="2" t="s">
        <v>23</v>
      </c>
      <c r="G2" s="5" t="s">
        <v>25</v>
      </c>
      <c r="H2" s="5" t="s">
        <v>26</v>
      </c>
      <c r="I2" s="5" t="s">
        <v>27</v>
      </c>
      <c r="J2" s="2" t="s">
        <v>28</v>
      </c>
      <c r="K2" s="2" t="s">
        <v>29</v>
      </c>
      <c r="L2" s="2" t="s">
        <v>30</v>
      </c>
      <c r="O2"/>
    </row>
    <row r="3" spans="1:12" ht="14.25" customHeight="1">
      <c r="A3" s="10" t="s">
        <v>31</v>
      </c>
      <c r="B3" s="10" t="s">
        <v>37</v>
      </c>
      <c r="C3" s="10" t="s">
        <v>113</v>
      </c>
      <c r="D3" s="10" t="s">
        <v>38</v>
      </c>
      <c r="E3" s="10">
        <v>681</v>
      </c>
      <c r="F3" s="10" t="s">
        <v>34</v>
      </c>
      <c r="G3" s="10">
        <v>57.91</v>
      </c>
      <c r="H3" s="10">
        <v>5.15</v>
      </c>
      <c r="I3" s="10">
        <v>509</v>
      </c>
      <c r="J3" s="10">
        <v>11</v>
      </c>
      <c r="K3" s="10">
        <f>(3*I3)+3</f>
        <v>1530</v>
      </c>
      <c r="L3" s="10" t="s">
        <v>39</v>
      </c>
    </row>
    <row r="4" spans="1:15" s="4" customFormat="1" ht="19.5" customHeight="1">
      <c r="A4" s="10" t="s">
        <v>36</v>
      </c>
      <c r="B4" s="10" t="s">
        <v>32</v>
      </c>
      <c r="C4" s="10" t="s">
        <v>113</v>
      </c>
      <c r="D4" s="10" t="s">
        <v>33</v>
      </c>
      <c r="E4" s="10">
        <v>194</v>
      </c>
      <c r="F4" s="10" t="s">
        <v>34</v>
      </c>
      <c r="G4" s="10">
        <v>54.54</v>
      </c>
      <c r="H4" s="10">
        <v>5.58</v>
      </c>
      <c r="I4" s="10">
        <v>476</v>
      </c>
      <c r="J4" s="10">
        <v>11</v>
      </c>
      <c r="K4" s="10">
        <f aca="true" t="shared" si="0" ref="K4:K17">(3*I4)+3</f>
        <v>1431</v>
      </c>
      <c r="L4" s="10" t="s">
        <v>35</v>
      </c>
      <c r="N4" s="1"/>
      <c r="O4"/>
    </row>
    <row r="5" spans="1:17" ht="17.25" customHeight="1">
      <c r="A5" s="10" t="s">
        <v>40</v>
      </c>
      <c r="B5" s="10" t="s">
        <v>75</v>
      </c>
      <c r="C5" s="10" t="s">
        <v>113</v>
      </c>
      <c r="D5" s="10" t="s">
        <v>76</v>
      </c>
      <c r="E5" s="10">
        <v>3023</v>
      </c>
      <c r="F5" s="10" t="s">
        <v>34</v>
      </c>
      <c r="G5" s="10">
        <v>35.28</v>
      </c>
      <c r="H5" s="10">
        <v>6.83</v>
      </c>
      <c r="I5" s="10">
        <v>315</v>
      </c>
      <c r="J5" s="10">
        <v>8</v>
      </c>
      <c r="K5" s="10">
        <f t="shared" si="0"/>
        <v>948</v>
      </c>
      <c r="L5" s="10" t="s">
        <v>35</v>
      </c>
      <c r="N5" s="4"/>
      <c r="P5" s="4"/>
      <c r="Q5" s="4"/>
    </row>
    <row r="6" spans="1:17" ht="17.25" customHeight="1">
      <c r="A6" s="10" t="s">
        <v>44</v>
      </c>
      <c r="B6" s="10" t="s">
        <v>139</v>
      </c>
      <c r="C6" s="10" t="s">
        <v>113</v>
      </c>
      <c r="D6" s="10" t="s">
        <v>357</v>
      </c>
      <c r="E6" s="10">
        <v>2639</v>
      </c>
      <c r="F6" s="10" t="s">
        <v>34</v>
      </c>
      <c r="G6" s="10">
        <v>43.28</v>
      </c>
      <c r="H6" s="10">
        <v>4.67</v>
      </c>
      <c r="I6" s="10">
        <v>381</v>
      </c>
      <c r="J6" s="10">
        <v>11</v>
      </c>
      <c r="K6" s="10">
        <v>1146</v>
      </c>
      <c r="L6" s="10" t="s">
        <v>39</v>
      </c>
      <c r="N6" s="4"/>
      <c r="P6" s="4"/>
      <c r="Q6" s="4"/>
    </row>
    <row r="7" spans="1:17" ht="13.5" customHeight="1">
      <c r="A7" s="10" t="s">
        <v>50</v>
      </c>
      <c r="B7" s="10" t="s">
        <v>45</v>
      </c>
      <c r="C7" s="10" t="s">
        <v>113</v>
      </c>
      <c r="D7" s="10" t="s">
        <v>46</v>
      </c>
      <c r="E7" s="10">
        <v>1989</v>
      </c>
      <c r="F7" s="10" t="s">
        <v>34</v>
      </c>
      <c r="G7" s="10">
        <v>44.71</v>
      </c>
      <c r="H7" s="10">
        <v>5.82</v>
      </c>
      <c r="I7" s="10">
        <v>389</v>
      </c>
      <c r="J7" s="10">
        <v>7</v>
      </c>
      <c r="K7" s="10">
        <f t="shared" si="0"/>
        <v>1170</v>
      </c>
      <c r="L7" s="10" t="s">
        <v>35</v>
      </c>
      <c r="N7" s="4"/>
      <c r="P7" s="4"/>
      <c r="Q7" s="4"/>
    </row>
    <row r="8" spans="1:15" s="4" customFormat="1" ht="15.75" customHeight="1">
      <c r="A8" s="10" t="s">
        <v>47</v>
      </c>
      <c r="B8" s="10" t="s">
        <v>103</v>
      </c>
      <c r="C8" s="10" t="s">
        <v>113</v>
      </c>
      <c r="D8" s="10" t="s">
        <v>112</v>
      </c>
      <c r="E8" s="10">
        <v>36410</v>
      </c>
      <c r="F8" s="10" t="s">
        <v>34</v>
      </c>
      <c r="G8" s="10">
        <v>55.28</v>
      </c>
      <c r="H8" s="10">
        <v>5.16</v>
      </c>
      <c r="I8" s="10">
        <v>484</v>
      </c>
      <c r="J8" s="10">
        <v>11</v>
      </c>
      <c r="K8" s="10">
        <f t="shared" si="0"/>
        <v>1455</v>
      </c>
      <c r="L8" s="10" t="s">
        <v>43</v>
      </c>
      <c r="M8"/>
      <c r="O8"/>
    </row>
    <row r="9" spans="1:17" ht="19.5" customHeight="1">
      <c r="A9" s="10" t="s">
        <v>53</v>
      </c>
      <c r="B9" s="10" t="s">
        <v>51</v>
      </c>
      <c r="C9" s="10" t="s">
        <v>113</v>
      </c>
      <c r="D9" s="10" t="s">
        <v>52</v>
      </c>
      <c r="E9" s="10">
        <v>2990</v>
      </c>
      <c r="F9" s="10" t="s">
        <v>34</v>
      </c>
      <c r="G9" s="10">
        <v>49.46</v>
      </c>
      <c r="H9" s="10">
        <v>5.07</v>
      </c>
      <c r="I9" s="10">
        <v>439</v>
      </c>
      <c r="J9" s="10">
        <v>12</v>
      </c>
      <c r="K9" s="10">
        <f t="shared" si="0"/>
        <v>1320</v>
      </c>
      <c r="L9" s="10" t="s">
        <v>35</v>
      </c>
      <c r="N9" s="4"/>
      <c r="P9" s="4"/>
      <c r="Q9" s="4"/>
    </row>
    <row r="10" spans="1:17" ht="15.75" customHeight="1">
      <c r="A10" s="10" t="s">
        <v>56</v>
      </c>
      <c r="B10" s="10" t="s">
        <v>54</v>
      </c>
      <c r="C10" s="10" t="s">
        <v>113</v>
      </c>
      <c r="D10" s="10" t="s">
        <v>55</v>
      </c>
      <c r="E10" s="10">
        <v>2990</v>
      </c>
      <c r="F10" s="10" t="s">
        <v>34</v>
      </c>
      <c r="G10" s="10">
        <v>60.66</v>
      </c>
      <c r="H10" s="10">
        <v>7.14</v>
      </c>
      <c r="I10" s="10">
        <v>518</v>
      </c>
      <c r="J10" s="10">
        <v>9</v>
      </c>
      <c r="K10" s="10">
        <f t="shared" si="0"/>
        <v>1557</v>
      </c>
      <c r="L10" s="10" t="s">
        <v>35</v>
      </c>
      <c r="N10" s="7"/>
      <c r="P10" s="4"/>
      <c r="Q10" s="4"/>
    </row>
    <row r="11" spans="1:17" ht="16.5" customHeight="1">
      <c r="A11" s="10" t="s">
        <v>59</v>
      </c>
      <c r="B11" s="10" t="s">
        <v>66</v>
      </c>
      <c r="C11" s="10" t="s">
        <v>113</v>
      </c>
      <c r="D11" s="10" t="s">
        <v>67</v>
      </c>
      <c r="E11" s="10">
        <v>2990</v>
      </c>
      <c r="F11" s="10" t="s">
        <v>34</v>
      </c>
      <c r="G11" s="10">
        <v>61.32</v>
      </c>
      <c r="H11" s="10">
        <v>6.71</v>
      </c>
      <c r="I11" s="10">
        <v>537</v>
      </c>
      <c r="J11" s="10">
        <v>13</v>
      </c>
      <c r="K11" s="10">
        <f t="shared" si="0"/>
        <v>1614</v>
      </c>
      <c r="L11" s="10" t="s">
        <v>35</v>
      </c>
      <c r="N11" s="7"/>
      <c r="P11" s="4"/>
      <c r="Q11" s="4"/>
    </row>
    <row r="12" spans="1:17" ht="15.75" customHeight="1">
      <c r="A12" s="10" t="s">
        <v>62</v>
      </c>
      <c r="B12" s="10" t="s">
        <v>60</v>
      </c>
      <c r="C12" s="10" t="s">
        <v>113</v>
      </c>
      <c r="D12" s="10" t="s">
        <v>61</v>
      </c>
      <c r="E12" s="10">
        <v>2990</v>
      </c>
      <c r="F12" s="10" t="s">
        <v>34</v>
      </c>
      <c r="G12" s="10">
        <v>43.66</v>
      </c>
      <c r="H12" s="10">
        <v>6.46</v>
      </c>
      <c r="I12" s="10">
        <v>381</v>
      </c>
      <c r="J12" s="10">
        <v>9</v>
      </c>
      <c r="K12" s="10">
        <f t="shared" si="0"/>
        <v>1146</v>
      </c>
      <c r="L12" s="10" t="s">
        <v>35</v>
      </c>
      <c r="N12" s="7"/>
      <c r="P12" s="4"/>
      <c r="Q12" s="4"/>
    </row>
    <row r="13" spans="1:15" s="7" customFormat="1" ht="15.75" customHeight="1">
      <c r="A13" s="19" t="s">
        <v>68</v>
      </c>
      <c r="B13" s="10" t="s">
        <v>63</v>
      </c>
      <c r="C13" s="10" t="s">
        <v>113</v>
      </c>
      <c r="D13" s="10" t="s">
        <v>64</v>
      </c>
      <c r="E13" s="10">
        <v>2990</v>
      </c>
      <c r="F13" s="10" t="s">
        <v>34</v>
      </c>
      <c r="G13" s="10">
        <v>63.26</v>
      </c>
      <c r="H13" s="10">
        <v>6.78</v>
      </c>
      <c r="I13" s="10">
        <v>549</v>
      </c>
      <c r="J13" s="10">
        <v>11</v>
      </c>
      <c r="K13" s="10">
        <f t="shared" si="0"/>
        <v>1650</v>
      </c>
      <c r="L13" s="10" t="s">
        <v>35</v>
      </c>
      <c r="O13"/>
    </row>
    <row r="14" spans="1:15" s="7" customFormat="1" ht="21.75" customHeight="1">
      <c r="A14" s="19" t="s">
        <v>65</v>
      </c>
      <c r="B14" s="10" t="s">
        <v>57</v>
      </c>
      <c r="C14" s="10" t="s">
        <v>113</v>
      </c>
      <c r="D14" s="10" t="s">
        <v>58</v>
      </c>
      <c r="E14" s="10">
        <v>2990</v>
      </c>
      <c r="F14" s="10" t="s">
        <v>34</v>
      </c>
      <c r="G14" s="10">
        <v>51.18</v>
      </c>
      <c r="H14" s="10">
        <v>5.3</v>
      </c>
      <c r="I14" s="10">
        <v>450</v>
      </c>
      <c r="J14" s="10">
        <v>13</v>
      </c>
      <c r="K14" s="10">
        <f t="shared" si="0"/>
        <v>1353</v>
      </c>
      <c r="L14" s="10" t="s">
        <v>39</v>
      </c>
      <c r="O14"/>
    </row>
    <row r="15" spans="1:15" s="7" customFormat="1" ht="21" customHeight="1">
      <c r="A15" s="19" t="s">
        <v>77</v>
      </c>
      <c r="B15" s="10" t="s">
        <v>69</v>
      </c>
      <c r="C15" s="10" t="s">
        <v>113</v>
      </c>
      <c r="D15" s="10" t="s">
        <v>70</v>
      </c>
      <c r="E15" s="10">
        <v>2990</v>
      </c>
      <c r="F15" s="10" t="s">
        <v>34</v>
      </c>
      <c r="G15" s="10">
        <v>55.92</v>
      </c>
      <c r="H15" s="10">
        <v>7.13</v>
      </c>
      <c r="I15" s="10">
        <v>585</v>
      </c>
      <c r="J15" s="10">
        <v>10</v>
      </c>
      <c r="K15" s="10">
        <f t="shared" si="0"/>
        <v>1758</v>
      </c>
      <c r="L15" s="10" t="s">
        <v>35</v>
      </c>
      <c r="O15"/>
    </row>
    <row r="16" spans="1:15" s="7" customFormat="1" ht="13.5" customHeight="1">
      <c r="A16" s="19" t="s">
        <v>71</v>
      </c>
      <c r="B16" s="10" t="s">
        <v>94</v>
      </c>
      <c r="C16" s="10" t="s">
        <v>113</v>
      </c>
      <c r="D16" s="10" t="s">
        <v>95</v>
      </c>
      <c r="E16" s="10">
        <v>5112</v>
      </c>
      <c r="F16" s="10" t="s">
        <v>34</v>
      </c>
      <c r="G16" s="10">
        <v>56.12</v>
      </c>
      <c r="H16" s="10">
        <v>5.27</v>
      </c>
      <c r="I16" s="10">
        <v>498</v>
      </c>
      <c r="J16" s="10">
        <v>14</v>
      </c>
      <c r="K16" s="10">
        <f t="shared" si="0"/>
        <v>1497</v>
      </c>
      <c r="L16" s="10" t="s">
        <v>39</v>
      </c>
      <c r="O16"/>
    </row>
    <row r="17" spans="1:15" s="7" customFormat="1" ht="12.75" customHeight="1">
      <c r="A17" s="19" t="s">
        <v>74</v>
      </c>
      <c r="B17" s="10" t="s">
        <v>41</v>
      </c>
      <c r="C17" s="10" t="s">
        <v>113</v>
      </c>
      <c r="D17" s="10" t="s">
        <v>42</v>
      </c>
      <c r="E17" s="10">
        <v>1289</v>
      </c>
      <c r="F17" s="10" t="s">
        <v>34</v>
      </c>
      <c r="G17" s="10">
        <v>46.22</v>
      </c>
      <c r="H17" s="10">
        <v>6.16</v>
      </c>
      <c r="I17" s="10">
        <v>413</v>
      </c>
      <c r="J17" s="10">
        <v>10</v>
      </c>
      <c r="K17" s="10">
        <f t="shared" si="0"/>
        <v>1242</v>
      </c>
      <c r="L17" s="10" t="s">
        <v>43</v>
      </c>
      <c r="O17"/>
    </row>
    <row r="18" spans="1:15" s="7" customFormat="1" ht="19.5" customHeight="1">
      <c r="A18" s="19" t="s">
        <v>80</v>
      </c>
      <c r="B18" s="10" t="s">
        <v>78</v>
      </c>
      <c r="C18" s="10" t="s">
        <v>113</v>
      </c>
      <c r="D18" s="10" t="s">
        <v>79</v>
      </c>
      <c r="E18" s="10">
        <v>3528</v>
      </c>
      <c r="F18" s="10" t="s">
        <v>34</v>
      </c>
      <c r="G18" s="10">
        <v>39.64</v>
      </c>
      <c r="H18" s="10">
        <v>4.67</v>
      </c>
      <c r="I18" s="10">
        <v>350</v>
      </c>
      <c r="J18" s="10">
        <v>8</v>
      </c>
      <c r="K18" s="10">
        <v>1053</v>
      </c>
      <c r="L18" s="10" t="s">
        <v>43</v>
      </c>
      <c r="O18"/>
    </row>
    <row r="19" spans="1:15" s="7" customFormat="1" ht="12.75" customHeight="1">
      <c r="A19" s="19" t="s">
        <v>83</v>
      </c>
      <c r="B19" s="10" t="s">
        <v>81</v>
      </c>
      <c r="C19" s="10" t="s">
        <v>113</v>
      </c>
      <c r="D19" s="10" t="s">
        <v>82</v>
      </c>
      <c r="E19" s="10">
        <v>3528</v>
      </c>
      <c r="F19" s="10" t="s">
        <v>34</v>
      </c>
      <c r="G19" s="10">
        <v>65.42</v>
      </c>
      <c r="H19" s="10">
        <v>4.91</v>
      </c>
      <c r="I19" s="10">
        <v>575</v>
      </c>
      <c r="J19" s="10">
        <v>9</v>
      </c>
      <c r="K19" s="10">
        <v>1728</v>
      </c>
      <c r="L19" s="10" t="s">
        <v>35</v>
      </c>
      <c r="O19"/>
    </row>
    <row r="20" spans="1:15" s="7" customFormat="1" ht="15.75" customHeight="1">
      <c r="A20" s="19" t="s">
        <v>87</v>
      </c>
      <c r="B20" s="10" t="s">
        <v>84</v>
      </c>
      <c r="C20" s="10" t="s">
        <v>113</v>
      </c>
      <c r="D20" s="10" t="s">
        <v>85</v>
      </c>
      <c r="E20" s="10">
        <v>3790</v>
      </c>
      <c r="F20" s="10" t="s">
        <v>34</v>
      </c>
      <c r="G20" s="10">
        <v>27.49</v>
      </c>
      <c r="H20" s="10">
        <v>6.55</v>
      </c>
      <c r="I20" s="10">
        <v>238</v>
      </c>
      <c r="J20" s="10">
        <v>6</v>
      </c>
      <c r="K20" s="10">
        <v>717</v>
      </c>
      <c r="L20" s="10" t="s">
        <v>86</v>
      </c>
      <c r="O20"/>
    </row>
    <row r="21" spans="1:15" s="7" customFormat="1" ht="16.5" customHeight="1">
      <c r="A21" s="19" t="s">
        <v>90</v>
      </c>
      <c r="B21" s="10" t="s">
        <v>88</v>
      </c>
      <c r="C21" s="10" t="s">
        <v>113</v>
      </c>
      <c r="D21" s="10" t="s">
        <v>89</v>
      </c>
      <c r="E21" s="10">
        <v>3790</v>
      </c>
      <c r="F21" s="10" t="s">
        <v>34</v>
      </c>
      <c r="G21" s="10">
        <v>40.26</v>
      </c>
      <c r="H21" s="10">
        <v>4.86</v>
      </c>
      <c r="I21" s="10">
        <v>352</v>
      </c>
      <c r="J21" s="10">
        <v>8</v>
      </c>
      <c r="K21" s="10">
        <v>1059</v>
      </c>
      <c r="L21" s="10" t="s">
        <v>43</v>
      </c>
      <c r="O21"/>
    </row>
    <row r="22" spans="1:15" s="7" customFormat="1" ht="13.5" customHeight="1">
      <c r="A22" s="19" t="s">
        <v>93</v>
      </c>
      <c r="B22" s="10" t="s">
        <v>91</v>
      </c>
      <c r="C22" s="10" t="s">
        <v>113</v>
      </c>
      <c r="D22" s="10" t="s">
        <v>92</v>
      </c>
      <c r="E22" s="10">
        <v>5112</v>
      </c>
      <c r="F22" s="10" t="s">
        <v>34</v>
      </c>
      <c r="G22" s="10">
        <v>41.58</v>
      </c>
      <c r="H22" s="10">
        <v>5.34</v>
      </c>
      <c r="I22" s="10">
        <v>366</v>
      </c>
      <c r="J22" s="10">
        <v>6</v>
      </c>
      <c r="K22" s="10">
        <v>1101</v>
      </c>
      <c r="L22" s="10" t="s">
        <v>35</v>
      </c>
      <c r="O22"/>
    </row>
    <row r="23" spans="1:15" s="7" customFormat="1" ht="18.75" customHeight="1">
      <c r="A23" s="19" t="s">
        <v>96</v>
      </c>
      <c r="B23" s="10" t="s">
        <v>72</v>
      </c>
      <c r="C23" s="10" t="s">
        <v>113</v>
      </c>
      <c r="D23" s="10" t="s">
        <v>73</v>
      </c>
      <c r="E23" s="10">
        <v>2990</v>
      </c>
      <c r="F23" s="10" t="s">
        <v>34</v>
      </c>
      <c r="G23" s="10">
        <v>58.78</v>
      </c>
      <c r="H23" s="10">
        <v>7.16</v>
      </c>
      <c r="I23" s="10">
        <v>515</v>
      </c>
      <c r="J23" s="10">
        <v>12</v>
      </c>
      <c r="K23" s="10">
        <v>1548</v>
      </c>
      <c r="L23" s="10" t="s">
        <v>35</v>
      </c>
      <c r="O23"/>
    </row>
    <row r="24" spans="1:15" s="7" customFormat="1" ht="15.75" customHeight="1">
      <c r="A24" s="19" t="s">
        <v>99</v>
      </c>
      <c r="B24" s="10" t="s">
        <v>97</v>
      </c>
      <c r="C24" s="10" t="s">
        <v>113</v>
      </c>
      <c r="D24" s="10" t="s">
        <v>98</v>
      </c>
      <c r="E24" s="10">
        <v>5480</v>
      </c>
      <c r="F24" s="10" t="s">
        <v>34</v>
      </c>
      <c r="G24" s="10">
        <v>58.32</v>
      </c>
      <c r="H24" s="10">
        <v>7.8</v>
      </c>
      <c r="I24" s="10">
        <v>508</v>
      </c>
      <c r="J24" s="10">
        <v>11</v>
      </c>
      <c r="K24" s="10">
        <v>1527</v>
      </c>
      <c r="L24" s="10" t="s">
        <v>35</v>
      </c>
      <c r="O24"/>
    </row>
    <row r="25" spans="1:15" s="7" customFormat="1" ht="15" customHeight="1">
      <c r="A25" s="19" t="s">
        <v>102</v>
      </c>
      <c r="B25" s="10" t="s">
        <v>100</v>
      </c>
      <c r="C25" s="10" t="s">
        <v>113</v>
      </c>
      <c r="D25" s="10" t="s">
        <v>101</v>
      </c>
      <c r="E25" s="10">
        <v>5480</v>
      </c>
      <c r="F25" s="10" t="s">
        <v>34</v>
      </c>
      <c r="G25" s="10">
        <v>56.92</v>
      </c>
      <c r="H25" s="10">
        <v>5.71</v>
      </c>
      <c r="I25" s="10">
        <v>500</v>
      </c>
      <c r="J25" s="10">
        <v>14</v>
      </c>
      <c r="K25" s="10">
        <v>1503</v>
      </c>
      <c r="L25" s="10" t="s">
        <v>39</v>
      </c>
      <c r="O25"/>
    </row>
    <row r="26" spans="1:12" ht="15" customHeight="1">
      <c r="A26" s="10" t="s">
        <v>136</v>
      </c>
      <c r="B26" s="10" t="s">
        <v>48</v>
      </c>
      <c r="C26" s="10" t="s">
        <v>113</v>
      </c>
      <c r="D26" s="10" t="s">
        <v>49</v>
      </c>
      <c r="E26" s="10">
        <v>2639</v>
      </c>
      <c r="F26" s="10" t="s">
        <v>34</v>
      </c>
      <c r="G26" s="10">
        <v>73.8</v>
      </c>
      <c r="H26" s="10">
        <v>5.31</v>
      </c>
      <c r="I26" s="10">
        <v>651</v>
      </c>
      <c r="J26" s="10">
        <v>9</v>
      </c>
      <c r="K26" s="10">
        <v>1956</v>
      </c>
      <c r="L26" s="10" t="s">
        <v>35</v>
      </c>
    </row>
    <row r="27" spans="1:12" ht="15" customHeight="1">
      <c r="A27" s="10" t="s">
        <v>137</v>
      </c>
      <c r="B27" s="10" t="s">
        <v>104</v>
      </c>
      <c r="C27" s="10" t="s">
        <v>113</v>
      </c>
      <c r="D27" s="10" t="s">
        <v>105</v>
      </c>
      <c r="E27" s="10">
        <v>2990</v>
      </c>
      <c r="F27" s="10" t="s">
        <v>34</v>
      </c>
      <c r="G27" s="10">
        <v>40.3</v>
      </c>
      <c r="H27" s="10">
        <v>9.97</v>
      </c>
      <c r="I27" s="10">
        <v>347</v>
      </c>
      <c r="J27" s="10">
        <v>10</v>
      </c>
      <c r="K27" s="10">
        <v>1044</v>
      </c>
      <c r="L27" s="10" t="s">
        <v>35</v>
      </c>
    </row>
    <row r="28" spans="1:12" ht="17.25" customHeight="1">
      <c r="A28" s="10" t="s">
        <v>138</v>
      </c>
      <c r="B28" s="10" t="s">
        <v>107</v>
      </c>
      <c r="C28" s="10" t="s">
        <v>113</v>
      </c>
      <c r="D28" s="10" t="s">
        <v>108</v>
      </c>
      <c r="E28" s="10">
        <v>2990</v>
      </c>
      <c r="F28" s="10" t="s">
        <v>34</v>
      </c>
      <c r="G28" s="10">
        <v>53.37</v>
      </c>
      <c r="H28" s="10">
        <v>8.9</v>
      </c>
      <c r="I28" s="10">
        <v>463</v>
      </c>
      <c r="J28" s="10">
        <v>9</v>
      </c>
      <c r="K28" s="10">
        <v>1392</v>
      </c>
      <c r="L28" s="10" t="s">
        <v>35</v>
      </c>
    </row>
    <row r="29" spans="1:12" ht="13.5">
      <c r="A29" s="10" t="s">
        <v>140</v>
      </c>
      <c r="B29" s="10" t="s">
        <v>109</v>
      </c>
      <c r="C29" s="10" t="s">
        <v>113</v>
      </c>
      <c r="D29" s="10" t="s">
        <v>110</v>
      </c>
      <c r="E29" s="10">
        <v>2990</v>
      </c>
      <c r="F29" s="10" t="s">
        <v>34</v>
      </c>
      <c r="G29" s="10">
        <v>56.69</v>
      </c>
      <c r="H29" s="10">
        <v>9.22</v>
      </c>
      <c r="I29" s="10">
        <v>490</v>
      </c>
      <c r="J29" s="10">
        <v>10</v>
      </c>
      <c r="K29" s="10">
        <v>1473</v>
      </c>
      <c r="L29" s="10" t="s">
        <v>35</v>
      </c>
    </row>
    <row r="30" spans="1:12" ht="15.75" customHeight="1">
      <c r="A30" s="10" t="s">
        <v>141</v>
      </c>
      <c r="B30" s="10" t="s">
        <v>111</v>
      </c>
      <c r="C30" s="10" t="s">
        <v>113</v>
      </c>
      <c r="D30" s="10" t="s">
        <v>358</v>
      </c>
      <c r="E30" s="10">
        <v>2552</v>
      </c>
      <c r="F30" s="10" t="s">
        <v>106</v>
      </c>
      <c r="G30" s="10">
        <v>55.64</v>
      </c>
      <c r="H30" s="10">
        <v>5.23</v>
      </c>
      <c r="I30" s="10">
        <v>496</v>
      </c>
      <c r="J30" s="10">
        <v>9</v>
      </c>
      <c r="K30" s="10">
        <v>1491</v>
      </c>
      <c r="L30" s="10" t="s">
        <v>39</v>
      </c>
    </row>
    <row r="31" spans="1:12" ht="13.5">
      <c r="A31" s="9" t="s">
        <v>116</v>
      </c>
      <c r="B31" s="9" t="s">
        <v>0</v>
      </c>
      <c r="C31" s="9" t="s">
        <v>114</v>
      </c>
      <c r="D31" s="9"/>
      <c r="E31" s="9"/>
      <c r="F31" s="9" t="s">
        <v>114</v>
      </c>
      <c r="G31" s="9">
        <v>54.35</v>
      </c>
      <c r="H31" s="9">
        <v>6.49</v>
      </c>
      <c r="I31" s="9">
        <v>488</v>
      </c>
      <c r="J31" s="9"/>
      <c r="K31" s="9">
        <v>1467</v>
      </c>
      <c r="L31" s="9" t="s">
        <v>354</v>
      </c>
    </row>
    <row r="32" spans="1:12" ht="13.5">
      <c r="A32" s="9" t="s">
        <v>117</v>
      </c>
      <c r="B32" s="9" t="s">
        <v>1</v>
      </c>
      <c r="C32" s="9" t="s">
        <v>114</v>
      </c>
      <c r="D32" s="9"/>
      <c r="E32" s="9"/>
      <c r="F32" s="9"/>
      <c r="G32" s="9">
        <v>52.07</v>
      </c>
      <c r="H32" s="9">
        <v>6.56</v>
      </c>
      <c r="I32" s="9">
        <v>466</v>
      </c>
      <c r="J32" s="9"/>
      <c r="K32" s="9">
        <v>1401</v>
      </c>
      <c r="L32" s="9" t="s">
        <v>39</v>
      </c>
    </row>
    <row r="33" spans="1:12" ht="13.5">
      <c r="A33" s="9" t="s">
        <v>118</v>
      </c>
      <c r="B33" s="9" t="s">
        <v>2</v>
      </c>
      <c r="C33" s="9" t="s">
        <v>114</v>
      </c>
      <c r="D33" s="9"/>
      <c r="E33" s="9"/>
      <c r="F33" s="9"/>
      <c r="G33" s="9">
        <v>49.79</v>
      </c>
      <c r="H33" s="9">
        <v>6.73</v>
      </c>
      <c r="I33" s="9">
        <v>442</v>
      </c>
      <c r="J33" s="9"/>
      <c r="K33" s="9">
        <v>1329</v>
      </c>
      <c r="L33" s="9" t="s">
        <v>39</v>
      </c>
    </row>
    <row r="34" spans="1:12" ht="13.5">
      <c r="A34" s="9" t="s">
        <v>119</v>
      </c>
      <c r="B34" s="9" t="s">
        <v>3</v>
      </c>
      <c r="C34" s="9" t="s">
        <v>114</v>
      </c>
      <c r="D34" s="9"/>
      <c r="E34" s="9"/>
      <c r="F34" s="9"/>
      <c r="G34" s="9">
        <v>48.54</v>
      </c>
      <c r="H34" s="9">
        <v>5.45</v>
      </c>
      <c r="I34" s="9">
        <v>434</v>
      </c>
      <c r="J34" s="9"/>
      <c r="K34" s="9">
        <v>1305</v>
      </c>
      <c r="L34" s="9" t="s">
        <v>35</v>
      </c>
    </row>
    <row r="35" spans="1:12" ht="13.5">
      <c r="A35" s="9" t="s">
        <v>120</v>
      </c>
      <c r="B35" s="9" t="s">
        <v>4</v>
      </c>
      <c r="C35" s="9" t="s">
        <v>114</v>
      </c>
      <c r="D35" s="9"/>
      <c r="E35" s="9"/>
      <c r="F35" s="9"/>
      <c r="G35" s="9">
        <v>54.34</v>
      </c>
      <c r="H35" s="9">
        <v>8.1</v>
      </c>
      <c r="I35" s="9">
        <v>480</v>
      </c>
      <c r="J35" s="9"/>
      <c r="K35" s="9">
        <v>1443</v>
      </c>
      <c r="L35" s="9" t="s">
        <v>39</v>
      </c>
    </row>
    <row r="36" spans="1:12" ht="13.5">
      <c r="A36" s="9" t="s">
        <v>121</v>
      </c>
      <c r="B36" s="9" t="s">
        <v>5</v>
      </c>
      <c r="C36" s="9" t="s">
        <v>114</v>
      </c>
      <c r="D36" s="9"/>
      <c r="E36" s="9"/>
      <c r="F36" s="9"/>
      <c r="G36" s="9">
        <v>51.59</v>
      </c>
      <c r="H36" s="9">
        <v>6.24</v>
      </c>
      <c r="I36" s="9">
        <v>455</v>
      </c>
      <c r="J36" s="9"/>
      <c r="K36" s="9">
        <v>1368</v>
      </c>
      <c r="L36" s="9" t="s">
        <v>39</v>
      </c>
    </row>
    <row r="37" spans="1:12" ht="13.5">
      <c r="A37" s="9" t="s">
        <v>122</v>
      </c>
      <c r="B37" s="9" t="s">
        <v>6</v>
      </c>
      <c r="C37" s="9" t="s">
        <v>114</v>
      </c>
      <c r="D37" s="9"/>
      <c r="E37" s="9"/>
      <c r="F37" s="9"/>
      <c r="G37" s="9">
        <v>50.03</v>
      </c>
      <c r="H37" s="9">
        <v>8.27</v>
      </c>
      <c r="I37" s="9">
        <v>446</v>
      </c>
      <c r="J37" s="9"/>
      <c r="K37" s="9">
        <v>1341</v>
      </c>
      <c r="L37" s="9" t="s">
        <v>39</v>
      </c>
    </row>
    <row r="38" spans="1:12" ht="13.5">
      <c r="A38" s="9" t="s">
        <v>123</v>
      </c>
      <c r="B38" s="9" t="s">
        <v>7</v>
      </c>
      <c r="C38" s="9" t="s">
        <v>114</v>
      </c>
      <c r="D38" s="9"/>
      <c r="E38" s="9"/>
      <c r="F38" s="9"/>
      <c r="G38" s="9">
        <v>48.72</v>
      </c>
      <c r="H38" s="9">
        <v>5.84</v>
      </c>
      <c r="I38" s="9">
        <v>433</v>
      </c>
      <c r="J38" s="9"/>
      <c r="K38" s="9">
        <v>1302</v>
      </c>
      <c r="L38" s="9" t="s">
        <v>35</v>
      </c>
    </row>
    <row r="39" spans="1:12" ht="13.5">
      <c r="A39" s="9" t="s">
        <v>124</v>
      </c>
      <c r="B39" s="9" t="s">
        <v>8</v>
      </c>
      <c r="C39" s="9" t="s">
        <v>114</v>
      </c>
      <c r="D39" s="9"/>
      <c r="E39" s="9"/>
      <c r="F39" s="9"/>
      <c r="G39" s="9">
        <v>48.62</v>
      </c>
      <c r="H39" s="9">
        <v>6.02</v>
      </c>
      <c r="I39" s="9">
        <v>438</v>
      </c>
      <c r="J39" s="9"/>
      <c r="K39" s="9">
        <v>1317</v>
      </c>
      <c r="L39" s="9" t="s">
        <v>39</v>
      </c>
    </row>
    <row r="40" spans="1:12" ht="13.5">
      <c r="A40" s="9" t="s">
        <v>125</v>
      </c>
      <c r="B40" s="9" t="s">
        <v>9</v>
      </c>
      <c r="C40" s="9" t="s">
        <v>114</v>
      </c>
      <c r="D40" s="9"/>
      <c r="E40" s="9"/>
      <c r="F40" s="9"/>
      <c r="G40" s="9">
        <v>51.73</v>
      </c>
      <c r="H40" s="9">
        <v>5.64</v>
      </c>
      <c r="I40" s="9">
        <v>454</v>
      </c>
      <c r="J40" s="9"/>
      <c r="K40" s="9">
        <v>1365</v>
      </c>
      <c r="L40" s="9" t="s">
        <v>43</v>
      </c>
    </row>
    <row r="41" spans="1:12" ht="13.5">
      <c r="A41" s="9" t="s">
        <v>126</v>
      </c>
      <c r="B41" s="9" t="s">
        <v>10</v>
      </c>
      <c r="C41" s="9" t="s">
        <v>114</v>
      </c>
      <c r="D41" s="9"/>
      <c r="E41" s="9"/>
      <c r="F41" s="9"/>
      <c r="G41" s="9">
        <v>49.23</v>
      </c>
      <c r="H41" s="9">
        <v>4.67</v>
      </c>
      <c r="I41" s="9">
        <v>437</v>
      </c>
      <c r="J41" s="9"/>
      <c r="K41" s="9">
        <v>1314</v>
      </c>
      <c r="L41" s="9" t="s">
        <v>355</v>
      </c>
    </row>
    <row r="42" spans="1:12" ht="13.5">
      <c r="A42" s="9" t="s">
        <v>127</v>
      </c>
      <c r="B42" s="9" t="s">
        <v>11</v>
      </c>
      <c r="C42" s="9" t="s">
        <v>114</v>
      </c>
      <c r="D42" s="9"/>
      <c r="E42" s="9"/>
      <c r="F42" s="9"/>
      <c r="G42" s="9">
        <v>41.08</v>
      </c>
      <c r="H42" s="9">
        <v>5.44</v>
      </c>
      <c r="I42" s="9">
        <v>363</v>
      </c>
      <c r="J42" s="9"/>
      <c r="K42" s="9">
        <v>1092</v>
      </c>
      <c r="L42" s="9" t="s">
        <v>354</v>
      </c>
    </row>
    <row r="43" spans="1:12" ht="13.5">
      <c r="A43" s="9" t="s">
        <v>128</v>
      </c>
      <c r="B43" s="9" t="s">
        <v>12</v>
      </c>
      <c r="C43" s="9" t="s">
        <v>114</v>
      </c>
      <c r="D43" s="9"/>
      <c r="E43" s="9"/>
      <c r="F43" s="9"/>
      <c r="G43" s="9">
        <v>49.55</v>
      </c>
      <c r="H43" s="9">
        <v>7.37</v>
      </c>
      <c r="I43" s="9">
        <v>435</v>
      </c>
      <c r="J43" s="9"/>
      <c r="K43" s="9">
        <v>1308</v>
      </c>
      <c r="L43" s="9" t="s">
        <v>355</v>
      </c>
    </row>
    <row r="44" spans="1:12" ht="13.5">
      <c r="A44" s="9" t="s">
        <v>129</v>
      </c>
      <c r="B44" s="9" t="s">
        <v>13</v>
      </c>
      <c r="C44" s="9" t="s">
        <v>114</v>
      </c>
      <c r="D44" s="9"/>
      <c r="E44" s="9"/>
      <c r="F44" s="9"/>
      <c r="G44" s="9">
        <v>51.22</v>
      </c>
      <c r="H44" s="9">
        <v>5.83</v>
      </c>
      <c r="I44" s="9">
        <v>456</v>
      </c>
      <c r="J44" s="9"/>
      <c r="K44" s="9">
        <v>1371</v>
      </c>
      <c r="L44" s="9" t="s">
        <v>35</v>
      </c>
    </row>
    <row r="45" spans="1:12" ht="13.5">
      <c r="A45" s="9" t="s">
        <v>130</v>
      </c>
      <c r="B45" s="9" t="s">
        <v>14</v>
      </c>
      <c r="C45" s="9" t="s">
        <v>114</v>
      </c>
      <c r="D45" s="9"/>
      <c r="E45" s="9"/>
      <c r="F45" s="9"/>
      <c r="G45" s="9">
        <v>54.8</v>
      </c>
      <c r="H45" s="9">
        <v>6.29</v>
      </c>
      <c r="I45" s="9">
        <v>481</v>
      </c>
      <c r="J45" s="9"/>
      <c r="K45" s="9">
        <v>1446</v>
      </c>
      <c r="L45" s="9" t="s">
        <v>355</v>
      </c>
    </row>
    <row r="46" spans="1:12" ht="13.5">
      <c r="A46" s="9" t="s">
        <v>131</v>
      </c>
      <c r="B46" s="9" t="s">
        <v>15</v>
      </c>
      <c r="C46" s="9" t="s">
        <v>114</v>
      </c>
      <c r="D46" s="9"/>
      <c r="E46" s="9"/>
      <c r="F46" s="9"/>
      <c r="G46" s="9">
        <v>48.06</v>
      </c>
      <c r="H46" s="9">
        <v>4.71</v>
      </c>
      <c r="I46" s="9">
        <v>435</v>
      </c>
      <c r="J46" s="9"/>
      <c r="K46" s="9">
        <v>1308</v>
      </c>
      <c r="L46" s="9" t="s">
        <v>356</v>
      </c>
    </row>
    <row r="47" spans="1:12" ht="13.5">
      <c r="A47" s="9" t="s">
        <v>132</v>
      </c>
      <c r="B47" s="9" t="s">
        <v>16</v>
      </c>
      <c r="C47" s="9" t="s">
        <v>114</v>
      </c>
      <c r="D47" s="9"/>
      <c r="E47" s="9"/>
      <c r="F47" s="9"/>
      <c r="G47" s="9">
        <v>57.33</v>
      </c>
      <c r="H47" s="9">
        <v>5.73</v>
      </c>
      <c r="I47" s="9">
        <v>508</v>
      </c>
      <c r="J47" s="9"/>
      <c r="K47" s="9">
        <v>1527</v>
      </c>
      <c r="L47" s="9" t="s">
        <v>43</v>
      </c>
    </row>
    <row r="48" spans="1:12" ht="13.5">
      <c r="A48" s="11" t="s">
        <v>133</v>
      </c>
      <c r="B48" s="11" t="s">
        <v>17</v>
      </c>
      <c r="C48" s="11" t="s">
        <v>115</v>
      </c>
      <c r="D48" s="11"/>
      <c r="E48" s="11"/>
      <c r="F48" s="11" t="s">
        <v>115</v>
      </c>
      <c r="G48" s="11">
        <v>50.55</v>
      </c>
      <c r="H48" s="11">
        <v>7.21</v>
      </c>
      <c r="I48" s="11">
        <v>456</v>
      </c>
      <c r="J48" s="11"/>
      <c r="K48" s="11">
        <v>1371</v>
      </c>
      <c r="L48" s="11" t="s">
        <v>135</v>
      </c>
    </row>
    <row r="49" spans="1:12" ht="13.5">
      <c r="A49" s="11" t="s">
        <v>134</v>
      </c>
      <c r="B49" s="11" t="s">
        <v>18</v>
      </c>
      <c r="C49" s="11" t="s">
        <v>115</v>
      </c>
      <c r="D49" s="11"/>
      <c r="E49" s="11"/>
      <c r="F49" s="11"/>
      <c r="G49" s="11">
        <v>57.54</v>
      </c>
      <c r="H49" s="11">
        <v>5</v>
      </c>
      <c r="I49" s="11">
        <v>517</v>
      </c>
      <c r="J49" s="11"/>
      <c r="K49" s="11">
        <v>1554</v>
      </c>
      <c r="L49" s="11" t="s">
        <v>43</v>
      </c>
    </row>
    <row r="50" spans="1:12" ht="13.5">
      <c r="A50" s="3"/>
      <c r="C50" s="3"/>
      <c r="D50" s="3"/>
      <c r="E50" s="3"/>
      <c r="F50" s="3"/>
      <c r="G50" s="6"/>
      <c r="H50" s="6"/>
      <c r="I50" s="6"/>
      <c r="J50" s="3"/>
      <c r="K50" s="3"/>
      <c r="L50" s="3"/>
    </row>
    <row r="51" spans="1:12" ht="13.5">
      <c r="A51" s="3"/>
      <c r="C51" s="3"/>
      <c r="D51" s="3"/>
      <c r="E51" s="3"/>
      <c r="F51" s="3"/>
      <c r="G51" s="6"/>
      <c r="H51" s="6"/>
      <c r="I51" s="6"/>
      <c r="J51" s="3"/>
      <c r="K51" s="3"/>
      <c r="L51" s="3"/>
    </row>
    <row r="52" spans="1:12" ht="13.5">
      <c r="A52" s="3"/>
      <c r="C52" s="3"/>
      <c r="D52" s="3"/>
      <c r="E52" s="3"/>
      <c r="F52" s="3"/>
      <c r="G52" s="6"/>
      <c r="H52" s="6"/>
      <c r="I52" s="6"/>
      <c r="J52" s="3"/>
      <c r="K52" s="3"/>
      <c r="L52" s="3"/>
    </row>
    <row r="53" spans="1:12" ht="13.5">
      <c r="A53" s="3"/>
      <c r="C53" s="3"/>
      <c r="D53" s="3"/>
      <c r="E53" s="3"/>
      <c r="F53" s="3"/>
      <c r="G53" s="6"/>
      <c r="H53" s="6"/>
      <c r="I53" s="6"/>
      <c r="J53" s="3"/>
      <c r="K53" s="3"/>
      <c r="L53" s="3"/>
    </row>
    <row r="54" spans="1:12" ht="13.5">
      <c r="A54" s="3"/>
      <c r="C54" s="3"/>
      <c r="D54" s="3"/>
      <c r="E54" s="3"/>
      <c r="F54" s="3"/>
      <c r="G54" s="6"/>
      <c r="H54" s="6"/>
      <c r="I54" s="6"/>
      <c r="J54" s="3"/>
      <c r="K54" s="3"/>
      <c r="L54" s="3"/>
    </row>
    <row r="55" spans="1:12" ht="13.5">
      <c r="A55" s="3"/>
      <c r="C55" s="3"/>
      <c r="D55" s="3"/>
      <c r="E55" s="3"/>
      <c r="F55" s="3"/>
      <c r="G55" s="6"/>
      <c r="H55" s="6"/>
      <c r="I55" s="6"/>
      <c r="J55" s="3"/>
      <c r="K55" s="3"/>
      <c r="L55" s="3"/>
    </row>
    <row r="56" spans="1:12" ht="13.5">
      <c r="A56" s="3"/>
      <c r="C56" s="3"/>
      <c r="D56" s="3"/>
      <c r="E56" s="3"/>
      <c r="F56" s="3"/>
      <c r="G56" s="6"/>
      <c r="H56" s="6"/>
      <c r="I56" s="6"/>
      <c r="J56" s="3"/>
      <c r="K56" s="3"/>
      <c r="L56" s="3"/>
    </row>
    <row r="57" spans="1:12" ht="13.5">
      <c r="A57" s="3"/>
      <c r="B57" s="3"/>
      <c r="C57" s="3"/>
      <c r="D57" s="3"/>
      <c r="E57" s="3"/>
      <c r="F57" s="3"/>
      <c r="G57" s="6"/>
      <c r="H57" s="6"/>
      <c r="I57" s="6"/>
      <c r="J57" s="3"/>
      <c r="K57" s="3"/>
      <c r="L5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687"/>
  <sheetViews>
    <sheetView zoomScale="80" zoomScaleNormal="80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2.421875" defaultRowHeight="15"/>
  <cols>
    <col min="1" max="1" width="4.7109375" style="12" customWidth="1"/>
    <col min="2" max="2" width="14.57421875" style="14" customWidth="1"/>
    <col min="3" max="3" width="13.57421875" style="12" customWidth="1"/>
    <col min="4" max="5" width="11.28125" style="12" customWidth="1"/>
    <col min="6" max="6" width="12.57421875" style="12" customWidth="1"/>
    <col min="7" max="7" width="12.140625" style="12" customWidth="1"/>
    <col min="8" max="8" width="8.00390625" style="12" customWidth="1"/>
    <col min="9" max="10" width="3.57421875" style="12" customWidth="1"/>
    <col min="11" max="11" width="7.57421875" style="12" customWidth="1"/>
    <col min="12" max="12" width="6.8515625" style="12" customWidth="1"/>
    <col min="13" max="16" width="3.57421875" style="12" customWidth="1"/>
    <col min="17" max="17" width="11.140625" style="12" customWidth="1"/>
    <col min="18" max="19" width="3.57421875" style="12" customWidth="1"/>
    <col min="20" max="20" width="9.8515625" style="12" customWidth="1"/>
    <col min="21" max="21" width="3.57421875" style="12" customWidth="1"/>
    <col min="22" max="22" width="7.421875" style="12" customWidth="1"/>
    <col min="23" max="24" width="3.57421875" style="12" customWidth="1"/>
    <col min="25" max="25" width="23.8515625" style="12" customWidth="1"/>
    <col min="26" max="26" width="6.8515625" style="12" customWidth="1"/>
    <col min="27" max="27" width="9.28125" style="12" customWidth="1"/>
    <col min="28" max="32" width="3.57421875" style="12" customWidth="1"/>
    <col min="33" max="33" width="5.421875" style="12" customWidth="1"/>
    <col min="34" max="34" width="3.57421875" style="12" customWidth="1"/>
    <col min="35" max="35" width="5.57421875" style="12" customWidth="1"/>
    <col min="36" max="36" width="3.57421875" style="12" customWidth="1"/>
    <col min="37" max="37" width="10.8515625" style="12" customWidth="1"/>
    <col min="38" max="38" width="3.57421875" style="12" customWidth="1"/>
    <col min="39" max="39" width="9.140625" style="12" customWidth="1"/>
    <col min="40" max="41" width="6.8515625" style="12" customWidth="1"/>
    <col min="42" max="42" width="6.00390625" style="12" customWidth="1"/>
    <col min="43" max="43" width="8.00390625" style="12" customWidth="1"/>
    <col min="44" max="44" width="26.421875" style="12" customWidth="1"/>
    <col min="45" max="45" width="9.8515625" style="12" customWidth="1"/>
    <col min="46" max="46" width="8.140625" style="12" customWidth="1"/>
    <col min="47" max="47" width="6.8515625" style="12" customWidth="1"/>
    <col min="48" max="51" width="4.7109375" style="12" customWidth="1"/>
    <col min="52" max="52" width="11.421875" style="12" customWidth="1"/>
    <col min="53" max="53" width="7.140625" style="12" customWidth="1"/>
    <col min="54" max="54" width="8.28125" style="12" customWidth="1"/>
    <col min="55" max="55" width="5.00390625" style="12" customWidth="1"/>
    <col min="56" max="57" width="9.57421875" style="12" customWidth="1"/>
    <col min="58" max="58" width="9.00390625" style="12" customWidth="1"/>
    <col min="59" max="59" width="8.140625" style="12" customWidth="1"/>
    <col min="60" max="60" width="8.57421875" style="12" customWidth="1"/>
    <col min="61" max="62" width="11.421875" style="12" customWidth="1"/>
    <col min="63" max="63" width="6.57421875" style="12" customWidth="1"/>
    <col min="64" max="64" width="10.421875" style="12" customWidth="1"/>
    <col min="65" max="65" width="6.57421875" style="12" customWidth="1"/>
    <col min="66" max="66" width="8.7109375" style="12" customWidth="1"/>
    <col min="67" max="67" width="3.57421875" style="12" customWidth="1"/>
    <col min="68" max="68" width="6.28125" style="12" customWidth="1"/>
    <col min="69" max="69" width="3.57421875" style="12" customWidth="1"/>
    <col min="70" max="70" width="7.8515625" style="12" customWidth="1"/>
    <col min="71" max="71" width="8.140625" style="12" customWidth="1"/>
    <col min="72" max="72" width="11.28125" style="12" customWidth="1"/>
    <col min="73" max="73" width="12.00390625" style="12" customWidth="1"/>
    <col min="74" max="75" width="9.421875" style="12" customWidth="1"/>
    <col min="76" max="76" width="13.421875" style="12" customWidth="1"/>
    <col min="77" max="77" width="10.140625" style="12" customWidth="1"/>
    <col min="78" max="78" width="12.140625" style="12" customWidth="1"/>
    <col min="79" max="79" width="4.7109375" style="12" customWidth="1"/>
    <col min="80" max="80" width="6.8515625" style="12" customWidth="1"/>
    <col min="81" max="81" width="7.421875" style="12" customWidth="1"/>
    <col min="82" max="84" width="4.7109375" style="12" customWidth="1"/>
    <col min="85" max="86" width="3.8515625" style="12" customWidth="1"/>
    <col min="87" max="87" width="8.00390625" style="12" customWidth="1"/>
    <col min="88" max="101" width="3.8515625" style="12" customWidth="1"/>
    <col min="102" max="102" width="12.421875" style="13" customWidth="1"/>
    <col min="103" max="16384" width="12.421875" style="12" customWidth="1"/>
  </cols>
  <sheetData>
    <row r="1" ht="15">
      <c r="A1" s="33" t="s">
        <v>416</v>
      </c>
    </row>
    <row r="2" spans="1:102" ht="11.25">
      <c r="A2" s="20" t="s">
        <v>325</v>
      </c>
      <c r="B2" s="21"/>
      <c r="C2" s="22">
        <v>1</v>
      </c>
      <c r="D2" s="22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22">
        <v>8</v>
      </c>
      <c r="K2" s="22">
        <v>9</v>
      </c>
      <c r="L2" s="22">
        <v>10</v>
      </c>
      <c r="M2" s="22">
        <v>11</v>
      </c>
      <c r="N2" s="22">
        <v>12</v>
      </c>
      <c r="O2" s="22">
        <v>13</v>
      </c>
      <c r="P2" s="22">
        <v>14</v>
      </c>
      <c r="Q2" s="22">
        <v>15</v>
      </c>
      <c r="R2" s="22">
        <v>16</v>
      </c>
      <c r="S2" s="22">
        <v>17</v>
      </c>
      <c r="T2" s="22">
        <v>18</v>
      </c>
      <c r="U2" s="22">
        <v>19</v>
      </c>
      <c r="V2" s="22">
        <v>20</v>
      </c>
      <c r="W2" s="22">
        <v>21</v>
      </c>
      <c r="X2" s="22">
        <v>22</v>
      </c>
      <c r="Y2" s="22">
        <v>23</v>
      </c>
      <c r="Z2" s="22">
        <v>24</v>
      </c>
      <c r="AA2" s="22">
        <v>25</v>
      </c>
      <c r="AB2" s="22">
        <v>26</v>
      </c>
      <c r="AC2" s="22">
        <v>27</v>
      </c>
      <c r="AD2" s="22">
        <v>28</v>
      </c>
      <c r="AE2" s="22">
        <v>29</v>
      </c>
      <c r="AF2" s="22">
        <v>30</v>
      </c>
      <c r="AG2" s="22">
        <v>31</v>
      </c>
      <c r="AH2" s="22">
        <v>32</v>
      </c>
      <c r="AI2" s="22">
        <v>33</v>
      </c>
      <c r="AJ2" s="22">
        <v>34</v>
      </c>
      <c r="AK2" s="22">
        <v>35</v>
      </c>
      <c r="AL2" s="22">
        <v>36</v>
      </c>
      <c r="AM2" s="22">
        <v>37</v>
      </c>
      <c r="AN2" s="22">
        <v>1</v>
      </c>
      <c r="AO2" s="22">
        <v>2</v>
      </c>
      <c r="AP2" s="22">
        <v>3</v>
      </c>
      <c r="AQ2" s="22">
        <v>4</v>
      </c>
      <c r="AR2" s="22">
        <v>5</v>
      </c>
      <c r="AS2" s="22">
        <v>6</v>
      </c>
      <c r="AT2" s="22">
        <v>7</v>
      </c>
      <c r="AU2" s="22">
        <v>8</v>
      </c>
      <c r="AV2" s="22">
        <v>9</v>
      </c>
      <c r="AW2" s="22">
        <v>10</v>
      </c>
      <c r="AX2" s="22">
        <v>11</v>
      </c>
      <c r="AY2" s="22">
        <v>12</v>
      </c>
      <c r="AZ2" s="22">
        <v>1</v>
      </c>
      <c r="BA2" s="22">
        <v>2</v>
      </c>
      <c r="BB2" s="22">
        <v>3</v>
      </c>
      <c r="BC2" s="22">
        <v>4</v>
      </c>
      <c r="BD2" s="22">
        <v>5</v>
      </c>
      <c r="BE2" s="22">
        <v>6</v>
      </c>
      <c r="BF2" s="22">
        <v>7</v>
      </c>
      <c r="BG2" s="22">
        <v>8</v>
      </c>
      <c r="BH2" s="22">
        <v>9</v>
      </c>
      <c r="BI2" s="22">
        <v>10</v>
      </c>
      <c r="BJ2" s="22">
        <v>1</v>
      </c>
      <c r="BK2" s="22">
        <v>2</v>
      </c>
      <c r="BL2" s="22">
        <v>3</v>
      </c>
      <c r="BM2" s="22">
        <v>4</v>
      </c>
      <c r="BN2" s="22">
        <v>5</v>
      </c>
      <c r="BO2" s="22">
        <v>6</v>
      </c>
      <c r="BP2" s="22">
        <v>7</v>
      </c>
      <c r="BQ2" s="22">
        <v>8</v>
      </c>
      <c r="BR2" s="22">
        <v>9</v>
      </c>
      <c r="BS2" s="22">
        <v>10</v>
      </c>
      <c r="BT2" s="22">
        <v>1</v>
      </c>
      <c r="BU2" s="22">
        <v>2</v>
      </c>
      <c r="BV2" s="22">
        <v>3</v>
      </c>
      <c r="BW2" s="22">
        <v>4</v>
      </c>
      <c r="BX2" s="22">
        <v>5</v>
      </c>
      <c r="BY2" s="22">
        <v>6</v>
      </c>
      <c r="BZ2" s="22">
        <v>7</v>
      </c>
      <c r="CA2" s="22">
        <v>1</v>
      </c>
      <c r="CB2" s="22">
        <v>2</v>
      </c>
      <c r="CC2" s="22">
        <v>3</v>
      </c>
      <c r="CD2" s="22">
        <v>4</v>
      </c>
      <c r="CE2" s="22">
        <v>5</v>
      </c>
      <c r="CF2" s="22">
        <v>6</v>
      </c>
      <c r="CG2" s="22">
        <v>1</v>
      </c>
      <c r="CH2" s="22">
        <v>2</v>
      </c>
      <c r="CI2" s="22">
        <v>3</v>
      </c>
      <c r="CJ2" s="22">
        <v>4</v>
      </c>
      <c r="CK2" s="22">
        <v>5</v>
      </c>
      <c r="CL2" s="22">
        <v>6</v>
      </c>
      <c r="CM2" s="22">
        <v>7</v>
      </c>
      <c r="CN2" s="22">
        <v>8</v>
      </c>
      <c r="CO2" s="22">
        <v>9</v>
      </c>
      <c r="CP2" s="22">
        <v>10</v>
      </c>
      <c r="CQ2" s="22">
        <v>11</v>
      </c>
      <c r="CR2" s="22">
        <v>12</v>
      </c>
      <c r="CS2" s="22">
        <v>13</v>
      </c>
      <c r="CT2" s="22">
        <v>14</v>
      </c>
      <c r="CU2" s="22">
        <v>15</v>
      </c>
      <c r="CV2" s="22">
        <v>16</v>
      </c>
      <c r="CW2" s="22">
        <v>17</v>
      </c>
      <c r="CX2" s="12"/>
    </row>
    <row r="3" spans="1:101" s="16" customFormat="1" ht="20.25" customHeight="1">
      <c r="A3" s="23" t="s">
        <v>324</v>
      </c>
      <c r="B3" s="23"/>
      <c r="C3" s="24" t="s">
        <v>323</v>
      </c>
      <c r="D3" s="24" t="s">
        <v>322</v>
      </c>
      <c r="E3" s="24" t="s">
        <v>321</v>
      </c>
      <c r="F3" s="24" t="s">
        <v>320</v>
      </c>
      <c r="G3" s="24" t="s">
        <v>319</v>
      </c>
      <c r="H3" s="24" t="s">
        <v>318</v>
      </c>
      <c r="I3" s="24" t="s">
        <v>317</v>
      </c>
      <c r="J3" s="24" t="s">
        <v>316</v>
      </c>
      <c r="K3" s="24" t="s">
        <v>315</v>
      </c>
      <c r="L3" s="24" t="s">
        <v>314</v>
      </c>
      <c r="M3" s="24" t="s">
        <v>313</v>
      </c>
      <c r="N3" s="24" t="s">
        <v>312</v>
      </c>
      <c r="O3" s="24" t="s">
        <v>311</v>
      </c>
      <c r="P3" s="24" t="s">
        <v>310</v>
      </c>
      <c r="Q3" s="24" t="s">
        <v>309</v>
      </c>
      <c r="R3" s="24" t="s">
        <v>308</v>
      </c>
      <c r="S3" s="24" t="s">
        <v>307</v>
      </c>
      <c r="T3" s="24" t="s">
        <v>306</v>
      </c>
      <c r="U3" s="24" t="s">
        <v>305</v>
      </c>
      <c r="V3" s="24" t="s">
        <v>304</v>
      </c>
      <c r="W3" s="24" t="s">
        <v>303</v>
      </c>
      <c r="X3" s="24" t="s">
        <v>302</v>
      </c>
      <c r="Y3" s="24" t="s">
        <v>301</v>
      </c>
      <c r="Z3" s="24" t="s">
        <v>300</v>
      </c>
      <c r="AA3" s="24" t="s">
        <v>299</v>
      </c>
      <c r="AB3" s="24" t="s">
        <v>298</v>
      </c>
      <c r="AC3" s="24" t="s">
        <v>297</v>
      </c>
      <c r="AD3" s="24" t="s">
        <v>296</v>
      </c>
      <c r="AE3" s="24" t="s">
        <v>295</v>
      </c>
      <c r="AF3" s="24" t="s">
        <v>294</v>
      </c>
      <c r="AG3" s="24" t="s">
        <v>293</v>
      </c>
      <c r="AH3" s="24" t="s">
        <v>292</v>
      </c>
      <c r="AI3" s="24" t="s">
        <v>291</v>
      </c>
      <c r="AJ3" s="24" t="s">
        <v>290</v>
      </c>
      <c r="AK3" s="24" t="s">
        <v>289</v>
      </c>
      <c r="AL3" s="24" t="s">
        <v>288</v>
      </c>
      <c r="AM3" s="24" t="s">
        <v>287</v>
      </c>
      <c r="AN3" s="25" t="s">
        <v>286</v>
      </c>
      <c r="AO3" s="25" t="s">
        <v>285</v>
      </c>
      <c r="AP3" s="25" t="s">
        <v>284</v>
      </c>
      <c r="AQ3" s="25" t="s">
        <v>283</v>
      </c>
      <c r="AR3" s="25" t="s">
        <v>282</v>
      </c>
      <c r="AS3" s="25" t="s">
        <v>281</v>
      </c>
      <c r="AT3" s="25" t="s">
        <v>280</v>
      </c>
      <c r="AU3" s="25" t="s">
        <v>279</v>
      </c>
      <c r="AV3" s="25" t="s">
        <v>278</v>
      </c>
      <c r="AW3" s="25" t="s">
        <v>277</v>
      </c>
      <c r="AX3" s="25" t="s">
        <v>276</v>
      </c>
      <c r="AY3" s="25" t="s">
        <v>275</v>
      </c>
      <c r="AZ3" s="26" t="s">
        <v>274</v>
      </c>
      <c r="BA3" s="26" t="s">
        <v>273</v>
      </c>
      <c r="BB3" s="26" t="s">
        <v>272</v>
      </c>
      <c r="BC3" s="26" t="s">
        <v>271</v>
      </c>
      <c r="BD3" s="26" t="s">
        <v>270</v>
      </c>
      <c r="BE3" s="26" t="s">
        <v>269</v>
      </c>
      <c r="BF3" s="26" t="s">
        <v>268</v>
      </c>
      <c r="BG3" s="26" t="s">
        <v>267</v>
      </c>
      <c r="BH3" s="26" t="s">
        <v>266</v>
      </c>
      <c r="BI3" s="26" t="s">
        <v>265</v>
      </c>
      <c r="BJ3" s="27" t="s">
        <v>264</v>
      </c>
      <c r="BK3" s="27" t="s">
        <v>263</v>
      </c>
      <c r="BL3" s="27" t="s">
        <v>262</v>
      </c>
      <c r="BM3" s="27" t="s">
        <v>261</v>
      </c>
      <c r="BN3" s="27" t="s">
        <v>260</v>
      </c>
      <c r="BO3" s="27" t="s">
        <v>259</v>
      </c>
      <c r="BP3" s="27" t="s">
        <v>258</v>
      </c>
      <c r="BQ3" s="27" t="s">
        <v>257</v>
      </c>
      <c r="BR3" s="27" t="s">
        <v>256</v>
      </c>
      <c r="BS3" s="27" t="s">
        <v>255</v>
      </c>
      <c r="BT3" s="28" t="s">
        <v>254</v>
      </c>
      <c r="BU3" s="28" t="s">
        <v>253</v>
      </c>
      <c r="BV3" s="28" t="s">
        <v>252</v>
      </c>
      <c r="BW3" s="28" t="s">
        <v>251</v>
      </c>
      <c r="BX3" s="28" t="s">
        <v>250</v>
      </c>
      <c r="BY3" s="28" t="s">
        <v>249</v>
      </c>
      <c r="BZ3" s="28" t="s">
        <v>248</v>
      </c>
      <c r="CA3" s="29" t="s">
        <v>247</v>
      </c>
      <c r="CB3" s="29" t="s">
        <v>246</v>
      </c>
      <c r="CC3" s="29" t="s">
        <v>245</v>
      </c>
      <c r="CD3" s="29" t="s">
        <v>244</v>
      </c>
      <c r="CE3" s="29" t="s">
        <v>243</v>
      </c>
      <c r="CF3" s="29" t="s">
        <v>242</v>
      </c>
      <c r="CG3" s="30" t="s">
        <v>241</v>
      </c>
      <c r="CH3" s="30" t="s">
        <v>240</v>
      </c>
      <c r="CI3" s="30" t="s">
        <v>239</v>
      </c>
      <c r="CJ3" s="30" t="s">
        <v>238</v>
      </c>
      <c r="CK3" s="30" t="s">
        <v>237</v>
      </c>
      <c r="CL3" s="30" t="s">
        <v>236</v>
      </c>
      <c r="CM3" s="30" t="s">
        <v>235</v>
      </c>
      <c r="CN3" s="30" t="s">
        <v>234</v>
      </c>
      <c r="CO3" s="30" t="s">
        <v>233</v>
      </c>
      <c r="CP3" s="30" t="s">
        <v>232</v>
      </c>
      <c r="CQ3" s="30" t="s">
        <v>231</v>
      </c>
      <c r="CR3" s="30" t="s">
        <v>230</v>
      </c>
      <c r="CS3" s="30" t="s">
        <v>229</v>
      </c>
      <c r="CT3" s="30" t="s">
        <v>228</v>
      </c>
      <c r="CU3" s="30" t="s">
        <v>227</v>
      </c>
      <c r="CV3" s="30" t="s">
        <v>226</v>
      </c>
      <c r="CW3" s="30" t="s">
        <v>225</v>
      </c>
    </row>
    <row r="4" spans="1:101" s="16" customFormat="1" ht="27" customHeight="1">
      <c r="A4" s="23"/>
      <c r="B4" s="23"/>
      <c r="C4" s="24" t="s">
        <v>217</v>
      </c>
      <c r="D4" s="24" t="s">
        <v>217</v>
      </c>
      <c r="E4" s="24" t="s">
        <v>224</v>
      </c>
      <c r="F4" s="24" t="s">
        <v>223</v>
      </c>
      <c r="G4" s="24" t="s">
        <v>217</v>
      </c>
      <c r="H4" s="24" t="s">
        <v>172</v>
      </c>
      <c r="I4" s="24" t="s">
        <v>222</v>
      </c>
      <c r="J4" s="24" t="s">
        <v>221</v>
      </c>
      <c r="K4" s="24" t="s">
        <v>220</v>
      </c>
      <c r="L4" s="24" t="s">
        <v>217</v>
      </c>
      <c r="M4" s="24" t="s">
        <v>216</v>
      </c>
      <c r="N4" s="24" t="s">
        <v>216</v>
      </c>
      <c r="O4" s="24" t="s">
        <v>216</v>
      </c>
      <c r="P4" s="24" t="s">
        <v>216</v>
      </c>
      <c r="Q4" s="24" t="s">
        <v>216</v>
      </c>
      <c r="R4" s="24" t="s">
        <v>216</v>
      </c>
      <c r="S4" s="24" t="s">
        <v>216</v>
      </c>
      <c r="T4" s="24" t="s">
        <v>216</v>
      </c>
      <c r="U4" s="24" t="s">
        <v>217</v>
      </c>
      <c r="V4" s="24" t="s">
        <v>216</v>
      </c>
      <c r="W4" s="24" t="s">
        <v>216</v>
      </c>
      <c r="X4" s="24" t="s">
        <v>216</v>
      </c>
      <c r="Y4" s="24" t="s">
        <v>219</v>
      </c>
      <c r="Z4" s="24" t="s">
        <v>219</v>
      </c>
      <c r="AA4" s="24" t="s">
        <v>216</v>
      </c>
      <c r="AB4" s="24" t="s">
        <v>217</v>
      </c>
      <c r="AC4" s="24" t="s">
        <v>216</v>
      </c>
      <c r="AD4" s="24" t="s">
        <v>216</v>
      </c>
      <c r="AE4" s="24" t="s">
        <v>216</v>
      </c>
      <c r="AF4" s="24" t="s">
        <v>216</v>
      </c>
      <c r="AG4" s="24" t="s">
        <v>218</v>
      </c>
      <c r="AH4" s="24" t="s">
        <v>216</v>
      </c>
      <c r="AI4" s="24" t="s">
        <v>217</v>
      </c>
      <c r="AJ4" s="24" t="s">
        <v>216</v>
      </c>
      <c r="AK4" s="24" t="s">
        <v>216</v>
      </c>
      <c r="AL4" s="24" t="s">
        <v>216</v>
      </c>
      <c r="AM4" s="24" t="s">
        <v>215</v>
      </c>
      <c r="AN4" s="25" t="s">
        <v>214</v>
      </c>
      <c r="AO4" s="25" t="s">
        <v>213</v>
      </c>
      <c r="AP4" s="25" t="s">
        <v>212</v>
      </c>
      <c r="AQ4" s="25" t="s">
        <v>205</v>
      </c>
      <c r="AR4" s="25" t="s">
        <v>211</v>
      </c>
      <c r="AS4" s="25" t="s">
        <v>210</v>
      </c>
      <c r="AT4" s="25" t="s">
        <v>210</v>
      </c>
      <c r="AU4" s="25" t="s">
        <v>209</v>
      </c>
      <c r="AV4" s="25" t="s">
        <v>208</v>
      </c>
      <c r="AW4" s="25" t="s">
        <v>207</v>
      </c>
      <c r="AX4" s="25" t="s">
        <v>206</v>
      </c>
      <c r="AY4" s="25" t="s">
        <v>205</v>
      </c>
      <c r="AZ4" s="26" t="s">
        <v>204</v>
      </c>
      <c r="BA4" s="26" t="s">
        <v>203</v>
      </c>
      <c r="BB4" s="26" t="s">
        <v>202</v>
      </c>
      <c r="BC4" s="26" t="s">
        <v>201</v>
      </c>
      <c r="BD4" s="26" t="s">
        <v>200</v>
      </c>
      <c r="BE4" s="26" t="s">
        <v>199</v>
      </c>
      <c r="BF4" s="26" t="s">
        <v>198</v>
      </c>
      <c r="BG4" s="26" t="s">
        <v>197</v>
      </c>
      <c r="BH4" s="26" t="s">
        <v>196</v>
      </c>
      <c r="BI4" s="26" t="s">
        <v>195</v>
      </c>
      <c r="BJ4" s="27" t="s">
        <v>194</v>
      </c>
      <c r="BK4" s="27" t="s">
        <v>193</v>
      </c>
      <c r="BL4" s="27" t="s">
        <v>192</v>
      </c>
      <c r="BM4" s="27" t="s">
        <v>191</v>
      </c>
      <c r="BN4" s="27" t="s">
        <v>190</v>
      </c>
      <c r="BO4" s="27" t="s">
        <v>189</v>
      </c>
      <c r="BP4" s="27" t="s">
        <v>188</v>
      </c>
      <c r="BQ4" s="27" t="s">
        <v>187</v>
      </c>
      <c r="BR4" s="27" t="s">
        <v>186</v>
      </c>
      <c r="BS4" s="27" t="s">
        <v>185</v>
      </c>
      <c r="BT4" s="28" t="s">
        <v>184</v>
      </c>
      <c r="BU4" s="28" t="s">
        <v>183</v>
      </c>
      <c r="BV4" s="28" t="s">
        <v>182</v>
      </c>
      <c r="BW4" s="28" t="s">
        <v>181</v>
      </c>
      <c r="BX4" s="28" t="s">
        <v>181</v>
      </c>
      <c r="BY4" s="28" t="s">
        <v>180</v>
      </c>
      <c r="BZ4" s="28" t="s">
        <v>179</v>
      </c>
      <c r="CA4" s="29" t="s">
        <v>178</v>
      </c>
      <c r="CB4" s="29" t="s">
        <v>177</v>
      </c>
      <c r="CC4" s="29" t="s">
        <v>176</v>
      </c>
      <c r="CD4" s="29" t="s">
        <v>175</v>
      </c>
      <c r="CE4" s="29" t="s">
        <v>174</v>
      </c>
      <c r="CF4" s="29" t="s">
        <v>173</v>
      </c>
      <c r="CG4" s="30" t="s">
        <v>172</v>
      </c>
      <c r="CH4" s="30" t="s">
        <v>171</v>
      </c>
      <c r="CI4" s="30" t="s">
        <v>167</v>
      </c>
      <c r="CJ4" s="30" t="s">
        <v>167</v>
      </c>
      <c r="CK4" s="30" t="s">
        <v>170</v>
      </c>
      <c r="CL4" s="30" t="s">
        <v>169</v>
      </c>
      <c r="CM4" s="30" t="s">
        <v>167</v>
      </c>
      <c r="CN4" s="30" t="s">
        <v>168</v>
      </c>
      <c r="CO4" s="30" t="s">
        <v>167</v>
      </c>
      <c r="CP4" s="30" t="s">
        <v>167</v>
      </c>
      <c r="CQ4" s="30" t="s">
        <v>167</v>
      </c>
      <c r="CR4" s="30" t="s">
        <v>167</v>
      </c>
      <c r="CS4" s="30" t="s">
        <v>167</v>
      </c>
      <c r="CT4" s="30" t="s">
        <v>167</v>
      </c>
      <c r="CU4" s="30" t="s">
        <v>167</v>
      </c>
      <c r="CV4" s="30" t="s">
        <v>167</v>
      </c>
      <c r="CW4" s="30" t="s">
        <v>167</v>
      </c>
    </row>
    <row r="5" spans="1:101" s="18" customFormat="1" ht="11.25">
      <c r="A5" s="23" t="s">
        <v>166</v>
      </c>
      <c r="B5" s="23"/>
      <c r="C5" s="23" t="s">
        <v>165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 t="s">
        <v>164</v>
      </c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 t="s">
        <v>163</v>
      </c>
      <c r="BA5" s="23"/>
      <c r="BB5" s="23"/>
      <c r="BC5" s="23"/>
      <c r="BD5" s="23"/>
      <c r="BE5" s="23"/>
      <c r="BF5" s="23"/>
      <c r="BG5" s="23"/>
      <c r="BH5" s="23"/>
      <c r="BI5" s="23"/>
      <c r="BJ5" s="23" t="s">
        <v>329</v>
      </c>
      <c r="BK5" s="23"/>
      <c r="BL5" s="23"/>
      <c r="BM5" s="23"/>
      <c r="BN5" s="23"/>
      <c r="BO5" s="23"/>
      <c r="BP5" s="23"/>
      <c r="BQ5" s="23"/>
      <c r="BR5" s="23"/>
      <c r="BS5" s="23"/>
      <c r="BT5" s="23" t="s">
        <v>162</v>
      </c>
      <c r="BU5" s="23"/>
      <c r="BV5" s="23"/>
      <c r="BW5" s="23"/>
      <c r="BX5" s="23"/>
      <c r="BY5" s="23"/>
      <c r="BZ5" s="23"/>
      <c r="CA5" s="23" t="s">
        <v>161</v>
      </c>
      <c r="CB5" s="23"/>
      <c r="CC5" s="23"/>
      <c r="CD5" s="23"/>
      <c r="CE5" s="23"/>
      <c r="CF5" s="23"/>
      <c r="CG5" s="23" t="s">
        <v>160</v>
      </c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</row>
    <row r="6" spans="1:101" s="16" customFormat="1" ht="11.25">
      <c r="A6" s="23">
        <v>1</v>
      </c>
      <c r="B6" s="23" t="s">
        <v>75</v>
      </c>
      <c r="C6" s="24">
        <v>1</v>
      </c>
      <c r="D6" s="24"/>
      <c r="E6" s="24"/>
      <c r="F6" s="24"/>
      <c r="G6" s="24"/>
      <c r="H6" s="24"/>
      <c r="I6" s="24">
        <v>1</v>
      </c>
      <c r="J6" s="24"/>
      <c r="K6" s="24"/>
      <c r="L6" s="24"/>
      <c r="M6" s="24">
        <v>1</v>
      </c>
      <c r="N6" s="24">
        <v>1</v>
      </c>
      <c r="O6" s="24"/>
      <c r="P6" s="24"/>
      <c r="Q6" s="24"/>
      <c r="R6" s="24"/>
      <c r="S6" s="24"/>
      <c r="T6" s="24"/>
      <c r="U6" s="24">
        <v>1</v>
      </c>
      <c r="V6" s="24">
        <v>1</v>
      </c>
      <c r="W6" s="24">
        <v>2</v>
      </c>
      <c r="X6" s="24"/>
      <c r="Y6" s="24">
        <v>2</v>
      </c>
      <c r="Z6" s="24">
        <v>6</v>
      </c>
      <c r="AA6" s="24"/>
      <c r="AB6" s="24"/>
      <c r="AC6" s="24"/>
      <c r="AD6" s="24">
        <v>1</v>
      </c>
      <c r="AE6" s="24"/>
      <c r="AF6" s="24"/>
      <c r="AG6" s="24"/>
      <c r="AH6" s="24"/>
      <c r="AI6" s="24">
        <v>2</v>
      </c>
      <c r="AJ6" s="24"/>
      <c r="AK6" s="24">
        <v>1</v>
      </c>
      <c r="AL6" s="24"/>
      <c r="AM6" s="24"/>
      <c r="AN6" s="25">
        <v>3</v>
      </c>
      <c r="AO6" s="25"/>
      <c r="AP6" s="25"/>
      <c r="AQ6" s="25">
        <v>1</v>
      </c>
      <c r="AR6" s="25">
        <v>1</v>
      </c>
      <c r="AS6" s="25"/>
      <c r="AT6" s="25"/>
      <c r="AU6" s="25"/>
      <c r="AV6" s="25">
        <v>1</v>
      </c>
      <c r="AW6" s="25"/>
      <c r="AX6" s="25"/>
      <c r="AY6" s="25">
        <v>1</v>
      </c>
      <c r="AZ6" s="26">
        <v>3</v>
      </c>
      <c r="BA6" s="26"/>
      <c r="BB6" s="26"/>
      <c r="BC6" s="26">
        <v>2</v>
      </c>
      <c r="BD6" s="26">
        <v>1</v>
      </c>
      <c r="BE6" s="26"/>
      <c r="BF6" s="26">
        <v>1</v>
      </c>
      <c r="BG6" s="26"/>
      <c r="BH6" s="26">
        <v>1</v>
      </c>
      <c r="BI6" s="26"/>
      <c r="BJ6" s="27"/>
      <c r="BK6" s="27"/>
      <c r="BL6" s="27"/>
      <c r="BM6" s="27"/>
      <c r="BN6" s="27"/>
      <c r="BO6" s="27">
        <v>1</v>
      </c>
      <c r="BP6" s="27">
        <v>2</v>
      </c>
      <c r="BQ6" s="27">
        <v>5</v>
      </c>
      <c r="BR6" s="27"/>
      <c r="BS6" s="27"/>
      <c r="BT6" s="28"/>
      <c r="BU6" s="28"/>
      <c r="BV6" s="28">
        <v>37</v>
      </c>
      <c r="BW6" s="28"/>
      <c r="BX6" s="28"/>
      <c r="BY6" s="28">
        <v>59</v>
      </c>
      <c r="BZ6" s="28"/>
      <c r="CA6" s="29"/>
      <c r="CB6" s="29"/>
      <c r="CC6" s="29"/>
      <c r="CD6" s="29"/>
      <c r="CE6" s="29">
        <v>4</v>
      </c>
      <c r="CF6" s="29"/>
      <c r="CG6" s="30"/>
      <c r="CH6" s="30"/>
      <c r="CI6" s="30"/>
      <c r="CJ6" s="30"/>
      <c r="CK6" s="30"/>
      <c r="CL6" s="30">
        <v>1</v>
      </c>
      <c r="CM6" s="30"/>
      <c r="CN6" s="30"/>
      <c r="CO6" s="30"/>
      <c r="CP6" s="30">
        <v>4</v>
      </c>
      <c r="CQ6" s="30">
        <v>5</v>
      </c>
      <c r="CR6" s="30"/>
      <c r="CS6" s="30"/>
      <c r="CT6" s="30"/>
      <c r="CU6" s="30"/>
      <c r="CV6" s="30"/>
      <c r="CW6" s="30"/>
    </row>
    <row r="7" spans="1:101" s="17" customFormat="1" ht="11.25">
      <c r="A7" s="23">
        <v>2</v>
      </c>
      <c r="B7" s="23" t="s">
        <v>32</v>
      </c>
      <c r="C7" s="24"/>
      <c r="D7" s="24"/>
      <c r="E7" s="24">
        <v>1</v>
      </c>
      <c r="F7" s="24"/>
      <c r="G7" s="24"/>
      <c r="H7" s="24">
        <v>1</v>
      </c>
      <c r="I7" s="24">
        <v>1</v>
      </c>
      <c r="J7" s="24"/>
      <c r="K7" s="24">
        <v>1</v>
      </c>
      <c r="L7" s="24">
        <v>1</v>
      </c>
      <c r="M7" s="24">
        <v>1</v>
      </c>
      <c r="N7" s="24"/>
      <c r="O7" s="24"/>
      <c r="P7" s="24"/>
      <c r="Q7" s="24"/>
      <c r="R7" s="24"/>
      <c r="S7" s="24"/>
      <c r="T7" s="24"/>
      <c r="U7" s="24">
        <v>1</v>
      </c>
      <c r="V7" s="24"/>
      <c r="W7" s="24">
        <v>1</v>
      </c>
      <c r="X7" s="24"/>
      <c r="Y7" s="24">
        <v>1</v>
      </c>
      <c r="Z7" s="24">
        <v>3</v>
      </c>
      <c r="AA7" s="24"/>
      <c r="AB7" s="24"/>
      <c r="AC7" s="24"/>
      <c r="AD7" s="24">
        <v>2</v>
      </c>
      <c r="AE7" s="24"/>
      <c r="AF7" s="24"/>
      <c r="AG7" s="24"/>
      <c r="AH7" s="24"/>
      <c r="AI7" s="24">
        <v>2</v>
      </c>
      <c r="AJ7" s="24"/>
      <c r="AK7" s="24">
        <v>2</v>
      </c>
      <c r="AL7" s="24"/>
      <c r="AM7" s="24"/>
      <c r="AN7" s="25">
        <v>1</v>
      </c>
      <c r="AO7" s="25"/>
      <c r="AP7" s="25"/>
      <c r="AQ7" s="25"/>
      <c r="AR7" s="25">
        <v>1</v>
      </c>
      <c r="AS7" s="25"/>
      <c r="AT7" s="25"/>
      <c r="AU7" s="25">
        <v>1</v>
      </c>
      <c r="AV7" s="25">
        <v>1</v>
      </c>
      <c r="AW7" s="25"/>
      <c r="AX7" s="25"/>
      <c r="AY7" s="25"/>
      <c r="AZ7" s="26">
        <v>4</v>
      </c>
      <c r="BA7" s="26"/>
      <c r="BB7" s="26"/>
      <c r="BC7" s="26">
        <v>2</v>
      </c>
      <c r="BD7" s="26">
        <v>3</v>
      </c>
      <c r="BE7" s="26"/>
      <c r="BF7" s="26">
        <v>2</v>
      </c>
      <c r="BG7" s="26"/>
      <c r="BH7" s="26">
        <v>2</v>
      </c>
      <c r="BI7" s="26"/>
      <c r="BJ7" s="27"/>
      <c r="BK7" s="27"/>
      <c r="BL7" s="27">
        <v>1</v>
      </c>
      <c r="BM7" s="27"/>
      <c r="BN7" s="27"/>
      <c r="BO7" s="27">
        <v>1</v>
      </c>
      <c r="BP7" s="27">
        <v>1</v>
      </c>
      <c r="BQ7" s="27">
        <v>7</v>
      </c>
      <c r="BR7" s="27"/>
      <c r="BS7" s="27"/>
      <c r="BT7" s="28"/>
      <c r="BU7" s="28">
        <v>1</v>
      </c>
      <c r="BV7" s="28">
        <v>35</v>
      </c>
      <c r="BW7" s="28"/>
      <c r="BX7" s="28"/>
      <c r="BY7" s="28">
        <v>83</v>
      </c>
      <c r="BZ7" s="28"/>
      <c r="CA7" s="29"/>
      <c r="CB7" s="29">
        <v>1</v>
      </c>
      <c r="CC7" s="29"/>
      <c r="CD7" s="29"/>
      <c r="CE7" s="29">
        <v>1</v>
      </c>
      <c r="CF7" s="29"/>
      <c r="CG7" s="30">
        <v>1</v>
      </c>
      <c r="CH7" s="30"/>
      <c r="CI7" s="30"/>
      <c r="CJ7" s="30"/>
      <c r="CK7" s="30"/>
      <c r="CL7" s="30">
        <v>1</v>
      </c>
      <c r="CM7" s="30"/>
      <c r="CN7" s="30"/>
      <c r="CO7" s="30"/>
      <c r="CP7" s="30">
        <v>1</v>
      </c>
      <c r="CQ7" s="30">
        <v>7</v>
      </c>
      <c r="CR7" s="30"/>
      <c r="CS7" s="30"/>
      <c r="CT7" s="30"/>
      <c r="CU7" s="30"/>
      <c r="CV7" s="30"/>
      <c r="CW7" s="30"/>
    </row>
    <row r="8" spans="1:101" s="16" customFormat="1" ht="11.25">
      <c r="A8" s="23">
        <v>3</v>
      </c>
      <c r="B8" s="23" t="s">
        <v>139</v>
      </c>
      <c r="C8" s="24"/>
      <c r="D8" s="24"/>
      <c r="E8" s="24"/>
      <c r="F8" s="24"/>
      <c r="G8" s="24"/>
      <c r="H8" s="24"/>
      <c r="I8" s="24">
        <v>1</v>
      </c>
      <c r="J8" s="24"/>
      <c r="K8" s="24">
        <v>1</v>
      </c>
      <c r="L8" s="24">
        <v>1</v>
      </c>
      <c r="M8" s="24"/>
      <c r="N8" s="24"/>
      <c r="O8" s="24"/>
      <c r="P8" s="24"/>
      <c r="Q8" s="24">
        <v>1</v>
      </c>
      <c r="R8" s="24"/>
      <c r="S8" s="24"/>
      <c r="T8" s="24"/>
      <c r="U8" s="24"/>
      <c r="V8" s="24"/>
      <c r="W8" s="24"/>
      <c r="X8" s="24"/>
      <c r="Y8" s="24">
        <v>1</v>
      </c>
      <c r="Z8" s="24">
        <v>2</v>
      </c>
      <c r="AA8" s="24"/>
      <c r="AB8" s="24"/>
      <c r="AC8" s="24"/>
      <c r="AD8" s="24"/>
      <c r="AE8" s="24"/>
      <c r="AF8" s="24"/>
      <c r="AG8" s="24">
        <v>1</v>
      </c>
      <c r="AH8" s="24"/>
      <c r="AI8" s="24"/>
      <c r="AJ8" s="24"/>
      <c r="AK8" s="24">
        <v>2</v>
      </c>
      <c r="AL8" s="24"/>
      <c r="AM8" s="24"/>
      <c r="AN8" s="25">
        <v>1</v>
      </c>
      <c r="AO8" s="25"/>
      <c r="AP8" s="25"/>
      <c r="AQ8" s="25"/>
      <c r="AR8" s="25"/>
      <c r="AS8" s="25">
        <v>1</v>
      </c>
      <c r="AT8" s="25"/>
      <c r="AU8" s="25"/>
      <c r="AV8" s="25">
        <v>1</v>
      </c>
      <c r="AW8" s="25"/>
      <c r="AX8" s="25"/>
      <c r="AY8" s="25"/>
      <c r="AZ8" s="26">
        <v>4</v>
      </c>
      <c r="BA8" s="26"/>
      <c r="BB8" s="26"/>
      <c r="BC8" s="26">
        <v>2</v>
      </c>
      <c r="BD8" s="26"/>
      <c r="BE8" s="26">
        <v>2</v>
      </c>
      <c r="BF8" s="26">
        <v>1</v>
      </c>
      <c r="BG8" s="26"/>
      <c r="BH8" s="26">
        <v>1</v>
      </c>
      <c r="BI8" s="26"/>
      <c r="BJ8" s="27"/>
      <c r="BK8" s="27"/>
      <c r="BL8" s="27"/>
      <c r="BM8" s="27">
        <v>1</v>
      </c>
      <c r="BN8" s="27">
        <v>3</v>
      </c>
      <c r="BO8" s="27">
        <v>2</v>
      </c>
      <c r="BP8" s="27"/>
      <c r="BQ8" s="27">
        <v>3</v>
      </c>
      <c r="BR8" s="27">
        <v>1</v>
      </c>
      <c r="BS8" s="27">
        <v>1</v>
      </c>
      <c r="BT8" s="28">
        <v>1</v>
      </c>
      <c r="BU8" s="28"/>
      <c r="BV8" s="28">
        <v>38</v>
      </c>
      <c r="BW8" s="28"/>
      <c r="BX8" s="28"/>
      <c r="BY8" s="28">
        <v>78</v>
      </c>
      <c r="BZ8" s="28"/>
      <c r="CA8" s="29"/>
      <c r="CB8" s="29"/>
      <c r="CC8" s="29"/>
      <c r="CD8" s="29"/>
      <c r="CE8" s="29">
        <v>1</v>
      </c>
      <c r="CF8" s="29"/>
      <c r="CG8" s="30"/>
      <c r="CH8" s="30"/>
      <c r="CI8" s="30"/>
      <c r="CJ8" s="30"/>
      <c r="CK8" s="30"/>
      <c r="CL8" s="30"/>
      <c r="CM8" s="30"/>
      <c r="CN8" s="30"/>
      <c r="CO8" s="30"/>
      <c r="CP8" s="30">
        <v>1</v>
      </c>
      <c r="CQ8" s="30">
        <v>4</v>
      </c>
      <c r="CR8" s="30"/>
      <c r="CS8" s="30"/>
      <c r="CT8" s="30"/>
      <c r="CU8" s="30"/>
      <c r="CV8" s="30"/>
      <c r="CW8" s="30"/>
    </row>
    <row r="9" spans="1:101" s="16" customFormat="1" ht="11.25">
      <c r="A9" s="23">
        <v>4</v>
      </c>
      <c r="B9" s="23" t="s">
        <v>81</v>
      </c>
      <c r="C9" s="24"/>
      <c r="D9" s="24"/>
      <c r="E9" s="24">
        <v>1</v>
      </c>
      <c r="F9" s="24"/>
      <c r="G9" s="24"/>
      <c r="H9" s="24"/>
      <c r="I9" s="24">
        <v>1</v>
      </c>
      <c r="J9" s="24"/>
      <c r="K9" s="24"/>
      <c r="L9" s="24">
        <v>3</v>
      </c>
      <c r="M9" s="24">
        <v>1</v>
      </c>
      <c r="N9" s="24"/>
      <c r="O9" s="24"/>
      <c r="P9" s="24"/>
      <c r="Q9" s="24"/>
      <c r="R9" s="24"/>
      <c r="S9" s="24"/>
      <c r="T9" s="24"/>
      <c r="U9" s="24">
        <v>1</v>
      </c>
      <c r="V9" s="24"/>
      <c r="W9" s="24"/>
      <c r="X9" s="24"/>
      <c r="Y9" s="24">
        <v>2</v>
      </c>
      <c r="Z9" s="24">
        <v>5</v>
      </c>
      <c r="AA9" s="24"/>
      <c r="AB9" s="24"/>
      <c r="AC9" s="24"/>
      <c r="AD9" s="24"/>
      <c r="AE9" s="24"/>
      <c r="AF9" s="24"/>
      <c r="AG9" s="24"/>
      <c r="AH9" s="24"/>
      <c r="AI9" s="24">
        <v>1</v>
      </c>
      <c r="AJ9" s="24"/>
      <c r="AK9" s="24">
        <v>1</v>
      </c>
      <c r="AL9" s="24"/>
      <c r="AM9" s="24"/>
      <c r="AN9" s="25">
        <v>1</v>
      </c>
      <c r="AO9" s="25"/>
      <c r="AP9" s="25"/>
      <c r="AQ9" s="25"/>
      <c r="AR9" s="25">
        <v>1</v>
      </c>
      <c r="AS9" s="25"/>
      <c r="AT9" s="25"/>
      <c r="AU9" s="25">
        <v>1</v>
      </c>
      <c r="AV9" s="25"/>
      <c r="AW9" s="25"/>
      <c r="AX9" s="25">
        <v>1</v>
      </c>
      <c r="AY9" s="25"/>
      <c r="AZ9" s="26">
        <v>5</v>
      </c>
      <c r="BA9" s="26"/>
      <c r="BB9" s="26"/>
      <c r="BC9" s="26">
        <v>3</v>
      </c>
      <c r="BD9" s="26">
        <v>2</v>
      </c>
      <c r="BE9" s="26"/>
      <c r="BF9" s="26">
        <v>2</v>
      </c>
      <c r="BG9" s="26"/>
      <c r="BH9" s="26">
        <v>2</v>
      </c>
      <c r="BI9" s="26"/>
      <c r="BJ9" s="27"/>
      <c r="BK9" s="27"/>
      <c r="BL9" s="27">
        <v>1</v>
      </c>
      <c r="BM9" s="27"/>
      <c r="BN9" s="27"/>
      <c r="BO9" s="27"/>
      <c r="BP9" s="27">
        <v>2</v>
      </c>
      <c r="BQ9" s="27">
        <v>11</v>
      </c>
      <c r="BR9" s="27"/>
      <c r="BS9" s="27"/>
      <c r="BT9" s="28"/>
      <c r="BU9" s="28"/>
      <c r="BV9" s="28">
        <v>36</v>
      </c>
      <c r="BW9" s="28"/>
      <c r="BX9" s="28"/>
      <c r="BY9" s="28">
        <v>47</v>
      </c>
      <c r="BZ9" s="28"/>
      <c r="CA9" s="29"/>
      <c r="CB9" s="29"/>
      <c r="CC9" s="29"/>
      <c r="CD9" s="29"/>
      <c r="CE9" s="29">
        <v>2</v>
      </c>
      <c r="CF9" s="29"/>
      <c r="CG9" s="30">
        <v>1</v>
      </c>
      <c r="CH9" s="30"/>
      <c r="CI9" s="30"/>
      <c r="CJ9" s="30"/>
      <c r="CK9" s="30"/>
      <c r="CL9" s="30">
        <v>1</v>
      </c>
      <c r="CM9" s="30"/>
      <c r="CN9" s="30"/>
      <c r="CO9" s="30"/>
      <c r="CP9" s="30">
        <v>2</v>
      </c>
      <c r="CQ9" s="30">
        <v>6</v>
      </c>
      <c r="CR9" s="30"/>
      <c r="CS9" s="30"/>
      <c r="CT9" s="30"/>
      <c r="CU9" s="30"/>
      <c r="CV9" s="30"/>
      <c r="CW9" s="30"/>
    </row>
    <row r="10" spans="1:101" s="16" customFormat="1" ht="11.25">
      <c r="A10" s="23">
        <v>5</v>
      </c>
      <c r="B10" s="23" t="s">
        <v>78</v>
      </c>
      <c r="C10" s="24">
        <v>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1</v>
      </c>
      <c r="T10" s="24"/>
      <c r="U10" s="24"/>
      <c r="V10" s="24"/>
      <c r="W10" s="24">
        <v>2</v>
      </c>
      <c r="X10" s="24"/>
      <c r="Y10" s="24">
        <v>2</v>
      </c>
      <c r="Z10" s="24">
        <v>5</v>
      </c>
      <c r="AA10" s="24"/>
      <c r="AB10" s="24"/>
      <c r="AC10" s="24"/>
      <c r="AD10" s="24">
        <v>2</v>
      </c>
      <c r="AE10" s="24"/>
      <c r="AF10" s="24"/>
      <c r="AG10" s="24"/>
      <c r="AH10" s="24"/>
      <c r="AI10" s="24">
        <v>2</v>
      </c>
      <c r="AJ10" s="24"/>
      <c r="AK10" s="24">
        <v>1</v>
      </c>
      <c r="AL10" s="24"/>
      <c r="AM10" s="24"/>
      <c r="AN10" s="25">
        <v>2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>
        <v>1</v>
      </c>
      <c r="AY10" s="25"/>
      <c r="AZ10" s="26"/>
      <c r="BA10" s="26"/>
      <c r="BB10" s="26"/>
      <c r="BC10" s="26">
        <v>5</v>
      </c>
      <c r="BD10" s="26"/>
      <c r="BE10" s="26">
        <v>2</v>
      </c>
      <c r="BF10" s="26">
        <v>1</v>
      </c>
      <c r="BG10" s="26"/>
      <c r="BH10" s="26">
        <v>1</v>
      </c>
      <c r="BI10" s="26"/>
      <c r="BJ10" s="27"/>
      <c r="BK10" s="27"/>
      <c r="BL10" s="27"/>
      <c r="BM10" s="27">
        <v>1</v>
      </c>
      <c r="BN10" s="27"/>
      <c r="BO10" s="27"/>
      <c r="BP10" s="27"/>
      <c r="BQ10" s="27">
        <v>3</v>
      </c>
      <c r="BR10" s="27"/>
      <c r="BS10" s="27"/>
      <c r="BT10" s="28"/>
      <c r="BU10" s="28"/>
      <c r="BV10" s="28">
        <v>17</v>
      </c>
      <c r="BW10" s="28"/>
      <c r="BX10" s="28"/>
      <c r="BY10" s="28">
        <v>17</v>
      </c>
      <c r="BZ10" s="28"/>
      <c r="CA10" s="29">
        <v>1</v>
      </c>
      <c r="CB10" s="29"/>
      <c r="CC10" s="29"/>
      <c r="CD10" s="29"/>
      <c r="CE10" s="29">
        <v>3</v>
      </c>
      <c r="CF10" s="29"/>
      <c r="CG10" s="30"/>
      <c r="CH10" s="30"/>
      <c r="CI10" s="30">
        <v>1</v>
      </c>
      <c r="CJ10" s="30"/>
      <c r="CK10" s="30"/>
      <c r="CL10" s="30"/>
      <c r="CM10" s="30"/>
      <c r="CN10" s="30"/>
      <c r="CO10" s="30"/>
      <c r="CP10" s="30">
        <v>2</v>
      </c>
      <c r="CQ10" s="30">
        <v>7</v>
      </c>
      <c r="CR10" s="30">
        <v>1</v>
      </c>
      <c r="CS10" s="30">
        <v>1</v>
      </c>
      <c r="CT10" s="30">
        <v>1</v>
      </c>
      <c r="CU10" s="30">
        <v>1</v>
      </c>
      <c r="CV10" s="30"/>
      <c r="CW10" s="30">
        <v>1</v>
      </c>
    </row>
    <row r="11" spans="1:101" s="16" customFormat="1" ht="11.25">
      <c r="A11" s="23">
        <v>6</v>
      </c>
      <c r="B11" s="23" t="s">
        <v>37</v>
      </c>
      <c r="C11" s="24"/>
      <c r="D11" s="24"/>
      <c r="E11" s="24"/>
      <c r="F11" s="24"/>
      <c r="G11" s="24"/>
      <c r="H11" s="24"/>
      <c r="I11" s="24"/>
      <c r="J11" s="24"/>
      <c r="K11" s="24">
        <v>3</v>
      </c>
      <c r="L11" s="24">
        <v>3</v>
      </c>
      <c r="M11" s="24"/>
      <c r="N11" s="24"/>
      <c r="O11" s="24"/>
      <c r="P11" s="24"/>
      <c r="Q11" s="24">
        <v>1</v>
      </c>
      <c r="R11" s="24"/>
      <c r="S11" s="24"/>
      <c r="T11" s="24"/>
      <c r="U11" s="24"/>
      <c r="V11" s="24"/>
      <c r="W11" s="24">
        <v>1</v>
      </c>
      <c r="X11" s="24"/>
      <c r="Y11" s="24">
        <v>1</v>
      </c>
      <c r="Z11" s="24"/>
      <c r="AA11" s="24"/>
      <c r="AB11" s="24">
        <v>1</v>
      </c>
      <c r="AC11" s="24"/>
      <c r="AD11" s="24"/>
      <c r="AE11" s="24">
        <v>1</v>
      </c>
      <c r="AF11" s="24"/>
      <c r="AG11" s="24">
        <v>1</v>
      </c>
      <c r="AH11" s="24"/>
      <c r="AI11" s="24"/>
      <c r="AJ11" s="24"/>
      <c r="AK11" s="24">
        <v>2</v>
      </c>
      <c r="AL11" s="24"/>
      <c r="AM11" s="24"/>
      <c r="AN11" s="25"/>
      <c r="AO11" s="25"/>
      <c r="AP11" s="25"/>
      <c r="AQ11" s="25"/>
      <c r="AR11" s="25"/>
      <c r="AS11" s="25">
        <v>1</v>
      </c>
      <c r="AT11" s="25">
        <v>1</v>
      </c>
      <c r="AU11" s="25"/>
      <c r="AV11" s="25"/>
      <c r="AW11" s="25"/>
      <c r="AX11" s="25">
        <v>1</v>
      </c>
      <c r="AY11" s="25"/>
      <c r="AZ11" s="26">
        <v>5</v>
      </c>
      <c r="BA11" s="26"/>
      <c r="BB11" s="26"/>
      <c r="BC11" s="26">
        <v>1</v>
      </c>
      <c r="BD11" s="26"/>
      <c r="BE11" s="26">
        <v>5</v>
      </c>
      <c r="BF11" s="26">
        <v>1</v>
      </c>
      <c r="BG11" s="26"/>
      <c r="BH11" s="26">
        <v>1</v>
      </c>
      <c r="BI11" s="26"/>
      <c r="BJ11" s="27">
        <v>1</v>
      </c>
      <c r="BK11" s="27"/>
      <c r="BL11" s="27"/>
      <c r="BM11" s="27">
        <v>1</v>
      </c>
      <c r="BN11" s="27">
        <v>1</v>
      </c>
      <c r="BO11" s="27">
        <v>1</v>
      </c>
      <c r="BP11" s="27"/>
      <c r="BQ11" s="27">
        <v>4</v>
      </c>
      <c r="BR11" s="27"/>
      <c r="BS11" s="27"/>
      <c r="BT11" s="28"/>
      <c r="BU11" s="28"/>
      <c r="BV11" s="28">
        <v>32</v>
      </c>
      <c r="BW11" s="28"/>
      <c r="BX11" s="28"/>
      <c r="BY11" s="28">
        <v>91</v>
      </c>
      <c r="BZ11" s="28"/>
      <c r="CA11" s="29"/>
      <c r="CB11" s="29"/>
      <c r="CC11" s="29"/>
      <c r="CD11" s="29"/>
      <c r="CE11" s="29"/>
      <c r="CF11" s="29">
        <v>1</v>
      </c>
      <c r="CG11" s="30"/>
      <c r="CH11" s="30"/>
      <c r="CI11" s="30"/>
      <c r="CJ11" s="30"/>
      <c r="CK11" s="30"/>
      <c r="CL11" s="30"/>
      <c r="CM11" s="30"/>
      <c r="CN11" s="30"/>
      <c r="CO11" s="30">
        <v>1</v>
      </c>
      <c r="CP11" s="30"/>
      <c r="CQ11" s="30">
        <v>2</v>
      </c>
      <c r="CR11" s="30"/>
      <c r="CS11" s="30"/>
      <c r="CT11" s="30"/>
      <c r="CU11" s="30"/>
      <c r="CV11" s="30"/>
      <c r="CW11" s="30"/>
    </row>
    <row r="12" spans="1:101" s="16" customFormat="1" ht="11.25">
      <c r="A12" s="23">
        <v>7</v>
      </c>
      <c r="B12" s="23" t="s">
        <v>51</v>
      </c>
      <c r="C12" s="24"/>
      <c r="D12" s="24"/>
      <c r="E12" s="24"/>
      <c r="F12" s="24"/>
      <c r="G12" s="24"/>
      <c r="H12" s="24"/>
      <c r="I12" s="24">
        <v>1</v>
      </c>
      <c r="J12" s="24">
        <v>1</v>
      </c>
      <c r="K12" s="24"/>
      <c r="L12" s="24">
        <v>9</v>
      </c>
      <c r="M12" s="24">
        <v>1</v>
      </c>
      <c r="N12" s="24"/>
      <c r="O12" s="24"/>
      <c r="P12" s="24"/>
      <c r="Q12" s="24"/>
      <c r="R12" s="24"/>
      <c r="S12" s="24">
        <v>1</v>
      </c>
      <c r="T12" s="24"/>
      <c r="U12" s="24"/>
      <c r="V12" s="24"/>
      <c r="W12" s="24">
        <v>1</v>
      </c>
      <c r="X12" s="24"/>
      <c r="Y12" s="24">
        <v>1</v>
      </c>
      <c r="Z12" s="24">
        <v>4</v>
      </c>
      <c r="AA12" s="24"/>
      <c r="AB12" s="24">
        <v>1</v>
      </c>
      <c r="AC12" s="24"/>
      <c r="AD12" s="24">
        <v>3</v>
      </c>
      <c r="AE12" s="24"/>
      <c r="AF12" s="24"/>
      <c r="AG12" s="24"/>
      <c r="AH12" s="24">
        <v>1</v>
      </c>
      <c r="AI12" s="24">
        <v>6</v>
      </c>
      <c r="AJ12" s="24"/>
      <c r="AK12" s="24">
        <v>1</v>
      </c>
      <c r="AL12" s="24"/>
      <c r="AM12" s="24"/>
      <c r="AN12" s="25">
        <v>1</v>
      </c>
      <c r="AO12" s="25"/>
      <c r="AP12" s="25">
        <v>5</v>
      </c>
      <c r="AQ12" s="25">
        <v>1</v>
      </c>
      <c r="AR12" s="25">
        <v>1</v>
      </c>
      <c r="AS12" s="25">
        <v>1</v>
      </c>
      <c r="AT12" s="25"/>
      <c r="AU12" s="25"/>
      <c r="AV12" s="25">
        <v>2</v>
      </c>
      <c r="AW12" s="25"/>
      <c r="AX12" s="25">
        <v>3</v>
      </c>
      <c r="AY12" s="25">
        <v>1</v>
      </c>
      <c r="AZ12" s="26"/>
      <c r="BA12" s="26"/>
      <c r="BB12" s="26"/>
      <c r="BC12" s="26">
        <v>1</v>
      </c>
      <c r="BD12" s="26">
        <v>3</v>
      </c>
      <c r="BE12" s="26"/>
      <c r="BF12" s="26">
        <v>1</v>
      </c>
      <c r="BG12" s="26"/>
      <c r="BH12" s="26">
        <v>1</v>
      </c>
      <c r="BI12" s="26"/>
      <c r="BJ12" s="27">
        <v>1</v>
      </c>
      <c r="BK12" s="27">
        <v>1</v>
      </c>
      <c r="BL12" s="27">
        <v>1</v>
      </c>
      <c r="BM12" s="27">
        <v>2</v>
      </c>
      <c r="BN12" s="27">
        <v>1</v>
      </c>
      <c r="BO12" s="27">
        <v>2</v>
      </c>
      <c r="BP12" s="27">
        <v>1</v>
      </c>
      <c r="BQ12" s="27">
        <v>5</v>
      </c>
      <c r="BR12" s="27"/>
      <c r="BS12" s="27"/>
      <c r="BT12" s="28">
        <v>1</v>
      </c>
      <c r="BU12" s="28"/>
      <c r="BV12" s="28">
        <v>25</v>
      </c>
      <c r="BW12" s="28"/>
      <c r="BX12" s="28"/>
      <c r="BY12" s="28">
        <v>48</v>
      </c>
      <c r="BZ12" s="28"/>
      <c r="CA12" s="29"/>
      <c r="CB12" s="29"/>
      <c r="CC12" s="29"/>
      <c r="CD12" s="29">
        <v>1</v>
      </c>
      <c r="CE12" s="29">
        <v>1</v>
      </c>
      <c r="CF12" s="29"/>
      <c r="CG12" s="30"/>
      <c r="CH12" s="30"/>
      <c r="CI12" s="30"/>
      <c r="CJ12" s="30">
        <v>1</v>
      </c>
      <c r="CK12" s="30"/>
      <c r="CL12" s="30"/>
      <c r="CM12" s="30">
        <v>1</v>
      </c>
      <c r="CN12" s="30"/>
      <c r="CO12" s="30">
        <v>1</v>
      </c>
      <c r="CP12" s="30">
        <v>1</v>
      </c>
      <c r="CQ12" s="30">
        <v>11</v>
      </c>
      <c r="CR12" s="30"/>
      <c r="CS12" s="30"/>
      <c r="CT12" s="30"/>
      <c r="CU12" s="30"/>
      <c r="CV12" s="30"/>
      <c r="CW12" s="30"/>
    </row>
    <row r="13" spans="1:101" s="16" customFormat="1" ht="11.25">
      <c r="A13" s="23">
        <v>8</v>
      </c>
      <c r="B13" s="23" t="s">
        <v>63</v>
      </c>
      <c r="C13" s="24"/>
      <c r="D13" s="24"/>
      <c r="E13" s="24"/>
      <c r="F13" s="24"/>
      <c r="G13" s="24"/>
      <c r="H13" s="24"/>
      <c r="I13" s="24">
        <v>2</v>
      </c>
      <c r="J13" s="24">
        <v>2</v>
      </c>
      <c r="K13" s="24"/>
      <c r="L13" s="24">
        <v>9</v>
      </c>
      <c r="M13" s="24">
        <v>2</v>
      </c>
      <c r="N13" s="24"/>
      <c r="O13" s="24"/>
      <c r="P13" s="24"/>
      <c r="Q13" s="24"/>
      <c r="R13" s="24"/>
      <c r="S13" s="24">
        <v>1</v>
      </c>
      <c r="T13" s="24"/>
      <c r="U13" s="24"/>
      <c r="V13" s="24"/>
      <c r="W13" s="24">
        <v>1</v>
      </c>
      <c r="X13" s="24"/>
      <c r="Y13" s="24">
        <v>2</v>
      </c>
      <c r="Z13" s="24">
        <v>8</v>
      </c>
      <c r="AA13" s="24"/>
      <c r="AB13" s="24"/>
      <c r="AC13" s="24"/>
      <c r="AD13" s="24">
        <v>3</v>
      </c>
      <c r="AE13" s="24"/>
      <c r="AF13" s="24"/>
      <c r="AG13" s="24"/>
      <c r="AH13" s="24"/>
      <c r="AI13" s="24"/>
      <c r="AJ13" s="24"/>
      <c r="AK13" s="24">
        <v>3</v>
      </c>
      <c r="AL13" s="24"/>
      <c r="AM13" s="24"/>
      <c r="AN13" s="25">
        <v>2</v>
      </c>
      <c r="AO13" s="25"/>
      <c r="AP13" s="25">
        <v>5</v>
      </c>
      <c r="AQ13" s="25">
        <v>1</v>
      </c>
      <c r="AR13" s="25">
        <v>2</v>
      </c>
      <c r="AS13" s="25"/>
      <c r="AT13" s="25"/>
      <c r="AU13" s="25">
        <v>2</v>
      </c>
      <c r="AV13" s="25"/>
      <c r="AW13" s="25">
        <v>3</v>
      </c>
      <c r="AX13" s="25"/>
      <c r="AY13" s="25">
        <v>1</v>
      </c>
      <c r="AZ13" s="26"/>
      <c r="BA13" s="26"/>
      <c r="BB13" s="26"/>
      <c r="BC13" s="26">
        <v>2</v>
      </c>
      <c r="BD13" s="26">
        <v>3</v>
      </c>
      <c r="BE13" s="26"/>
      <c r="BF13" s="26">
        <v>1</v>
      </c>
      <c r="BG13" s="26"/>
      <c r="BH13" s="26">
        <v>1</v>
      </c>
      <c r="BI13" s="26"/>
      <c r="BJ13" s="27">
        <v>3</v>
      </c>
      <c r="BK13" s="27"/>
      <c r="BL13" s="27">
        <v>1</v>
      </c>
      <c r="BM13" s="27">
        <v>2</v>
      </c>
      <c r="BN13" s="27">
        <v>1</v>
      </c>
      <c r="BO13" s="27">
        <v>3</v>
      </c>
      <c r="BP13" s="27">
        <v>1</v>
      </c>
      <c r="BQ13" s="27">
        <v>5</v>
      </c>
      <c r="BR13" s="27"/>
      <c r="BS13" s="27"/>
      <c r="BT13" s="28"/>
      <c r="BU13" s="28"/>
      <c r="BV13" s="28">
        <v>28</v>
      </c>
      <c r="BW13" s="28"/>
      <c r="BX13" s="28"/>
      <c r="BY13" s="28">
        <v>54</v>
      </c>
      <c r="BZ13" s="28"/>
      <c r="CA13" s="29"/>
      <c r="CB13" s="29"/>
      <c r="CC13" s="29"/>
      <c r="CD13" s="29">
        <v>1</v>
      </c>
      <c r="CE13" s="29">
        <v>2</v>
      </c>
      <c r="CF13" s="29"/>
      <c r="CG13" s="30"/>
      <c r="CH13" s="30"/>
      <c r="CI13" s="30"/>
      <c r="CJ13" s="30"/>
      <c r="CK13" s="30"/>
      <c r="CL13" s="30"/>
      <c r="CM13" s="30"/>
      <c r="CN13" s="30"/>
      <c r="CO13" s="30">
        <v>1</v>
      </c>
      <c r="CP13" s="30">
        <v>2</v>
      </c>
      <c r="CQ13" s="30">
        <v>5</v>
      </c>
      <c r="CR13" s="30"/>
      <c r="CS13" s="30"/>
      <c r="CT13" s="30"/>
      <c r="CU13" s="30"/>
      <c r="CV13" s="30"/>
      <c r="CW13" s="30"/>
    </row>
    <row r="14" spans="1:101" s="17" customFormat="1" ht="11.25">
      <c r="A14" s="23">
        <v>9</v>
      </c>
      <c r="B14" s="23" t="s">
        <v>57</v>
      </c>
      <c r="C14" s="24"/>
      <c r="D14" s="24">
        <v>1</v>
      </c>
      <c r="E14" s="24"/>
      <c r="F14" s="24"/>
      <c r="G14" s="24"/>
      <c r="H14" s="24">
        <v>2</v>
      </c>
      <c r="I14" s="24">
        <v>1</v>
      </c>
      <c r="J14" s="24"/>
      <c r="K14" s="24">
        <v>2</v>
      </c>
      <c r="L14" s="24">
        <v>4</v>
      </c>
      <c r="M14" s="24"/>
      <c r="N14" s="24"/>
      <c r="O14" s="24"/>
      <c r="P14" s="24"/>
      <c r="Q14" s="24">
        <v>1</v>
      </c>
      <c r="R14" s="24"/>
      <c r="S14" s="24"/>
      <c r="T14" s="24">
        <v>1</v>
      </c>
      <c r="U14" s="24"/>
      <c r="V14" s="24"/>
      <c r="W14" s="24"/>
      <c r="X14" s="24"/>
      <c r="Y14" s="24"/>
      <c r="Z14" s="24"/>
      <c r="AA14" s="24"/>
      <c r="AB14" s="24">
        <v>1</v>
      </c>
      <c r="AC14" s="24"/>
      <c r="AD14" s="24">
        <v>1</v>
      </c>
      <c r="AE14" s="24"/>
      <c r="AF14" s="24"/>
      <c r="AG14" s="24"/>
      <c r="AH14" s="24"/>
      <c r="AI14" s="24">
        <v>1</v>
      </c>
      <c r="AJ14" s="24"/>
      <c r="AK14" s="24"/>
      <c r="AL14" s="24"/>
      <c r="AM14" s="24">
        <v>1</v>
      </c>
      <c r="AN14" s="25"/>
      <c r="AO14" s="25"/>
      <c r="AP14" s="25">
        <v>1</v>
      </c>
      <c r="AQ14" s="25">
        <v>2</v>
      </c>
      <c r="AR14" s="25"/>
      <c r="AS14" s="25">
        <v>2</v>
      </c>
      <c r="AT14" s="25">
        <v>1</v>
      </c>
      <c r="AU14" s="25">
        <v>2</v>
      </c>
      <c r="AV14" s="25">
        <v>1</v>
      </c>
      <c r="AW14" s="25"/>
      <c r="AX14" s="25">
        <v>1</v>
      </c>
      <c r="AY14" s="25">
        <v>2</v>
      </c>
      <c r="AZ14" s="26">
        <v>6</v>
      </c>
      <c r="BA14" s="26"/>
      <c r="BB14" s="26"/>
      <c r="BC14" s="26"/>
      <c r="BD14" s="26">
        <v>1</v>
      </c>
      <c r="BE14" s="26">
        <v>2</v>
      </c>
      <c r="BF14" s="26">
        <v>1</v>
      </c>
      <c r="BG14" s="26"/>
      <c r="BH14" s="26">
        <v>1</v>
      </c>
      <c r="BI14" s="26"/>
      <c r="BJ14" s="27"/>
      <c r="BK14" s="27"/>
      <c r="BL14" s="27"/>
      <c r="BM14" s="27"/>
      <c r="BN14" s="27">
        <v>1</v>
      </c>
      <c r="BO14" s="27">
        <v>2</v>
      </c>
      <c r="BP14" s="27">
        <v>2</v>
      </c>
      <c r="BQ14" s="27">
        <v>3</v>
      </c>
      <c r="BR14" s="27"/>
      <c r="BS14" s="27"/>
      <c r="BT14" s="28"/>
      <c r="BU14" s="28"/>
      <c r="BV14" s="28">
        <v>47</v>
      </c>
      <c r="BW14" s="28"/>
      <c r="BX14" s="28"/>
      <c r="BY14" s="28">
        <v>66</v>
      </c>
      <c r="BZ14" s="28"/>
      <c r="CA14" s="29"/>
      <c r="CB14" s="29"/>
      <c r="CC14" s="29">
        <v>1</v>
      </c>
      <c r="CD14" s="29"/>
      <c r="CE14" s="29"/>
      <c r="CF14" s="29"/>
      <c r="CG14" s="30">
        <v>1</v>
      </c>
      <c r="CH14" s="30"/>
      <c r="CI14" s="30"/>
      <c r="CJ14" s="30"/>
      <c r="CK14" s="30"/>
      <c r="CL14" s="30"/>
      <c r="CM14" s="30">
        <v>1</v>
      </c>
      <c r="CN14" s="30"/>
      <c r="CO14" s="30"/>
      <c r="CP14" s="30"/>
      <c r="CQ14" s="30">
        <v>3</v>
      </c>
      <c r="CR14" s="30"/>
      <c r="CS14" s="30"/>
      <c r="CT14" s="30"/>
      <c r="CU14" s="30"/>
      <c r="CV14" s="30"/>
      <c r="CW14" s="30"/>
    </row>
    <row r="15" spans="1:101" s="17" customFormat="1" ht="11.25">
      <c r="A15" s="23">
        <v>10</v>
      </c>
      <c r="B15" s="23" t="s">
        <v>41</v>
      </c>
      <c r="C15" s="24"/>
      <c r="D15" s="24"/>
      <c r="E15" s="24"/>
      <c r="F15" s="24"/>
      <c r="G15" s="24"/>
      <c r="H15" s="24">
        <v>1</v>
      </c>
      <c r="I15" s="24">
        <v>1</v>
      </c>
      <c r="J15" s="24"/>
      <c r="K15" s="24">
        <v>3</v>
      </c>
      <c r="L15" s="24">
        <v>1</v>
      </c>
      <c r="M15" s="24"/>
      <c r="N15" s="24"/>
      <c r="O15" s="24"/>
      <c r="P15" s="24"/>
      <c r="Q15" s="24"/>
      <c r="R15" s="24"/>
      <c r="S15" s="24">
        <v>2</v>
      </c>
      <c r="T15" s="24">
        <v>1</v>
      </c>
      <c r="U15" s="24"/>
      <c r="V15" s="24"/>
      <c r="W15" s="24">
        <v>1</v>
      </c>
      <c r="X15" s="24"/>
      <c r="Y15" s="24">
        <v>1</v>
      </c>
      <c r="Z15" s="24"/>
      <c r="AA15" s="24">
        <v>1</v>
      </c>
      <c r="AB15" s="24">
        <v>3</v>
      </c>
      <c r="AC15" s="24"/>
      <c r="AD15" s="24"/>
      <c r="AE15" s="24"/>
      <c r="AF15" s="24">
        <v>1</v>
      </c>
      <c r="AG15" s="24"/>
      <c r="AH15" s="24"/>
      <c r="AI15" s="24">
        <v>1</v>
      </c>
      <c r="AJ15" s="24"/>
      <c r="AK15" s="24"/>
      <c r="AL15" s="24"/>
      <c r="AM15" s="24"/>
      <c r="AN15" s="25">
        <v>1</v>
      </c>
      <c r="AO15" s="25"/>
      <c r="AP15" s="25"/>
      <c r="AQ15" s="25"/>
      <c r="AR15" s="25"/>
      <c r="AS15" s="25">
        <v>1</v>
      </c>
      <c r="AT15" s="25"/>
      <c r="AU15" s="25"/>
      <c r="AV15" s="25"/>
      <c r="AW15" s="25"/>
      <c r="AX15" s="25"/>
      <c r="AY15" s="25"/>
      <c r="AZ15" s="26">
        <v>1</v>
      </c>
      <c r="BA15" s="26"/>
      <c r="BB15" s="26"/>
      <c r="BC15" s="26"/>
      <c r="BD15" s="26">
        <v>1</v>
      </c>
      <c r="BE15" s="26"/>
      <c r="BF15" s="26"/>
      <c r="BG15" s="26"/>
      <c r="BH15" s="26"/>
      <c r="BI15" s="26"/>
      <c r="BJ15" s="27"/>
      <c r="BK15" s="27"/>
      <c r="BL15" s="27"/>
      <c r="BM15" s="27"/>
      <c r="BN15" s="27"/>
      <c r="BO15" s="27">
        <v>5</v>
      </c>
      <c r="BP15" s="27">
        <v>2</v>
      </c>
      <c r="BQ15" s="27">
        <v>2</v>
      </c>
      <c r="BR15" s="27"/>
      <c r="BS15" s="27"/>
      <c r="BT15" s="28">
        <v>1</v>
      </c>
      <c r="BU15" s="28">
        <v>1</v>
      </c>
      <c r="BV15" s="28">
        <v>49</v>
      </c>
      <c r="BW15" s="28">
        <v>1</v>
      </c>
      <c r="BX15" s="28">
        <v>1</v>
      </c>
      <c r="BY15" s="28">
        <v>90</v>
      </c>
      <c r="BZ15" s="28"/>
      <c r="CA15" s="29"/>
      <c r="CB15" s="29"/>
      <c r="CC15" s="29"/>
      <c r="CD15" s="29"/>
      <c r="CE15" s="29"/>
      <c r="CF15" s="29">
        <v>1</v>
      </c>
      <c r="CG15" s="30"/>
      <c r="CH15" s="30"/>
      <c r="CI15" s="30"/>
      <c r="CJ15" s="30"/>
      <c r="CK15" s="30"/>
      <c r="CL15" s="30"/>
      <c r="CM15" s="30"/>
      <c r="CN15" s="30">
        <v>1</v>
      </c>
      <c r="CO15" s="30"/>
      <c r="CP15" s="30"/>
      <c r="CQ15" s="30">
        <v>5</v>
      </c>
      <c r="CR15" s="30"/>
      <c r="CS15" s="30"/>
      <c r="CT15" s="30"/>
      <c r="CU15" s="30"/>
      <c r="CV15" s="30"/>
      <c r="CW15" s="30"/>
    </row>
    <row r="16" spans="1:101" s="16" customFormat="1" ht="11.25">
      <c r="A16" s="23">
        <v>11</v>
      </c>
      <c r="B16" s="23" t="s">
        <v>91</v>
      </c>
      <c r="C16" s="24"/>
      <c r="D16" s="24"/>
      <c r="E16" s="24"/>
      <c r="F16" s="24"/>
      <c r="G16" s="24"/>
      <c r="H16" s="24"/>
      <c r="I16" s="24"/>
      <c r="J16" s="24"/>
      <c r="K16" s="24">
        <v>3</v>
      </c>
      <c r="L16" s="24">
        <v>3</v>
      </c>
      <c r="M16" s="24"/>
      <c r="N16" s="24"/>
      <c r="O16" s="24"/>
      <c r="P16" s="24"/>
      <c r="Q16" s="24">
        <v>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>
        <v>1</v>
      </c>
      <c r="AC16" s="24"/>
      <c r="AD16" s="24"/>
      <c r="AE16" s="24">
        <v>1</v>
      </c>
      <c r="AF16" s="24"/>
      <c r="AG16" s="24">
        <v>1</v>
      </c>
      <c r="AH16" s="24"/>
      <c r="AI16" s="24"/>
      <c r="AJ16" s="24"/>
      <c r="AK16" s="24">
        <v>2</v>
      </c>
      <c r="AL16" s="24"/>
      <c r="AM16" s="24"/>
      <c r="AN16" s="25"/>
      <c r="AO16" s="25"/>
      <c r="AP16" s="25"/>
      <c r="AQ16" s="25"/>
      <c r="AR16" s="25"/>
      <c r="AS16" s="25">
        <v>1</v>
      </c>
      <c r="AT16" s="25"/>
      <c r="AU16" s="25"/>
      <c r="AV16" s="25"/>
      <c r="AW16" s="25">
        <v>1</v>
      </c>
      <c r="AX16" s="25"/>
      <c r="AY16" s="25"/>
      <c r="AZ16" s="26">
        <v>3</v>
      </c>
      <c r="BA16" s="26"/>
      <c r="BB16" s="26"/>
      <c r="BC16" s="26">
        <v>1</v>
      </c>
      <c r="BD16" s="26"/>
      <c r="BE16" s="26">
        <v>4</v>
      </c>
      <c r="BF16" s="26">
        <v>1</v>
      </c>
      <c r="BG16" s="26"/>
      <c r="BH16" s="26">
        <v>1</v>
      </c>
      <c r="BI16" s="26"/>
      <c r="BJ16" s="27">
        <v>1</v>
      </c>
      <c r="BK16" s="27"/>
      <c r="BL16" s="27"/>
      <c r="BM16" s="27">
        <v>2</v>
      </c>
      <c r="BN16" s="27"/>
      <c r="BO16" s="27">
        <v>1</v>
      </c>
      <c r="BP16" s="27"/>
      <c r="BQ16" s="27">
        <v>5</v>
      </c>
      <c r="BR16" s="27"/>
      <c r="BS16" s="27"/>
      <c r="BT16" s="28">
        <v>1</v>
      </c>
      <c r="BU16" s="28"/>
      <c r="BV16" s="28">
        <v>31</v>
      </c>
      <c r="BW16" s="28"/>
      <c r="BX16" s="28"/>
      <c r="BY16" s="28">
        <v>87</v>
      </c>
      <c r="BZ16" s="28"/>
      <c r="CA16" s="29"/>
      <c r="CB16" s="29"/>
      <c r="CC16" s="29"/>
      <c r="CD16" s="29"/>
      <c r="CE16" s="29"/>
      <c r="CF16" s="29"/>
      <c r="CG16" s="30"/>
      <c r="CH16" s="30"/>
      <c r="CI16" s="30"/>
      <c r="CJ16" s="30"/>
      <c r="CK16" s="30"/>
      <c r="CL16" s="30"/>
      <c r="CM16" s="30"/>
      <c r="CN16" s="30"/>
      <c r="CO16" s="30">
        <v>1</v>
      </c>
      <c r="CP16" s="30"/>
      <c r="CQ16" s="30">
        <v>2</v>
      </c>
      <c r="CR16" s="30"/>
      <c r="CS16" s="30"/>
      <c r="CT16" s="30"/>
      <c r="CU16" s="30"/>
      <c r="CV16" s="30"/>
      <c r="CW16" s="30"/>
    </row>
    <row r="17" spans="1:101" s="16" customFormat="1" ht="11.25">
      <c r="A17" s="23">
        <v>12</v>
      </c>
      <c r="B17" s="23" t="s">
        <v>54</v>
      </c>
      <c r="C17" s="24"/>
      <c r="D17" s="24"/>
      <c r="E17" s="24"/>
      <c r="F17" s="24"/>
      <c r="G17" s="24"/>
      <c r="H17" s="24">
        <v>1</v>
      </c>
      <c r="I17" s="24">
        <v>1</v>
      </c>
      <c r="J17" s="24"/>
      <c r="K17" s="24">
        <v>3</v>
      </c>
      <c r="L17" s="24"/>
      <c r="M17" s="24"/>
      <c r="N17" s="24"/>
      <c r="O17" s="24"/>
      <c r="P17" s="24"/>
      <c r="Q17" s="24">
        <v>1</v>
      </c>
      <c r="R17" s="24"/>
      <c r="S17" s="24">
        <v>3</v>
      </c>
      <c r="T17" s="24"/>
      <c r="U17" s="24"/>
      <c r="V17" s="24"/>
      <c r="W17" s="24">
        <v>1</v>
      </c>
      <c r="X17" s="24"/>
      <c r="Y17" s="24"/>
      <c r="Z17" s="24"/>
      <c r="AA17" s="24"/>
      <c r="AB17" s="24">
        <v>1</v>
      </c>
      <c r="AC17" s="24"/>
      <c r="AD17" s="24">
        <v>1</v>
      </c>
      <c r="AE17" s="24"/>
      <c r="AF17" s="24"/>
      <c r="AG17" s="24"/>
      <c r="AH17" s="24"/>
      <c r="AI17" s="24">
        <v>1</v>
      </c>
      <c r="AJ17" s="24">
        <v>1</v>
      </c>
      <c r="AK17" s="24">
        <v>1</v>
      </c>
      <c r="AL17" s="24"/>
      <c r="AM17" s="24"/>
      <c r="AN17" s="25"/>
      <c r="AO17" s="25"/>
      <c r="AP17" s="25"/>
      <c r="AQ17" s="25"/>
      <c r="AR17" s="25"/>
      <c r="AS17" s="25">
        <v>2</v>
      </c>
      <c r="AT17" s="25">
        <v>1</v>
      </c>
      <c r="AU17" s="25"/>
      <c r="AV17" s="25"/>
      <c r="AW17" s="25"/>
      <c r="AX17" s="25"/>
      <c r="AY17" s="25"/>
      <c r="AZ17" s="26">
        <v>2</v>
      </c>
      <c r="BA17" s="26"/>
      <c r="BB17" s="26"/>
      <c r="BC17" s="26">
        <v>2</v>
      </c>
      <c r="BD17" s="26">
        <v>2</v>
      </c>
      <c r="BE17" s="26"/>
      <c r="BF17" s="26">
        <v>1</v>
      </c>
      <c r="BG17" s="26"/>
      <c r="BH17" s="26">
        <v>1</v>
      </c>
      <c r="BI17" s="26"/>
      <c r="BJ17" s="27"/>
      <c r="BK17" s="27"/>
      <c r="BL17" s="27"/>
      <c r="BM17" s="27"/>
      <c r="BN17" s="27"/>
      <c r="BO17" s="27">
        <v>2</v>
      </c>
      <c r="BP17" s="27"/>
      <c r="BQ17" s="27">
        <v>3</v>
      </c>
      <c r="BR17" s="27"/>
      <c r="BS17" s="27"/>
      <c r="BT17" s="28"/>
      <c r="BU17" s="28"/>
      <c r="BV17" s="28">
        <v>32</v>
      </c>
      <c r="BW17" s="28"/>
      <c r="BX17" s="28"/>
      <c r="BY17" s="28">
        <v>86</v>
      </c>
      <c r="BZ17" s="28">
        <v>3</v>
      </c>
      <c r="CA17" s="29">
        <v>1</v>
      </c>
      <c r="CB17" s="29"/>
      <c r="CC17" s="29">
        <v>1</v>
      </c>
      <c r="CD17" s="29"/>
      <c r="CE17" s="29"/>
      <c r="CF17" s="29"/>
      <c r="CG17" s="30"/>
      <c r="CH17" s="30"/>
      <c r="CI17" s="30">
        <v>1</v>
      </c>
      <c r="CJ17" s="30"/>
      <c r="CK17" s="30"/>
      <c r="CL17" s="30"/>
      <c r="CM17" s="30"/>
      <c r="CN17" s="30"/>
      <c r="CO17" s="30"/>
      <c r="CP17" s="30"/>
      <c r="CQ17" s="30">
        <v>7</v>
      </c>
      <c r="CR17" s="30"/>
      <c r="CS17" s="30"/>
      <c r="CT17" s="30"/>
      <c r="CU17" s="30"/>
      <c r="CV17" s="30"/>
      <c r="CW17" s="30"/>
    </row>
    <row r="18" spans="1:101" s="16" customFormat="1" ht="11.25">
      <c r="A18" s="23">
        <v>13</v>
      </c>
      <c r="B18" s="23" t="s">
        <v>104</v>
      </c>
      <c r="C18" s="24"/>
      <c r="D18" s="24">
        <v>1</v>
      </c>
      <c r="E18" s="24"/>
      <c r="F18" s="24"/>
      <c r="G18" s="24"/>
      <c r="H18" s="24"/>
      <c r="I18" s="24"/>
      <c r="J18" s="24">
        <v>1</v>
      </c>
      <c r="K18" s="24">
        <v>6</v>
      </c>
      <c r="L18" s="24">
        <v>2</v>
      </c>
      <c r="M18" s="24"/>
      <c r="N18" s="24"/>
      <c r="O18" s="24"/>
      <c r="P18" s="24"/>
      <c r="Q18" s="24"/>
      <c r="R18" s="24"/>
      <c r="S18" s="24"/>
      <c r="T18" s="24">
        <v>1</v>
      </c>
      <c r="U18" s="24"/>
      <c r="V18" s="24"/>
      <c r="W18" s="24">
        <v>3</v>
      </c>
      <c r="X18" s="24">
        <v>1</v>
      </c>
      <c r="Y18" s="24"/>
      <c r="Z18" s="24"/>
      <c r="AA18" s="24"/>
      <c r="AB18" s="24"/>
      <c r="AC18" s="24"/>
      <c r="AD18" s="24">
        <v>2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5"/>
      <c r="AO18" s="25"/>
      <c r="AP18" s="25">
        <v>1</v>
      </c>
      <c r="AQ18" s="25">
        <v>1</v>
      </c>
      <c r="AR18" s="25"/>
      <c r="AS18" s="25"/>
      <c r="AT18" s="25"/>
      <c r="AU18" s="25"/>
      <c r="AV18" s="25">
        <v>3</v>
      </c>
      <c r="AW18" s="25"/>
      <c r="AX18" s="25"/>
      <c r="AY18" s="25">
        <v>1</v>
      </c>
      <c r="AZ18" s="26">
        <v>1</v>
      </c>
      <c r="BA18" s="26"/>
      <c r="BB18" s="26"/>
      <c r="BC18" s="26">
        <v>2</v>
      </c>
      <c r="BD18" s="26">
        <v>1</v>
      </c>
      <c r="BE18" s="26"/>
      <c r="BF18" s="26">
        <v>1</v>
      </c>
      <c r="BG18" s="26"/>
      <c r="BH18" s="26">
        <v>1</v>
      </c>
      <c r="BI18" s="26"/>
      <c r="BJ18" s="27"/>
      <c r="BK18" s="27"/>
      <c r="BL18" s="27"/>
      <c r="BM18" s="27">
        <v>1</v>
      </c>
      <c r="BN18" s="27"/>
      <c r="BO18" s="27">
        <v>1</v>
      </c>
      <c r="BP18" s="27"/>
      <c r="BQ18" s="27">
        <v>1</v>
      </c>
      <c r="BR18" s="27"/>
      <c r="BS18" s="27"/>
      <c r="BT18" s="28"/>
      <c r="BU18" s="28"/>
      <c r="BV18" s="28">
        <v>39</v>
      </c>
      <c r="BW18" s="28"/>
      <c r="BX18" s="28"/>
      <c r="BY18" s="28">
        <v>72</v>
      </c>
      <c r="BZ18" s="28"/>
      <c r="CA18" s="29"/>
      <c r="CB18" s="29"/>
      <c r="CC18" s="29"/>
      <c r="CD18" s="29"/>
      <c r="CE18" s="29"/>
      <c r="CF18" s="29"/>
      <c r="CG18" s="30">
        <v>1</v>
      </c>
      <c r="CH18" s="30"/>
      <c r="CI18" s="30"/>
      <c r="CJ18" s="30"/>
      <c r="CK18" s="30"/>
      <c r="CL18" s="30"/>
      <c r="CM18" s="30">
        <v>1</v>
      </c>
      <c r="CN18" s="30"/>
      <c r="CO18" s="30"/>
      <c r="CP18" s="30"/>
      <c r="CQ18" s="30">
        <v>11</v>
      </c>
      <c r="CR18" s="30"/>
      <c r="CS18" s="30"/>
      <c r="CT18" s="30"/>
      <c r="CU18" s="30"/>
      <c r="CV18" s="30"/>
      <c r="CW18" s="30"/>
    </row>
    <row r="19" spans="1:101" s="16" customFormat="1" ht="11.25">
      <c r="A19" s="23">
        <v>14</v>
      </c>
      <c r="B19" s="23" t="s">
        <v>84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>
        <v>1</v>
      </c>
      <c r="O19" s="24"/>
      <c r="P19" s="24">
        <v>1</v>
      </c>
      <c r="Q19" s="24"/>
      <c r="R19" s="24">
        <v>1</v>
      </c>
      <c r="S19" s="24">
        <v>3</v>
      </c>
      <c r="T19" s="24"/>
      <c r="U19" s="24"/>
      <c r="V19" s="24"/>
      <c r="W19" s="24"/>
      <c r="X19" s="24"/>
      <c r="Y19" s="24">
        <v>2</v>
      </c>
      <c r="Z19" s="24">
        <v>4</v>
      </c>
      <c r="AA19" s="24">
        <v>3</v>
      </c>
      <c r="AB19" s="24"/>
      <c r="AC19" s="24"/>
      <c r="AD19" s="24"/>
      <c r="AE19" s="24"/>
      <c r="AF19" s="24"/>
      <c r="AG19" s="24"/>
      <c r="AH19" s="24"/>
      <c r="AI19" s="24">
        <v>9</v>
      </c>
      <c r="AJ19" s="24"/>
      <c r="AK19" s="24">
        <v>1</v>
      </c>
      <c r="AL19" s="24"/>
      <c r="AM19" s="24"/>
      <c r="AN19" s="25">
        <v>1</v>
      </c>
      <c r="AO19" s="25"/>
      <c r="AP19" s="25"/>
      <c r="AQ19" s="25"/>
      <c r="AR19" s="25"/>
      <c r="AS19" s="25">
        <v>2</v>
      </c>
      <c r="AT19" s="25">
        <v>1</v>
      </c>
      <c r="AU19" s="25"/>
      <c r="AV19" s="25">
        <v>1</v>
      </c>
      <c r="AW19" s="25"/>
      <c r="AX19" s="25"/>
      <c r="AY19" s="25"/>
      <c r="AZ19" s="26">
        <v>1</v>
      </c>
      <c r="BA19" s="26">
        <v>1</v>
      </c>
      <c r="BB19" s="26">
        <v>3</v>
      </c>
      <c r="BC19" s="26">
        <v>2</v>
      </c>
      <c r="BD19" s="26">
        <v>2</v>
      </c>
      <c r="BE19" s="26">
        <v>2</v>
      </c>
      <c r="BF19" s="26">
        <v>3</v>
      </c>
      <c r="BG19" s="26"/>
      <c r="BH19" s="26">
        <v>3</v>
      </c>
      <c r="BI19" s="26"/>
      <c r="BJ19" s="27"/>
      <c r="BK19" s="27"/>
      <c r="BL19" s="27"/>
      <c r="BM19" s="27"/>
      <c r="BN19" s="27">
        <v>2</v>
      </c>
      <c r="BO19" s="27">
        <v>1</v>
      </c>
      <c r="BP19" s="27">
        <v>2</v>
      </c>
      <c r="BQ19" s="27">
        <v>2</v>
      </c>
      <c r="BR19" s="27"/>
      <c r="BS19" s="27"/>
      <c r="BT19" s="28"/>
      <c r="BU19" s="28"/>
      <c r="BV19" s="28">
        <v>24</v>
      </c>
      <c r="BW19" s="28"/>
      <c r="BX19" s="28"/>
      <c r="BY19" s="28">
        <v>12</v>
      </c>
      <c r="BZ19" s="28"/>
      <c r="CA19" s="29"/>
      <c r="CB19" s="29">
        <v>1</v>
      </c>
      <c r="CC19" s="29"/>
      <c r="CD19" s="29"/>
      <c r="CE19" s="29">
        <v>3</v>
      </c>
      <c r="CF19" s="29"/>
      <c r="CG19" s="30"/>
      <c r="CH19" s="30"/>
      <c r="CI19" s="30"/>
      <c r="CJ19" s="30"/>
      <c r="CK19" s="30"/>
      <c r="CL19" s="30"/>
      <c r="CM19" s="30">
        <v>1</v>
      </c>
      <c r="CN19" s="30"/>
      <c r="CO19" s="30">
        <v>1</v>
      </c>
      <c r="CP19" s="30">
        <v>2</v>
      </c>
      <c r="CQ19" s="30">
        <v>20</v>
      </c>
      <c r="CR19" s="30">
        <v>1</v>
      </c>
      <c r="CS19" s="30"/>
      <c r="CT19" s="30"/>
      <c r="CU19" s="30"/>
      <c r="CV19" s="30"/>
      <c r="CW19" s="30"/>
    </row>
    <row r="20" spans="1:101" s="16" customFormat="1" ht="11.25">
      <c r="A20" s="23">
        <v>15</v>
      </c>
      <c r="B20" s="23" t="s">
        <v>97</v>
      </c>
      <c r="C20" s="24"/>
      <c r="D20" s="24"/>
      <c r="E20" s="24">
        <v>1</v>
      </c>
      <c r="F20" s="24"/>
      <c r="G20" s="24"/>
      <c r="H20" s="24"/>
      <c r="I20" s="24"/>
      <c r="J20" s="24"/>
      <c r="K20" s="24">
        <v>2</v>
      </c>
      <c r="L20" s="24">
        <v>3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v>1</v>
      </c>
      <c r="AC20" s="24"/>
      <c r="AD20" s="24">
        <v>1</v>
      </c>
      <c r="AE20" s="24"/>
      <c r="AF20" s="24"/>
      <c r="AG20" s="24">
        <v>1</v>
      </c>
      <c r="AH20" s="24"/>
      <c r="AI20" s="24">
        <v>1</v>
      </c>
      <c r="AJ20" s="24"/>
      <c r="AK20" s="24">
        <v>2</v>
      </c>
      <c r="AL20" s="24"/>
      <c r="AM20" s="24"/>
      <c r="AN20" s="25"/>
      <c r="AO20" s="25"/>
      <c r="AP20" s="25">
        <v>1</v>
      </c>
      <c r="AQ20" s="25">
        <v>1</v>
      </c>
      <c r="AR20" s="25"/>
      <c r="AS20" s="25"/>
      <c r="AT20" s="25"/>
      <c r="AU20" s="25"/>
      <c r="AV20" s="25">
        <v>1</v>
      </c>
      <c r="AW20" s="25"/>
      <c r="AX20" s="25"/>
      <c r="AY20" s="25">
        <v>1</v>
      </c>
      <c r="AZ20" s="26">
        <v>8</v>
      </c>
      <c r="BA20" s="26"/>
      <c r="BB20" s="26"/>
      <c r="BC20" s="26">
        <v>1</v>
      </c>
      <c r="BD20" s="26"/>
      <c r="BE20" s="26">
        <v>1</v>
      </c>
      <c r="BF20" s="26">
        <v>1</v>
      </c>
      <c r="BG20" s="26"/>
      <c r="BH20" s="26">
        <v>1</v>
      </c>
      <c r="BI20" s="26"/>
      <c r="BJ20" s="27"/>
      <c r="BK20" s="27">
        <v>1</v>
      </c>
      <c r="BL20" s="27"/>
      <c r="BM20" s="27"/>
      <c r="BN20" s="27"/>
      <c r="BO20" s="27"/>
      <c r="BP20" s="27">
        <v>2</v>
      </c>
      <c r="BQ20" s="27">
        <v>3</v>
      </c>
      <c r="BR20" s="27"/>
      <c r="BS20" s="27"/>
      <c r="BT20" s="28">
        <v>1</v>
      </c>
      <c r="BU20" s="28"/>
      <c r="BV20" s="28">
        <v>47</v>
      </c>
      <c r="BW20" s="28"/>
      <c r="BX20" s="28"/>
      <c r="BY20" s="28">
        <v>79</v>
      </c>
      <c r="BZ20" s="28">
        <v>6</v>
      </c>
      <c r="CA20" s="29"/>
      <c r="CB20" s="29"/>
      <c r="CC20" s="29">
        <v>1</v>
      </c>
      <c r="CD20" s="29"/>
      <c r="CE20" s="29"/>
      <c r="CF20" s="29">
        <v>1</v>
      </c>
      <c r="CG20" s="30"/>
      <c r="CH20" s="30"/>
      <c r="CI20" s="30"/>
      <c r="CJ20" s="30"/>
      <c r="CK20" s="30"/>
      <c r="CL20" s="30"/>
      <c r="CM20" s="30"/>
      <c r="CN20" s="30"/>
      <c r="CO20" s="30">
        <v>1</v>
      </c>
      <c r="CP20" s="30"/>
      <c r="CQ20" s="30">
        <v>4</v>
      </c>
      <c r="CR20" s="30"/>
      <c r="CS20" s="30"/>
      <c r="CT20" s="30"/>
      <c r="CU20" s="30"/>
      <c r="CV20" s="30"/>
      <c r="CW20" s="30"/>
    </row>
    <row r="21" spans="1:101" s="16" customFormat="1" ht="11.25">
      <c r="A21" s="23">
        <v>16</v>
      </c>
      <c r="B21" s="23" t="s">
        <v>100</v>
      </c>
      <c r="C21" s="24"/>
      <c r="D21" s="24"/>
      <c r="E21" s="24"/>
      <c r="F21" s="24"/>
      <c r="G21" s="24"/>
      <c r="H21" s="24"/>
      <c r="I21" s="24"/>
      <c r="J21" s="24"/>
      <c r="K21" s="24">
        <v>3</v>
      </c>
      <c r="L21" s="24">
        <v>1</v>
      </c>
      <c r="M21" s="24"/>
      <c r="N21" s="24"/>
      <c r="O21" s="24"/>
      <c r="P21" s="24"/>
      <c r="Q21" s="24"/>
      <c r="R21" s="24"/>
      <c r="S21" s="24">
        <v>1</v>
      </c>
      <c r="T21" s="24">
        <v>1</v>
      </c>
      <c r="U21" s="24"/>
      <c r="V21" s="24"/>
      <c r="W21" s="24"/>
      <c r="X21" s="24"/>
      <c r="Y21" s="24"/>
      <c r="Z21" s="24"/>
      <c r="AA21" s="24"/>
      <c r="AB21" s="24">
        <v>1</v>
      </c>
      <c r="AC21" s="24">
        <v>1</v>
      </c>
      <c r="AD21" s="24">
        <v>1</v>
      </c>
      <c r="AE21" s="24"/>
      <c r="AF21" s="24"/>
      <c r="AG21" s="24"/>
      <c r="AH21" s="24"/>
      <c r="AI21" s="24"/>
      <c r="AJ21" s="24"/>
      <c r="AK21" s="24">
        <v>2</v>
      </c>
      <c r="AL21" s="24"/>
      <c r="AM21" s="24"/>
      <c r="AN21" s="25"/>
      <c r="AO21" s="25"/>
      <c r="AP21" s="25"/>
      <c r="AQ21" s="25">
        <v>2</v>
      </c>
      <c r="AR21" s="25"/>
      <c r="AS21" s="25">
        <v>2</v>
      </c>
      <c r="AT21" s="25"/>
      <c r="AU21" s="25"/>
      <c r="AV21" s="25">
        <v>1</v>
      </c>
      <c r="AW21" s="25"/>
      <c r="AX21" s="25"/>
      <c r="AY21" s="25">
        <v>2</v>
      </c>
      <c r="AZ21" s="26">
        <v>1</v>
      </c>
      <c r="BA21" s="26"/>
      <c r="BB21" s="26"/>
      <c r="BC21" s="26"/>
      <c r="BD21" s="26"/>
      <c r="BE21" s="26">
        <v>2</v>
      </c>
      <c r="BF21" s="26">
        <v>2</v>
      </c>
      <c r="BG21" s="26"/>
      <c r="BH21" s="26">
        <v>2</v>
      </c>
      <c r="BI21" s="26"/>
      <c r="BJ21" s="27"/>
      <c r="BK21" s="27"/>
      <c r="BL21" s="27"/>
      <c r="BM21" s="27">
        <v>1</v>
      </c>
      <c r="BN21" s="27"/>
      <c r="BO21" s="27">
        <v>1</v>
      </c>
      <c r="BP21" s="27"/>
      <c r="BQ21" s="27">
        <v>1</v>
      </c>
      <c r="BR21" s="27"/>
      <c r="BS21" s="27"/>
      <c r="BT21" s="28">
        <v>2</v>
      </c>
      <c r="BU21" s="28"/>
      <c r="BV21" s="28">
        <v>38</v>
      </c>
      <c r="BW21" s="28"/>
      <c r="BX21" s="28"/>
      <c r="BY21" s="28">
        <v>110</v>
      </c>
      <c r="BZ21" s="28"/>
      <c r="CA21" s="29"/>
      <c r="CB21" s="29"/>
      <c r="CC21" s="29">
        <v>1</v>
      </c>
      <c r="CD21" s="29"/>
      <c r="CE21" s="29"/>
      <c r="CF21" s="29">
        <v>1</v>
      </c>
      <c r="CG21" s="30"/>
      <c r="CH21" s="30"/>
      <c r="CI21" s="30"/>
      <c r="CJ21" s="30"/>
      <c r="CK21" s="30"/>
      <c r="CL21" s="30">
        <v>1</v>
      </c>
      <c r="CM21" s="30"/>
      <c r="CN21" s="30"/>
      <c r="CO21" s="30"/>
      <c r="CP21" s="30"/>
      <c r="CQ21" s="30">
        <v>4</v>
      </c>
      <c r="CR21" s="30"/>
      <c r="CS21" s="30"/>
      <c r="CT21" s="30"/>
      <c r="CU21" s="30"/>
      <c r="CV21" s="30"/>
      <c r="CW21" s="30"/>
    </row>
    <row r="22" spans="1:101" s="16" customFormat="1" ht="11.25">
      <c r="A22" s="23">
        <v>17</v>
      </c>
      <c r="B22" s="23" t="s">
        <v>72</v>
      </c>
      <c r="C22" s="24"/>
      <c r="D22" s="24"/>
      <c r="E22" s="24"/>
      <c r="F22" s="24"/>
      <c r="G22" s="24"/>
      <c r="H22" s="24">
        <v>1</v>
      </c>
      <c r="I22" s="24">
        <v>1</v>
      </c>
      <c r="J22" s="24"/>
      <c r="K22" s="24">
        <v>1</v>
      </c>
      <c r="L22" s="24">
        <v>1</v>
      </c>
      <c r="M22" s="24"/>
      <c r="N22" s="24"/>
      <c r="O22" s="24"/>
      <c r="P22" s="24"/>
      <c r="Q22" s="24"/>
      <c r="R22" s="24"/>
      <c r="S22" s="24">
        <v>1</v>
      </c>
      <c r="T22" s="24"/>
      <c r="U22" s="24"/>
      <c r="V22" s="24"/>
      <c r="W22" s="24"/>
      <c r="X22" s="24"/>
      <c r="Y22" s="24">
        <v>1</v>
      </c>
      <c r="Z22" s="24">
        <v>2</v>
      </c>
      <c r="AA22" s="24"/>
      <c r="AB22" s="24">
        <v>1</v>
      </c>
      <c r="AC22" s="24"/>
      <c r="AD22" s="24">
        <v>1</v>
      </c>
      <c r="AE22" s="24"/>
      <c r="AF22" s="24"/>
      <c r="AG22" s="24"/>
      <c r="AH22" s="24"/>
      <c r="AI22" s="24"/>
      <c r="AJ22" s="24"/>
      <c r="AK22" s="24">
        <v>1</v>
      </c>
      <c r="AL22" s="24"/>
      <c r="AM22" s="24"/>
      <c r="AN22" s="25"/>
      <c r="AO22" s="25"/>
      <c r="AP22" s="25">
        <v>1</v>
      </c>
      <c r="AQ22" s="25">
        <v>1</v>
      </c>
      <c r="AR22" s="25">
        <v>1</v>
      </c>
      <c r="AS22" s="25"/>
      <c r="AT22" s="25"/>
      <c r="AU22" s="25"/>
      <c r="AV22" s="25"/>
      <c r="AW22" s="25"/>
      <c r="AX22" s="25"/>
      <c r="AY22" s="25">
        <v>1</v>
      </c>
      <c r="AZ22" s="26">
        <v>3</v>
      </c>
      <c r="BA22" s="26"/>
      <c r="BB22" s="26">
        <v>3</v>
      </c>
      <c r="BC22" s="26"/>
      <c r="BD22" s="26"/>
      <c r="BE22" s="26">
        <v>2</v>
      </c>
      <c r="BF22" s="26">
        <v>1</v>
      </c>
      <c r="BG22" s="26"/>
      <c r="BH22" s="26">
        <v>1</v>
      </c>
      <c r="BI22" s="26"/>
      <c r="BJ22" s="27">
        <v>3</v>
      </c>
      <c r="BK22" s="27"/>
      <c r="BL22" s="27"/>
      <c r="BM22" s="27">
        <v>2</v>
      </c>
      <c r="BN22" s="27">
        <v>3</v>
      </c>
      <c r="BO22" s="27">
        <v>1</v>
      </c>
      <c r="BP22" s="27">
        <v>1</v>
      </c>
      <c r="BQ22" s="27">
        <v>1</v>
      </c>
      <c r="BR22" s="27"/>
      <c r="BS22" s="27"/>
      <c r="BT22" s="28">
        <v>1</v>
      </c>
      <c r="BU22" s="28"/>
      <c r="BV22" s="28">
        <v>41</v>
      </c>
      <c r="BW22" s="28"/>
      <c r="BX22" s="28"/>
      <c r="BY22" s="28">
        <v>63</v>
      </c>
      <c r="BZ22" s="28"/>
      <c r="CA22" s="29"/>
      <c r="CB22" s="29"/>
      <c r="CC22" s="29"/>
      <c r="CD22" s="29"/>
      <c r="CE22" s="29">
        <v>1</v>
      </c>
      <c r="CF22" s="29">
        <v>1</v>
      </c>
      <c r="CG22" s="30"/>
      <c r="CH22" s="30"/>
      <c r="CI22" s="30"/>
      <c r="CJ22" s="30"/>
      <c r="CK22" s="30">
        <v>1</v>
      </c>
      <c r="CL22" s="30">
        <v>1</v>
      </c>
      <c r="CM22" s="30"/>
      <c r="CN22" s="30"/>
      <c r="CO22" s="30"/>
      <c r="CP22" s="30">
        <v>1</v>
      </c>
      <c r="CQ22" s="30">
        <v>3</v>
      </c>
      <c r="CR22" s="30"/>
      <c r="CS22" s="30"/>
      <c r="CT22" s="30"/>
      <c r="CU22" s="30"/>
      <c r="CV22" s="30"/>
      <c r="CW22" s="30"/>
    </row>
    <row r="23" spans="1:101" s="16" customFormat="1" ht="11.25">
      <c r="A23" s="23">
        <v>18</v>
      </c>
      <c r="B23" s="23" t="s">
        <v>69</v>
      </c>
      <c r="C23" s="24"/>
      <c r="D23" s="24"/>
      <c r="E23" s="24"/>
      <c r="F23" s="24">
        <v>1</v>
      </c>
      <c r="G23" s="24"/>
      <c r="H23" s="24"/>
      <c r="I23" s="24">
        <v>1</v>
      </c>
      <c r="J23" s="24"/>
      <c r="K23" s="24">
        <v>1</v>
      </c>
      <c r="L23" s="24">
        <v>1</v>
      </c>
      <c r="M23" s="24"/>
      <c r="N23" s="24"/>
      <c r="O23" s="24"/>
      <c r="P23" s="24"/>
      <c r="Q23" s="24"/>
      <c r="R23" s="24"/>
      <c r="S23" s="24">
        <v>1</v>
      </c>
      <c r="T23" s="24">
        <v>1</v>
      </c>
      <c r="U23" s="24"/>
      <c r="V23" s="24"/>
      <c r="W23" s="24"/>
      <c r="X23" s="24"/>
      <c r="Y23" s="24"/>
      <c r="Z23" s="24">
        <v>1</v>
      </c>
      <c r="AA23" s="24"/>
      <c r="AB23" s="24">
        <v>1</v>
      </c>
      <c r="AC23" s="24"/>
      <c r="AD23" s="24">
        <v>1</v>
      </c>
      <c r="AE23" s="24"/>
      <c r="AF23" s="24"/>
      <c r="AG23" s="24"/>
      <c r="AH23" s="24"/>
      <c r="AI23" s="24"/>
      <c r="AJ23" s="24"/>
      <c r="AK23" s="24"/>
      <c r="AL23" s="24">
        <v>1</v>
      </c>
      <c r="AM23" s="24"/>
      <c r="AN23" s="25"/>
      <c r="AO23" s="25"/>
      <c r="AP23" s="25">
        <v>1</v>
      </c>
      <c r="AQ23" s="25">
        <v>1</v>
      </c>
      <c r="AR23" s="25">
        <v>1</v>
      </c>
      <c r="AS23" s="25"/>
      <c r="AT23" s="25"/>
      <c r="AU23" s="25"/>
      <c r="AV23" s="25"/>
      <c r="AW23" s="25"/>
      <c r="AX23" s="25"/>
      <c r="AY23" s="25">
        <v>1</v>
      </c>
      <c r="AZ23" s="26">
        <v>4</v>
      </c>
      <c r="BA23" s="26"/>
      <c r="BB23" s="26">
        <v>4</v>
      </c>
      <c r="BC23" s="26"/>
      <c r="BD23" s="26"/>
      <c r="BE23" s="26">
        <v>2</v>
      </c>
      <c r="BF23" s="26">
        <v>1</v>
      </c>
      <c r="BG23" s="26"/>
      <c r="BH23" s="26">
        <v>1</v>
      </c>
      <c r="BI23" s="26"/>
      <c r="BJ23" s="27">
        <v>4</v>
      </c>
      <c r="BK23" s="27"/>
      <c r="BL23" s="27"/>
      <c r="BM23" s="27">
        <v>2</v>
      </c>
      <c r="BN23" s="27">
        <v>3</v>
      </c>
      <c r="BO23" s="27">
        <v>1</v>
      </c>
      <c r="BP23" s="27">
        <v>1</v>
      </c>
      <c r="BQ23" s="27">
        <v>1</v>
      </c>
      <c r="BR23" s="27"/>
      <c r="BS23" s="27"/>
      <c r="BT23" s="28"/>
      <c r="BU23" s="28"/>
      <c r="BV23" s="28">
        <v>43</v>
      </c>
      <c r="BW23" s="28"/>
      <c r="BX23" s="28"/>
      <c r="BY23" s="28">
        <v>63</v>
      </c>
      <c r="BZ23" s="28"/>
      <c r="CA23" s="29"/>
      <c r="CB23" s="29"/>
      <c r="CC23" s="29"/>
      <c r="CD23" s="29"/>
      <c r="CE23" s="29">
        <v>1</v>
      </c>
      <c r="CF23" s="29">
        <v>1</v>
      </c>
      <c r="CG23" s="30"/>
      <c r="CH23" s="30"/>
      <c r="CI23" s="30"/>
      <c r="CJ23" s="30"/>
      <c r="CK23" s="30">
        <v>1</v>
      </c>
      <c r="CL23" s="30"/>
      <c r="CM23" s="30"/>
      <c r="CN23" s="30"/>
      <c r="CO23" s="30"/>
      <c r="CP23" s="30">
        <v>1</v>
      </c>
      <c r="CQ23" s="30">
        <v>3</v>
      </c>
      <c r="CR23" s="30"/>
      <c r="CS23" s="30"/>
      <c r="CT23" s="30"/>
      <c r="CU23" s="30"/>
      <c r="CV23" s="30"/>
      <c r="CW23" s="30"/>
    </row>
    <row r="24" spans="1:101" s="16" customFormat="1" ht="11.25">
      <c r="A24" s="23">
        <v>19</v>
      </c>
      <c r="B24" s="23" t="s">
        <v>66</v>
      </c>
      <c r="C24" s="24"/>
      <c r="D24" s="24">
        <v>1</v>
      </c>
      <c r="E24" s="24"/>
      <c r="F24" s="24"/>
      <c r="G24" s="24"/>
      <c r="H24" s="24">
        <v>2</v>
      </c>
      <c r="I24" s="24">
        <v>1</v>
      </c>
      <c r="J24" s="24"/>
      <c r="K24" s="24">
        <v>1</v>
      </c>
      <c r="L24" s="24">
        <v>4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>
        <v>1</v>
      </c>
      <c r="X24" s="24"/>
      <c r="Y24" s="24"/>
      <c r="Z24" s="24"/>
      <c r="AA24" s="24"/>
      <c r="AB24" s="24">
        <v>1</v>
      </c>
      <c r="AC24" s="24"/>
      <c r="AD24" s="24">
        <v>1</v>
      </c>
      <c r="AE24" s="24"/>
      <c r="AF24" s="24"/>
      <c r="AG24" s="24"/>
      <c r="AH24" s="24"/>
      <c r="AI24" s="24">
        <v>4</v>
      </c>
      <c r="AJ24" s="24"/>
      <c r="AK24" s="24"/>
      <c r="AL24" s="24"/>
      <c r="AM24" s="24"/>
      <c r="AN24" s="25"/>
      <c r="AO24" s="25"/>
      <c r="AP24" s="25">
        <v>1</v>
      </c>
      <c r="AQ24" s="25">
        <v>2</v>
      </c>
      <c r="AR24" s="25"/>
      <c r="AS24" s="25">
        <v>2</v>
      </c>
      <c r="AT24" s="25"/>
      <c r="AU24" s="25">
        <v>3</v>
      </c>
      <c r="AV24" s="25">
        <v>1</v>
      </c>
      <c r="AW24" s="25"/>
      <c r="AX24" s="25">
        <v>1</v>
      </c>
      <c r="AY24" s="25">
        <v>2</v>
      </c>
      <c r="AZ24" s="26">
        <v>8</v>
      </c>
      <c r="BA24" s="26"/>
      <c r="BB24" s="26"/>
      <c r="BC24" s="26"/>
      <c r="BD24" s="26">
        <v>1</v>
      </c>
      <c r="BE24" s="26">
        <v>1</v>
      </c>
      <c r="BF24" s="26">
        <v>1</v>
      </c>
      <c r="BG24" s="26"/>
      <c r="BH24" s="26">
        <v>1</v>
      </c>
      <c r="BI24" s="26"/>
      <c r="BJ24" s="27"/>
      <c r="BK24" s="27"/>
      <c r="BL24" s="27"/>
      <c r="BM24" s="27"/>
      <c r="BN24" s="27">
        <v>1</v>
      </c>
      <c r="BO24" s="27">
        <v>2</v>
      </c>
      <c r="BP24" s="27">
        <v>2</v>
      </c>
      <c r="BQ24" s="27">
        <v>3</v>
      </c>
      <c r="BR24" s="27"/>
      <c r="BS24" s="27"/>
      <c r="BT24" s="28"/>
      <c r="BU24" s="28"/>
      <c r="BV24" s="28">
        <v>44</v>
      </c>
      <c r="BW24" s="28"/>
      <c r="BX24" s="28"/>
      <c r="BY24" s="28">
        <v>72</v>
      </c>
      <c r="BZ24" s="28"/>
      <c r="CA24" s="29"/>
      <c r="CB24" s="29"/>
      <c r="CC24" s="29">
        <v>1</v>
      </c>
      <c r="CD24" s="29"/>
      <c r="CE24" s="29"/>
      <c r="CF24" s="29"/>
      <c r="CG24" s="30">
        <v>1</v>
      </c>
      <c r="CH24" s="30"/>
      <c r="CI24" s="30"/>
      <c r="CJ24" s="30"/>
      <c r="CK24" s="30"/>
      <c r="CL24" s="30"/>
      <c r="CM24" s="30">
        <v>1</v>
      </c>
      <c r="CN24" s="30"/>
      <c r="CO24" s="30"/>
      <c r="CP24" s="30"/>
      <c r="CQ24" s="30">
        <v>3</v>
      </c>
      <c r="CR24" s="30"/>
      <c r="CS24" s="30"/>
      <c r="CT24" s="30"/>
      <c r="CU24" s="30"/>
      <c r="CV24" s="30"/>
      <c r="CW24" s="30"/>
    </row>
    <row r="25" spans="1:101" s="16" customFormat="1" ht="11.25">
      <c r="A25" s="23">
        <v>20</v>
      </c>
      <c r="B25" s="23" t="s">
        <v>107</v>
      </c>
      <c r="C25" s="24"/>
      <c r="D25" s="24"/>
      <c r="E25" s="24"/>
      <c r="F25" s="24"/>
      <c r="G25" s="24"/>
      <c r="H25" s="24">
        <v>1</v>
      </c>
      <c r="I25" s="24"/>
      <c r="J25" s="24"/>
      <c r="K25" s="24">
        <v>3</v>
      </c>
      <c r="L25" s="24"/>
      <c r="M25" s="24"/>
      <c r="N25" s="24"/>
      <c r="O25" s="24"/>
      <c r="P25" s="24"/>
      <c r="Q25" s="24"/>
      <c r="R25" s="24"/>
      <c r="S25" s="24">
        <v>2</v>
      </c>
      <c r="T25" s="24">
        <v>1</v>
      </c>
      <c r="U25" s="24"/>
      <c r="V25" s="24"/>
      <c r="W25" s="24">
        <v>1</v>
      </c>
      <c r="X25" s="24"/>
      <c r="Y25" s="24">
        <v>1</v>
      </c>
      <c r="Z25" s="24">
        <v>1</v>
      </c>
      <c r="AA25" s="24"/>
      <c r="AB25" s="24"/>
      <c r="AC25" s="24"/>
      <c r="AD25" s="24"/>
      <c r="AE25" s="24"/>
      <c r="AF25" s="24"/>
      <c r="AG25" s="24"/>
      <c r="AH25" s="24"/>
      <c r="AI25" s="24">
        <v>2</v>
      </c>
      <c r="AJ25" s="24"/>
      <c r="AK25" s="24">
        <v>1</v>
      </c>
      <c r="AL25" s="24"/>
      <c r="AM25" s="24"/>
      <c r="AN25" s="25"/>
      <c r="AO25" s="25"/>
      <c r="AP25" s="25"/>
      <c r="AQ25" s="25"/>
      <c r="AR25" s="25"/>
      <c r="AS25" s="25">
        <v>2</v>
      </c>
      <c r="AT25" s="25">
        <v>1</v>
      </c>
      <c r="AU25" s="25"/>
      <c r="AV25" s="25">
        <v>2</v>
      </c>
      <c r="AW25" s="25"/>
      <c r="AX25" s="25"/>
      <c r="AY25" s="25"/>
      <c r="AZ25" s="26"/>
      <c r="BA25" s="26"/>
      <c r="BB25" s="26"/>
      <c r="BC25" s="26">
        <v>1</v>
      </c>
      <c r="BD25" s="26">
        <v>4</v>
      </c>
      <c r="BE25" s="26">
        <v>1</v>
      </c>
      <c r="BF25" s="26"/>
      <c r="BG25" s="26"/>
      <c r="BH25" s="26"/>
      <c r="BI25" s="26"/>
      <c r="BJ25" s="27">
        <v>1</v>
      </c>
      <c r="BK25" s="27"/>
      <c r="BL25" s="27"/>
      <c r="BM25" s="27"/>
      <c r="BN25" s="27"/>
      <c r="BO25" s="27">
        <v>1</v>
      </c>
      <c r="BP25" s="27"/>
      <c r="BQ25" s="27">
        <v>4</v>
      </c>
      <c r="BR25" s="27"/>
      <c r="BS25" s="27"/>
      <c r="BT25" s="28"/>
      <c r="BU25" s="28"/>
      <c r="BV25" s="28">
        <v>33</v>
      </c>
      <c r="BW25" s="28"/>
      <c r="BX25" s="28"/>
      <c r="BY25" s="28">
        <v>92</v>
      </c>
      <c r="BZ25" s="28"/>
      <c r="CA25" s="29"/>
      <c r="CB25" s="29"/>
      <c r="CC25" s="29"/>
      <c r="CD25" s="29"/>
      <c r="CE25" s="29"/>
      <c r="CF25" s="29"/>
      <c r="CG25" s="30"/>
      <c r="CH25" s="30"/>
      <c r="CI25" s="30">
        <v>1</v>
      </c>
      <c r="CJ25" s="30"/>
      <c r="CK25" s="30"/>
      <c r="CL25" s="30"/>
      <c r="CM25" s="30"/>
      <c r="CN25" s="30"/>
      <c r="CO25" s="30"/>
      <c r="CP25" s="30"/>
      <c r="CQ25" s="30">
        <v>7</v>
      </c>
      <c r="CR25" s="30"/>
      <c r="CS25" s="30"/>
      <c r="CT25" s="30"/>
      <c r="CU25" s="30"/>
      <c r="CV25" s="30"/>
      <c r="CW25" s="30"/>
    </row>
    <row r="26" spans="1:101" s="16" customFormat="1" ht="11.25">
      <c r="A26" s="23">
        <v>21</v>
      </c>
      <c r="B26" s="23" t="s">
        <v>109</v>
      </c>
      <c r="C26" s="24"/>
      <c r="D26" s="24"/>
      <c r="E26" s="24"/>
      <c r="F26" s="24">
        <v>1</v>
      </c>
      <c r="G26" s="24"/>
      <c r="H26" s="24"/>
      <c r="I26" s="24"/>
      <c r="J26" s="24"/>
      <c r="K26" s="24">
        <v>6</v>
      </c>
      <c r="L26" s="24"/>
      <c r="M26" s="24"/>
      <c r="N26" s="24"/>
      <c r="O26" s="24"/>
      <c r="P26" s="24"/>
      <c r="Q26" s="24"/>
      <c r="R26" s="24"/>
      <c r="S26" s="24">
        <v>1</v>
      </c>
      <c r="T26" s="24">
        <v>1</v>
      </c>
      <c r="U26" s="24"/>
      <c r="V26" s="24">
        <v>1</v>
      </c>
      <c r="W26" s="24"/>
      <c r="X26" s="24"/>
      <c r="Y26" s="24"/>
      <c r="Z26" s="24">
        <v>2</v>
      </c>
      <c r="AA26" s="24"/>
      <c r="AB26" s="24">
        <v>1</v>
      </c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5"/>
      <c r="AO26" s="25"/>
      <c r="AP26" s="25"/>
      <c r="AQ26" s="25">
        <v>1</v>
      </c>
      <c r="AR26" s="25"/>
      <c r="AS26" s="25">
        <v>1</v>
      </c>
      <c r="AT26" s="25"/>
      <c r="AU26" s="25"/>
      <c r="AV26" s="25">
        <v>4</v>
      </c>
      <c r="AW26" s="25"/>
      <c r="AX26" s="25"/>
      <c r="AY26" s="25">
        <v>1</v>
      </c>
      <c r="AZ26" s="26">
        <v>1</v>
      </c>
      <c r="BA26" s="26"/>
      <c r="BB26" s="26">
        <v>1</v>
      </c>
      <c r="BC26" s="26">
        <v>1</v>
      </c>
      <c r="BD26" s="26">
        <v>3</v>
      </c>
      <c r="BE26" s="26"/>
      <c r="BF26" s="26">
        <v>1</v>
      </c>
      <c r="BG26" s="26"/>
      <c r="BH26" s="26">
        <v>1</v>
      </c>
      <c r="BI26" s="26"/>
      <c r="BJ26" s="27"/>
      <c r="BK26" s="27"/>
      <c r="BL26" s="27"/>
      <c r="BM26" s="27">
        <v>2</v>
      </c>
      <c r="BN26" s="27"/>
      <c r="BO26" s="27">
        <v>1</v>
      </c>
      <c r="BP26" s="27"/>
      <c r="BQ26" s="27">
        <v>1</v>
      </c>
      <c r="BR26" s="27"/>
      <c r="BS26" s="27"/>
      <c r="BT26" s="28"/>
      <c r="BU26" s="28"/>
      <c r="BV26" s="28">
        <v>31</v>
      </c>
      <c r="BW26" s="28"/>
      <c r="BX26" s="28"/>
      <c r="BY26" s="28">
        <v>83</v>
      </c>
      <c r="BZ26" s="28"/>
      <c r="CA26" s="29"/>
      <c r="CB26" s="29"/>
      <c r="CC26" s="29"/>
      <c r="CD26" s="29"/>
      <c r="CE26" s="29"/>
      <c r="CF26" s="29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>
        <v>9</v>
      </c>
      <c r="CR26" s="30"/>
      <c r="CS26" s="30"/>
      <c r="CT26" s="30"/>
      <c r="CU26" s="30"/>
      <c r="CV26" s="30"/>
      <c r="CW26" s="30"/>
    </row>
    <row r="27" spans="1:101" s="16" customFormat="1" ht="11.25">
      <c r="A27" s="23">
        <v>22</v>
      </c>
      <c r="B27" s="23" t="s">
        <v>60</v>
      </c>
      <c r="C27" s="24"/>
      <c r="D27" s="24"/>
      <c r="E27" s="24"/>
      <c r="F27" s="24">
        <v>1</v>
      </c>
      <c r="G27" s="24"/>
      <c r="H27" s="24"/>
      <c r="I27" s="24">
        <v>1</v>
      </c>
      <c r="J27" s="24"/>
      <c r="K27" s="24">
        <v>2</v>
      </c>
      <c r="L27" s="24">
        <v>2</v>
      </c>
      <c r="M27" s="24"/>
      <c r="N27" s="24"/>
      <c r="O27" s="24"/>
      <c r="P27" s="24"/>
      <c r="Q27" s="24"/>
      <c r="R27" s="24"/>
      <c r="S27" s="24">
        <v>1</v>
      </c>
      <c r="T27" s="24">
        <v>1</v>
      </c>
      <c r="U27" s="24"/>
      <c r="V27" s="24"/>
      <c r="W27" s="24"/>
      <c r="X27" s="24"/>
      <c r="Y27" s="24">
        <v>1</v>
      </c>
      <c r="Z27" s="24">
        <v>2</v>
      </c>
      <c r="AA27" s="24"/>
      <c r="AB27" s="24">
        <v>1</v>
      </c>
      <c r="AC27" s="24"/>
      <c r="AD27" s="24">
        <v>1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5">
        <v>1</v>
      </c>
      <c r="AO27" s="25"/>
      <c r="AP27" s="25">
        <v>1</v>
      </c>
      <c r="AQ27" s="25"/>
      <c r="AR27" s="25">
        <v>1</v>
      </c>
      <c r="AS27" s="25"/>
      <c r="AT27" s="25"/>
      <c r="AU27" s="25"/>
      <c r="AV27" s="25"/>
      <c r="AW27" s="25"/>
      <c r="AX27" s="25"/>
      <c r="AY27" s="25"/>
      <c r="AZ27" s="26">
        <v>1</v>
      </c>
      <c r="BA27" s="26"/>
      <c r="BB27" s="26">
        <v>4</v>
      </c>
      <c r="BC27" s="26"/>
      <c r="BD27" s="26">
        <v>1</v>
      </c>
      <c r="BE27" s="26">
        <v>2</v>
      </c>
      <c r="BF27" s="26">
        <v>3</v>
      </c>
      <c r="BG27" s="26"/>
      <c r="BH27" s="26">
        <v>3</v>
      </c>
      <c r="BI27" s="26">
        <v>1</v>
      </c>
      <c r="BJ27" s="27">
        <v>1</v>
      </c>
      <c r="BK27" s="27"/>
      <c r="BL27" s="27"/>
      <c r="BM27" s="27">
        <v>1</v>
      </c>
      <c r="BN27" s="27">
        <v>2</v>
      </c>
      <c r="BO27" s="27">
        <v>2</v>
      </c>
      <c r="BP27" s="27">
        <v>1</v>
      </c>
      <c r="BQ27" s="27">
        <v>1</v>
      </c>
      <c r="BR27" s="27"/>
      <c r="BS27" s="27"/>
      <c r="BT27" s="28">
        <v>1</v>
      </c>
      <c r="BU27" s="28"/>
      <c r="BV27" s="28">
        <v>27</v>
      </c>
      <c r="BW27" s="28"/>
      <c r="BX27" s="28"/>
      <c r="BY27" s="28">
        <v>64</v>
      </c>
      <c r="BZ27" s="28"/>
      <c r="CA27" s="29"/>
      <c r="CB27" s="29"/>
      <c r="CC27" s="29"/>
      <c r="CD27" s="29"/>
      <c r="CE27" s="29">
        <v>1</v>
      </c>
      <c r="CF27" s="29">
        <v>1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>
        <v>1</v>
      </c>
      <c r="CQ27" s="30">
        <v>4</v>
      </c>
      <c r="CR27" s="30"/>
      <c r="CS27" s="30"/>
      <c r="CT27" s="30"/>
      <c r="CU27" s="30"/>
      <c r="CV27" s="30">
        <v>1</v>
      </c>
      <c r="CW27" s="30"/>
    </row>
    <row r="28" spans="1:101" s="16" customFormat="1" ht="11.25">
      <c r="A28" s="23">
        <v>23</v>
      </c>
      <c r="B28" s="23" t="s">
        <v>88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>
        <v>1</v>
      </c>
      <c r="O28" s="24"/>
      <c r="P28" s="24">
        <v>1</v>
      </c>
      <c r="Q28" s="24"/>
      <c r="R28" s="24"/>
      <c r="S28" s="24">
        <v>3</v>
      </c>
      <c r="T28" s="24"/>
      <c r="U28" s="24"/>
      <c r="V28" s="24"/>
      <c r="W28" s="24"/>
      <c r="X28" s="24"/>
      <c r="Y28" s="24">
        <v>2</v>
      </c>
      <c r="Z28" s="24">
        <v>4</v>
      </c>
      <c r="AA28" s="24">
        <v>3</v>
      </c>
      <c r="AB28" s="24"/>
      <c r="AC28" s="24"/>
      <c r="AD28" s="24"/>
      <c r="AE28" s="24"/>
      <c r="AF28" s="24"/>
      <c r="AG28" s="24"/>
      <c r="AH28" s="24"/>
      <c r="AI28" s="24">
        <v>9</v>
      </c>
      <c r="AJ28" s="24"/>
      <c r="AK28" s="24">
        <v>1</v>
      </c>
      <c r="AL28" s="24"/>
      <c r="AM28" s="24"/>
      <c r="AN28" s="25">
        <v>1</v>
      </c>
      <c r="AO28" s="25"/>
      <c r="AP28" s="25"/>
      <c r="AQ28" s="25"/>
      <c r="AR28" s="25"/>
      <c r="AS28" s="25">
        <v>2</v>
      </c>
      <c r="AT28" s="25">
        <v>1</v>
      </c>
      <c r="AU28" s="25"/>
      <c r="AV28" s="25">
        <v>1</v>
      </c>
      <c r="AW28" s="25"/>
      <c r="AX28" s="25"/>
      <c r="AY28" s="25"/>
      <c r="AZ28" s="26">
        <v>1</v>
      </c>
      <c r="BA28" s="26">
        <v>1</v>
      </c>
      <c r="BB28" s="26">
        <v>3</v>
      </c>
      <c r="BC28" s="26">
        <v>2</v>
      </c>
      <c r="BD28" s="26">
        <v>2</v>
      </c>
      <c r="BE28" s="26">
        <v>2</v>
      </c>
      <c r="BF28" s="26">
        <v>3</v>
      </c>
      <c r="BG28" s="26"/>
      <c r="BH28" s="26">
        <v>3</v>
      </c>
      <c r="BI28" s="26"/>
      <c r="BJ28" s="27"/>
      <c r="BK28" s="27"/>
      <c r="BL28" s="27"/>
      <c r="BM28" s="27"/>
      <c r="BN28" s="27">
        <v>2</v>
      </c>
      <c r="BO28" s="27">
        <v>1</v>
      </c>
      <c r="BP28" s="27">
        <v>2</v>
      </c>
      <c r="BQ28" s="27">
        <v>2</v>
      </c>
      <c r="BR28" s="27"/>
      <c r="BS28" s="27"/>
      <c r="BT28" s="28"/>
      <c r="BU28" s="28"/>
      <c r="BV28" s="28">
        <v>21</v>
      </c>
      <c r="BW28" s="28"/>
      <c r="BX28" s="28"/>
      <c r="BY28" s="28">
        <v>12</v>
      </c>
      <c r="BZ28" s="28"/>
      <c r="CA28" s="29"/>
      <c r="CB28" s="29">
        <v>3</v>
      </c>
      <c r="CC28" s="29"/>
      <c r="CD28" s="29"/>
      <c r="CE28" s="29">
        <v>3</v>
      </c>
      <c r="CF28" s="29"/>
      <c r="CG28" s="30"/>
      <c r="CH28" s="30"/>
      <c r="CI28" s="30"/>
      <c r="CJ28" s="30"/>
      <c r="CK28" s="30"/>
      <c r="CL28" s="30"/>
      <c r="CM28" s="30">
        <v>1</v>
      </c>
      <c r="CN28" s="30"/>
      <c r="CO28" s="30">
        <v>1</v>
      </c>
      <c r="CP28" s="30">
        <v>2</v>
      </c>
      <c r="CQ28" s="30">
        <v>20</v>
      </c>
      <c r="CR28" s="30">
        <v>1</v>
      </c>
      <c r="CS28" s="30"/>
      <c r="CT28" s="30"/>
      <c r="CU28" s="30"/>
      <c r="CV28" s="30"/>
      <c r="CW28" s="30"/>
    </row>
    <row r="29" spans="1:101" s="16" customFormat="1" ht="11.25">
      <c r="A29" s="23">
        <v>24</v>
      </c>
      <c r="B29" s="23" t="s">
        <v>45</v>
      </c>
      <c r="C29" s="24"/>
      <c r="D29" s="24"/>
      <c r="E29" s="24"/>
      <c r="F29" s="24">
        <v>1</v>
      </c>
      <c r="G29" s="24">
        <v>1</v>
      </c>
      <c r="H29" s="24">
        <v>1</v>
      </c>
      <c r="I29" s="24">
        <v>1</v>
      </c>
      <c r="J29" s="24">
        <v>1</v>
      </c>
      <c r="K29" s="24">
        <v>1</v>
      </c>
      <c r="L29" s="24">
        <v>2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>
        <v>1</v>
      </c>
      <c r="X29" s="24"/>
      <c r="Y29" s="24"/>
      <c r="Z29" s="24"/>
      <c r="AA29" s="24"/>
      <c r="AB29" s="24">
        <v>3</v>
      </c>
      <c r="AC29" s="24"/>
      <c r="AD29" s="24">
        <v>1</v>
      </c>
      <c r="AE29" s="24"/>
      <c r="AF29" s="24">
        <v>1</v>
      </c>
      <c r="AG29" s="24"/>
      <c r="AH29" s="24"/>
      <c r="AI29" s="24">
        <v>1</v>
      </c>
      <c r="AJ29" s="24"/>
      <c r="AK29" s="24"/>
      <c r="AL29" s="24"/>
      <c r="AM29" s="24"/>
      <c r="AN29" s="25"/>
      <c r="AO29" s="25"/>
      <c r="AP29" s="25">
        <v>2</v>
      </c>
      <c r="AQ29" s="25"/>
      <c r="AR29" s="25"/>
      <c r="AS29" s="25">
        <v>1</v>
      </c>
      <c r="AT29" s="25"/>
      <c r="AU29" s="25">
        <v>1</v>
      </c>
      <c r="AV29" s="25">
        <v>1</v>
      </c>
      <c r="AW29" s="25"/>
      <c r="AX29" s="25"/>
      <c r="AY29" s="25"/>
      <c r="AZ29" s="26">
        <v>1</v>
      </c>
      <c r="BA29" s="26"/>
      <c r="BB29" s="26"/>
      <c r="BC29" s="26">
        <v>3</v>
      </c>
      <c r="BD29" s="26"/>
      <c r="BE29" s="26">
        <v>1</v>
      </c>
      <c r="BF29" s="26"/>
      <c r="BG29" s="26">
        <v>1</v>
      </c>
      <c r="BH29" s="26"/>
      <c r="BI29" s="26"/>
      <c r="BJ29" s="27">
        <v>1</v>
      </c>
      <c r="BK29" s="27">
        <v>1</v>
      </c>
      <c r="BL29" s="27"/>
      <c r="BM29" s="27"/>
      <c r="BN29" s="27"/>
      <c r="BO29" s="27">
        <v>2</v>
      </c>
      <c r="BP29" s="27">
        <v>2</v>
      </c>
      <c r="BQ29" s="27">
        <v>4</v>
      </c>
      <c r="BR29" s="27"/>
      <c r="BS29" s="27"/>
      <c r="BT29" s="28"/>
      <c r="BU29" s="28"/>
      <c r="BV29" s="28">
        <v>25</v>
      </c>
      <c r="BW29" s="28"/>
      <c r="BX29" s="28"/>
      <c r="BY29" s="28">
        <v>36</v>
      </c>
      <c r="BZ29" s="28"/>
      <c r="CA29" s="29"/>
      <c r="CB29" s="29"/>
      <c r="CC29" s="29"/>
      <c r="CD29" s="29"/>
      <c r="CE29" s="29"/>
      <c r="CF29" s="29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>
        <v>7</v>
      </c>
      <c r="CR29" s="30"/>
      <c r="CS29" s="30"/>
      <c r="CT29" s="30"/>
      <c r="CU29" s="30"/>
      <c r="CV29" s="30"/>
      <c r="CW29" s="30"/>
    </row>
    <row r="30" spans="1:101" s="17" customFormat="1" ht="11.25">
      <c r="A30" s="23">
        <v>25</v>
      </c>
      <c r="B30" s="23" t="s">
        <v>94</v>
      </c>
      <c r="C30" s="24"/>
      <c r="D30" s="24"/>
      <c r="E30" s="24"/>
      <c r="F30" s="24"/>
      <c r="G30" s="24"/>
      <c r="H30" s="24"/>
      <c r="I30" s="24">
        <v>2</v>
      </c>
      <c r="J30" s="24">
        <v>2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>
        <v>1</v>
      </c>
      <c r="V30" s="24">
        <v>1</v>
      </c>
      <c r="W30" s="24">
        <v>1</v>
      </c>
      <c r="X30" s="24"/>
      <c r="Y30" s="24">
        <v>1</v>
      </c>
      <c r="Z30" s="24">
        <v>1</v>
      </c>
      <c r="AA30" s="24">
        <v>1</v>
      </c>
      <c r="AB30" s="24">
        <v>2</v>
      </c>
      <c r="AC30" s="24"/>
      <c r="AD30" s="24">
        <v>1</v>
      </c>
      <c r="AE30" s="24"/>
      <c r="AF30" s="24">
        <v>1</v>
      </c>
      <c r="AG30" s="24"/>
      <c r="AH30" s="24"/>
      <c r="AI30" s="24"/>
      <c r="AJ30" s="24"/>
      <c r="AK30" s="24"/>
      <c r="AL30" s="24"/>
      <c r="AM30" s="24"/>
      <c r="AN30" s="25">
        <v>1</v>
      </c>
      <c r="AO30" s="25"/>
      <c r="AP30" s="25"/>
      <c r="AQ30" s="25">
        <v>2</v>
      </c>
      <c r="AR30" s="25"/>
      <c r="AS30" s="25">
        <v>1</v>
      </c>
      <c r="AT30" s="25"/>
      <c r="AU30" s="25"/>
      <c r="AV30" s="25">
        <v>1</v>
      </c>
      <c r="AW30" s="25"/>
      <c r="AX30" s="25">
        <v>1</v>
      </c>
      <c r="AY30" s="25">
        <v>2</v>
      </c>
      <c r="AZ30" s="26">
        <v>2</v>
      </c>
      <c r="BA30" s="26"/>
      <c r="BB30" s="26">
        <v>1</v>
      </c>
      <c r="BC30" s="26">
        <v>1</v>
      </c>
      <c r="BD30" s="26">
        <v>6</v>
      </c>
      <c r="BE30" s="26"/>
      <c r="BF30" s="26">
        <v>1</v>
      </c>
      <c r="BG30" s="26"/>
      <c r="BH30" s="26">
        <v>1</v>
      </c>
      <c r="BI30" s="26"/>
      <c r="BJ30" s="27"/>
      <c r="BK30" s="27"/>
      <c r="BL30" s="27"/>
      <c r="BM30" s="27"/>
      <c r="BN30" s="27">
        <v>2</v>
      </c>
      <c r="BO30" s="27">
        <v>1</v>
      </c>
      <c r="BP30" s="27"/>
      <c r="BQ30" s="27">
        <v>3</v>
      </c>
      <c r="BR30" s="27">
        <v>1</v>
      </c>
      <c r="BS30" s="27">
        <v>1</v>
      </c>
      <c r="BT30" s="28">
        <v>1</v>
      </c>
      <c r="BU30" s="28">
        <v>1</v>
      </c>
      <c r="BV30" s="28">
        <v>37</v>
      </c>
      <c r="BW30" s="28"/>
      <c r="BX30" s="28">
        <v>1</v>
      </c>
      <c r="BY30" s="28">
        <v>72</v>
      </c>
      <c r="BZ30" s="28"/>
      <c r="CA30" s="29"/>
      <c r="CB30" s="29"/>
      <c r="CC30" s="29"/>
      <c r="CD30" s="29"/>
      <c r="CE30" s="29">
        <v>1</v>
      </c>
      <c r="CF30" s="29"/>
      <c r="CG30" s="30"/>
      <c r="CH30" s="30">
        <v>1</v>
      </c>
      <c r="CI30" s="30"/>
      <c r="CJ30" s="30"/>
      <c r="CK30" s="30"/>
      <c r="CL30" s="30"/>
      <c r="CM30" s="30"/>
      <c r="CN30" s="30">
        <v>1</v>
      </c>
      <c r="CO30" s="30"/>
      <c r="CP30" s="30">
        <v>1</v>
      </c>
      <c r="CQ30" s="30">
        <v>10</v>
      </c>
      <c r="CR30" s="30"/>
      <c r="CS30" s="30"/>
      <c r="CT30" s="30"/>
      <c r="CU30" s="30"/>
      <c r="CV30" s="30"/>
      <c r="CW30" s="30"/>
    </row>
    <row r="31" spans="1:101" s="16" customFormat="1" ht="11.25">
      <c r="A31" s="23">
        <v>26</v>
      </c>
      <c r="B31" s="23" t="s">
        <v>48</v>
      </c>
      <c r="C31" s="24"/>
      <c r="D31" s="24">
        <v>1</v>
      </c>
      <c r="E31" s="24"/>
      <c r="F31" s="24"/>
      <c r="G31" s="24"/>
      <c r="H31" s="24"/>
      <c r="I31" s="24">
        <v>1</v>
      </c>
      <c r="J31" s="24"/>
      <c r="K31" s="24"/>
      <c r="L31" s="24">
        <v>2</v>
      </c>
      <c r="M31" s="24"/>
      <c r="N31" s="24"/>
      <c r="O31" s="24"/>
      <c r="P31" s="24"/>
      <c r="Q31" s="24">
        <v>1</v>
      </c>
      <c r="R31" s="24"/>
      <c r="S31" s="24"/>
      <c r="T31" s="24">
        <v>1</v>
      </c>
      <c r="U31" s="24"/>
      <c r="V31" s="24">
        <v>1</v>
      </c>
      <c r="W31" s="24">
        <v>1</v>
      </c>
      <c r="X31" s="24"/>
      <c r="Y31" s="24"/>
      <c r="Z31" s="24"/>
      <c r="AA31" s="24"/>
      <c r="AB31" s="24">
        <v>1</v>
      </c>
      <c r="AC31" s="24"/>
      <c r="AD31" s="24"/>
      <c r="AE31" s="24"/>
      <c r="AF31" s="24"/>
      <c r="AG31" s="24"/>
      <c r="AH31" s="24"/>
      <c r="AI31" s="24"/>
      <c r="AJ31" s="24"/>
      <c r="AK31" s="24">
        <v>1</v>
      </c>
      <c r="AL31" s="24"/>
      <c r="AM31" s="24">
        <v>1</v>
      </c>
      <c r="AN31" s="25"/>
      <c r="AO31" s="25">
        <v>1</v>
      </c>
      <c r="AP31" s="25"/>
      <c r="AQ31" s="25">
        <v>1</v>
      </c>
      <c r="AR31" s="25"/>
      <c r="AS31" s="25"/>
      <c r="AT31" s="25">
        <v>1</v>
      </c>
      <c r="AU31" s="25"/>
      <c r="AV31" s="25"/>
      <c r="AW31" s="25"/>
      <c r="AX31" s="25">
        <v>1</v>
      </c>
      <c r="AY31" s="25">
        <v>1</v>
      </c>
      <c r="AZ31" s="26">
        <v>3</v>
      </c>
      <c r="BA31" s="26"/>
      <c r="BB31" s="26"/>
      <c r="BC31" s="26"/>
      <c r="BD31" s="26">
        <v>3</v>
      </c>
      <c r="BE31" s="26"/>
      <c r="BF31" s="26"/>
      <c r="BG31" s="26"/>
      <c r="BH31" s="26"/>
      <c r="BI31" s="26"/>
      <c r="BJ31" s="27"/>
      <c r="BK31" s="27"/>
      <c r="BL31" s="27">
        <v>1</v>
      </c>
      <c r="BM31" s="27"/>
      <c r="BN31" s="27"/>
      <c r="BO31" s="27"/>
      <c r="BP31" s="27"/>
      <c r="BQ31" s="27">
        <v>3</v>
      </c>
      <c r="BR31" s="27">
        <v>1</v>
      </c>
      <c r="BS31" s="27">
        <v>1</v>
      </c>
      <c r="BT31" s="28">
        <v>1</v>
      </c>
      <c r="BU31" s="28">
        <v>1</v>
      </c>
      <c r="BV31" s="28">
        <v>35</v>
      </c>
      <c r="BW31" s="28"/>
      <c r="BX31" s="28">
        <v>1</v>
      </c>
      <c r="BY31" s="28">
        <v>73</v>
      </c>
      <c r="BZ31" s="28"/>
      <c r="CA31" s="29"/>
      <c r="CB31" s="29"/>
      <c r="CC31" s="29"/>
      <c r="CD31" s="29"/>
      <c r="CE31" s="29"/>
      <c r="CF31" s="29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>
        <v>5</v>
      </c>
      <c r="CR31" s="30">
        <v>1</v>
      </c>
      <c r="CS31" s="30">
        <v>1</v>
      </c>
      <c r="CT31" s="30">
        <v>1</v>
      </c>
      <c r="CU31" s="30">
        <v>1</v>
      </c>
      <c r="CV31" s="30"/>
      <c r="CW31" s="30">
        <v>1</v>
      </c>
    </row>
    <row r="32" spans="1:101" s="15" customFormat="1" ht="11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>
        <f>SUM(AZ6:AZ31)</f>
        <v>68</v>
      </c>
      <c r="BA32" s="31">
        <f aca="true" t="shared" si="0" ref="BA32:BI32">SUM(BA6:BA31)</f>
        <v>2</v>
      </c>
      <c r="BB32" s="31">
        <f t="shared" si="0"/>
        <v>19</v>
      </c>
      <c r="BC32" s="31">
        <f t="shared" si="0"/>
        <v>34</v>
      </c>
      <c r="BD32" s="31">
        <f t="shared" si="0"/>
        <v>39</v>
      </c>
      <c r="BE32" s="31">
        <f t="shared" si="0"/>
        <v>31</v>
      </c>
      <c r="BF32" s="31">
        <f t="shared" si="0"/>
        <v>31</v>
      </c>
      <c r="BG32" s="31">
        <f t="shared" si="0"/>
        <v>1</v>
      </c>
      <c r="BH32" s="31">
        <f t="shared" si="0"/>
        <v>31</v>
      </c>
      <c r="BI32" s="31">
        <f t="shared" si="0"/>
        <v>1</v>
      </c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101" s="15" customFormat="1" ht="11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 t="s">
        <v>330</v>
      </c>
      <c r="AS33" s="31">
        <v>17</v>
      </c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 t="s">
        <v>336</v>
      </c>
      <c r="BE33" s="31">
        <v>68</v>
      </c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</row>
    <row r="34" spans="1:101" s="15" customFormat="1" ht="11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 t="s">
        <v>334</v>
      </c>
      <c r="AS34" s="31">
        <v>19</v>
      </c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 t="s">
        <v>337</v>
      </c>
      <c r="BE34" s="31">
        <v>21</v>
      </c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</row>
    <row r="35" spans="1:101" s="15" customFormat="1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 t="s">
        <v>333</v>
      </c>
      <c r="AS35" s="31">
        <v>34</v>
      </c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 t="s">
        <v>338</v>
      </c>
      <c r="BE35" s="31">
        <v>34</v>
      </c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</row>
    <row r="36" spans="1:101" s="15" customFormat="1" ht="11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 t="s">
        <v>326</v>
      </c>
      <c r="Z36" s="31">
        <v>423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 t="s">
        <v>331</v>
      </c>
      <c r="AS36" s="31">
        <v>23</v>
      </c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 t="s">
        <v>339</v>
      </c>
      <c r="BE36" s="31">
        <v>39</v>
      </c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</row>
    <row r="37" spans="1:101" s="15" customFormat="1" ht="11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 t="s">
        <v>327</v>
      </c>
      <c r="Z37" s="31">
        <v>154</v>
      </c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 t="s">
        <v>335</v>
      </c>
      <c r="AS37" s="31">
        <v>39</v>
      </c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 t="s">
        <v>340</v>
      </c>
      <c r="BE37" s="31">
        <v>31</v>
      </c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</row>
    <row r="38" spans="1:101" s="15" customFormat="1" ht="11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 t="s">
        <v>328</v>
      </c>
      <c r="Z38" s="31">
        <v>257</v>
      </c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 t="s">
        <v>332</v>
      </c>
      <c r="AS38" s="31">
        <v>22</v>
      </c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 t="s">
        <v>341</v>
      </c>
      <c r="BE38" s="31">
        <v>32</v>
      </c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</row>
    <row r="39" spans="1:101" s="15" customFormat="1" ht="11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 t="s">
        <v>329</v>
      </c>
      <c r="Z39" s="31">
        <v>215</v>
      </c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 t="s">
        <v>342</v>
      </c>
      <c r="BE39" s="31">
        <v>32</v>
      </c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</row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pans="2:102" ht="11.25">
      <c r="B426" s="15"/>
      <c r="CX426" s="12"/>
    </row>
    <row r="427" spans="2:102" ht="11.25">
      <c r="B427" s="15"/>
      <c r="CX427" s="12"/>
    </row>
    <row r="428" spans="2:102" ht="11.25">
      <c r="B428" s="15"/>
      <c r="CX428" s="12"/>
    </row>
    <row r="429" spans="2:102" ht="11.25">
      <c r="B429" s="15"/>
      <c r="CX429" s="12"/>
    </row>
    <row r="430" spans="2:102" ht="11.25">
      <c r="B430" s="15"/>
      <c r="CX430" s="12"/>
    </row>
    <row r="431" spans="2:102" ht="11.25">
      <c r="B431" s="15"/>
      <c r="CX431" s="12"/>
    </row>
    <row r="432" spans="2:102" ht="11.25">
      <c r="B432" s="15"/>
      <c r="CX432" s="12"/>
    </row>
    <row r="433" spans="2:102" ht="11.25">
      <c r="B433" s="15"/>
      <c r="CX433" s="12"/>
    </row>
    <row r="434" spans="2:102" ht="11.25">
      <c r="B434" s="15"/>
      <c r="CX434" s="12"/>
    </row>
    <row r="435" spans="2:102" ht="11.25">
      <c r="B435" s="15"/>
      <c r="CX435" s="12"/>
    </row>
    <row r="436" spans="2:102" ht="11.25">
      <c r="B436" s="15"/>
      <c r="CX436" s="12"/>
    </row>
    <row r="437" spans="2:102" ht="11.25">
      <c r="B437" s="15"/>
      <c r="CX437" s="12"/>
    </row>
    <row r="438" spans="2:102" ht="11.25">
      <c r="B438" s="15"/>
      <c r="CX438" s="12"/>
    </row>
    <row r="439" spans="2:102" ht="11.25">
      <c r="B439" s="15"/>
      <c r="CX439" s="12"/>
    </row>
    <row r="440" spans="2:102" ht="11.25">
      <c r="B440" s="15"/>
      <c r="CX440" s="12"/>
    </row>
    <row r="441" spans="2:102" ht="11.25">
      <c r="B441" s="15"/>
      <c r="CX441" s="12"/>
    </row>
    <row r="442" spans="2:102" ht="11.25">
      <c r="B442" s="15"/>
      <c r="CX442" s="12"/>
    </row>
    <row r="443" spans="2:102" ht="11.25">
      <c r="B443" s="15"/>
      <c r="CX443" s="12"/>
    </row>
    <row r="444" spans="2:102" ht="11.25">
      <c r="B444" s="15"/>
      <c r="CX444" s="12"/>
    </row>
    <row r="445" spans="2:102" ht="11.25">
      <c r="B445" s="15"/>
      <c r="CX445" s="12"/>
    </row>
    <row r="446" spans="2:102" ht="11.25">
      <c r="B446" s="15"/>
      <c r="CX446" s="12"/>
    </row>
    <row r="447" spans="2:102" ht="11.25">
      <c r="B447" s="15"/>
      <c r="CX447" s="12"/>
    </row>
    <row r="448" spans="2:102" ht="11.25">
      <c r="B448" s="15"/>
      <c r="CX448" s="12"/>
    </row>
    <row r="449" spans="2:102" ht="11.25">
      <c r="B449" s="15"/>
      <c r="CX449" s="12"/>
    </row>
    <row r="450" spans="2:102" ht="11.25">
      <c r="B450" s="15"/>
      <c r="CX450" s="12"/>
    </row>
    <row r="451" spans="2:102" ht="11.25">
      <c r="B451" s="15"/>
      <c r="CX451" s="12"/>
    </row>
    <row r="452" spans="2:102" ht="11.25">
      <c r="B452" s="15"/>
      <c r="CX452" s="12"/>
    </row>
    <row r="453" spans="2:102" ht="11.25">
      <c r="B453" s="15"/>
      <c r="CX453" s="12"/>
    </row>
    <row r="454" spans="2:102" ht="11.25">
      <c r="B454" s="15"/>
      <c r="CX454" s="12"/>
    </row>
    <row r="455" spans="2:102" ht="11.25">
      <c r="B455" s="15"/>
      <c r="CX455" s="12"/>
    </row>
    <row r="456" spans="2:102" ht="11.25">
      <c r="B456" s="15"/>
      <c r="CX456" s="12"/>
    </row>
    <row r="457" spans="2:102" ht="11.25">
      <c r="B457" s="15"/>
      <c r="CX457" s="12"/>
    </row>
    <row r="458" spans="2:102" ht="11.25">
      <c r="B458" s="15"/>
      <c r="CX458" s="12"/>
    </row>
    <row r="459" spans="2:102" ht="11.25">
      <c r="B459" s="15"/>
      <c r="CX459" s="12"/>
    </row>
    <row r="460" spans="2:102" ht="11.25">
      <c r="B460" s="15"/>
      <c r="CX460" s="12"/>
    </row>
    <row r="461" spans="2:102" ht="11.25">
      <c r="B461" s="15"/>
      <c r="CX461" s="12"/>
    </row>
    <row r="462" spans="2:102" ht="11.25">
      <c r="B462" s="15"/>
      <c r="CX462" s="12"/>
    </row>
    <row r="463" spans="2:102" ht="11.25">
      <c r="B463" s="15"/>
      <c r="CX463" s="12"/>
    </row>
    <row r="464" spans="2:102" ht="11.25">
      <c r="B464" s="15"/>
      <c r="CX464" s="12"/>
    </row>
    <row r="465" spans="2:102" ht="11.25">
      <c r="B465" s="15"/>
      <c r="CX465" s="12"/>
    </row>
    <row r="466" spans="2:102" ht="11.25">
      <c r="B466" s="15"/>
      <c r="CX466" s="12"/>
    </row>
    <row r="467" spans="2:102" ht="11.25">
      <c r="B467" s="15"/>
      <c r="CX467" s="12"/>
    </row>
    <row r="468" spans="2:102" ht="11.25">
      <c r="B468" s="15"/>
      <c r="CX468" s="12"/>
    </row>
    <row r="469" spans="2:102" ht="11.25">
      <c r="B469" s="15"/>
      <c r="CX469" s="12"/>
    </row>
    <row r="470" spans="2:102" ht="11.25">
      <c r="B470" s="15"/>
      <c r="CX470" s="12"/>
    </row>
    <row r="471" spans="2:102" ht="11.25">
      <c r="B471" s="15"/>
      <c r="CX471" s="12"/>
    </row>
    <row r="472" spans="2:102" ht="11.25">
      <c r="B472" s="15"/>
      <c r="CX472" s="12"/>
    </row>
    <row r="473" spans="2:102" ht="11.25">
      <c r="B473" s="15"/>
      <c r="CX473" s="12"/>
    </row>
    <row r="474" spans="2:102" ht="11.25">
      <c r="B474" s="15"/>
      <c r="CX474" s="12"/>
    </row>
    <row r="475" spans="2:102" ht="11.25">
      <c r="B475" s="15"/>
      <c r="CX475" s="12"/>
    </row>
    <row r="476" spans="2:102" ht="11.25">
      <c r="B476" s="15"/>
      <c r="CX476" s="12"/>
    </row>
    <row r="477" spans="2:102" ht="11.25">
      <c r="B477" s="15"/>
      <c r="CX477" s="12"/>
    </row>
    <row r="478" spans="2:102" ht="11.25">
      <c r="B478" s="15"/>
      <c r="CX478" s="12"/>
    </row>
    <row r="479" spans="2:102" ht="11.25">
      <c r="B479" s="15"/>
      <c r="CX479" s="12"/>
    </row>
    <row r="480" spans="2:102" ht="11.25">
      <c r="B480" s="15"/>
      <c r="CX480" s="12"/>
    </row>
    <row r="481" spans="2:102" ht="11.25">
      <c r="B481" s="15"/>
      <c r="CX481" s="12"/>
    </row>
    <row r="482" spans="2:102" ht="11.25">
      <c r="B482" s="15"/>
      <c r="CX482" s="12"/>
    </row>
    <row r="483" spans="2:102" ht="11.25">
      <c r="B483" s="15"/>
      <c r="CX483" s="12"/>
    </row>
    <row r="484" spans="2:102" ht="11.25">
      <c r="B484" s="15"/>
      <c r="CX484" s="12"/>
    </row>
    <row r="485" spans="2:102" ht="11.25">
      <c r="B485" s="15"/>
      <c r="CX485" s="12"/>
    </row>
    <row r="486" spans="2:102" ht="11.25">
      <c r="B486" s="15"/>
      <c r="CX486" s="12"/>
    </row>
    <row r="487" spans="2:102" ht="11.25">
      <c r="B487" s="15"/>
      <c r="CX487" s="12"/>
    </row>
    <row r="488" spans="2:102" ht="11.25">
      <c r="B488" s="15"/>
      <c r="CX488" s="12"/>
    </row>
    <row r="489" spans="2:102" ht="11.25">
      <c r="B489" s="15"/>
      <c r="CX489" s="12"/>
    </row>
    <row r="490" spans="2:102" ht="11.25">
      <c r="B490" s="15"/>
      <c r="CX490" s="12"/>
    </row>
    <row r="491" spans="2:102" ht="11.25">
      <c r="B491" s="15"/>
      <c r="CX491" s="12"/>
    </row>
    <row r="492" spans="2:102" ht="11.25">
      <c r="B492" s="15"/>
      <c r="CX492" s="12"/>
    </row>
    <row r="493" spans="2:102" ht="11.25">
      <c r="B493" s="15"/>
      <c r="CX493" s="12"/>
    </row>
    <row r="494" spans="2:102" ht="11.25">
      <c r="B494" s="15"/>
      <c r="CX494" s="12"/>
    </row>
    <row r="495" spans="2:102" ht="11.25">
      <c r="B495" s="15"/>
      <c r="CX495" s="12"/>
    </row>
    <row r="496" spans="2:102" ht="11.25">
      <c r="B496" s="15"/>
      <c r="CX496" s="12"/>
    </row>
    <row r="497" spans="2:102" ht="11.25">
      <c r="B497" s="15"/>
      <c r="CX497" s="12"/>
    </row>
    <row r="498" spans="2:102" ht="11.25">
      <c r="B498" s="15"/>
      <c r="CX498" s="12"/>
    </row>
    <row r="499" spans="2:102" ht="11.25">
      <c r="B499" s="15"/>
      <c r="CX499" s="12"/>
    </row>
    <row r="500" spans="2:102" ht="11.25">
      <c r="B500" s="15"/>
      <c r="CX500" s="12"/>
    </row>
    <row r="501" spans="2:102" ht="11.25">
      <c r="B501" s="15"/>
      <c r="CX501" s="12"/>
    </row>
    <row r="502" spans="2:102" ht="11.25">
      <c r="B502" s="15"/>
      <c r="CX502" s="12"/>
    </row>
    <row r="503" spans="2:102" ht="11.25">
      <c r="B503" s="15"/>
      <c r="CX503" s="12"/>
    </row>
    <row r="504" spans="2:102" ht="11.25">
      <c r="B504" s="15"/>
      <c r="CX504" s="12"/>
    </row>
    <row r="505" spans="2:102" ht="11.25">
      <c r="B505" s="15"/>
      <c r="CX505" s="12"/>
    </row>
    <row r="506" spans="2:102" ht="11.25">
      <c r="B506" s="15"/>
      <c r="CX506" s="12"/>
    </row>
    <row r="507" spans="2:102" ht="11.25">
      <c r="B507" s="15"/>
      <c r="CX507" s="12"/>
    </row>
    <row r="508" spans="2:102" ht="11.25">
      <c r="B508" s="15"/>
      <c r="CX508" s="12"/>
    </row>
    <row r="509" spans="2:102" ht="11.25">
      <c r="B509" s="15"/>
      <c r="CX509" s="12"/>
    </row>
    <row r="510" spans="2:102" ht="11.25">
      <c r="B510" s="15"/>
      <c r="CX510" s="12"/>
    </row>
    <row r="511" spans="2:102" ht="11.25">
      <c r="B511" s="15"/>
      <c r="CX511" s="12"/>
    </row>
    <row r="512" spans="2:102" ht="11.25">
      <c r="B512" s="15"/>
      <c r="CX512" s="12"/>
    </row>
    <row r="513" spans="2:102" ht="11.25">
      <c r="B513" s="15"/>
      <c r="CX513" s="12"/>
    </row>
    <row r="514" spans="2:102" ht="11.25">
      <c r="B514" s="15"/>
      <c r="CX514" s="12"/>
    </row>
    <row r="515" spans="2:102" ht="11.25">
      <c r="B515" s="15"/>
      <c r="CX515" s="12"/>
    </row>
    <row r="516" spans="2:102" ht="11.25">
      <c r="B516" s="15"/>
      <c r="CX516" s="12"/>
    </row>
    <row r="517" spans="2:102" ht="11.25">
      <c r="B517" s="15"/>
      <c r="CX517" s="12"/>
    </row>
    <row r="518" spans="2:102" ht="11.25">
      <c r="B518" s="15"/>
      <c r="CX518" s="12"/>
    </row>
    <row r="519" spans="2:102" ht="11.25">
      <c r="B519" s="15"/>
      <c r="CX519" s="12"/>
    </row>
    <row r="520" spans="2:102" ht="11.25">
      <c r="B520" s="15"/>
      <c r="CX520" s="12"/>
    </row>
    <row r="521" spans="2:102" ht="11.25">
      <c r="B521" s="15"/>
      <c r="CX521" s="12"/>
    </row>
    <row r="522" spans="2:102" ht="11.25">
      <c r="B522" s="15"/>
      <c r="CX522" s="12"/>
    </row>
    <row r="523" spans="2:102" ht="11.25">
      <c r="B523" s="15"/>
      <c r="CX523" s="12"/>
    </row>
    <row r="524" spans="2:102" ht="11.25">
      <c r="B524" s="15"/>
      <c r="CX524" s="12"/>
    </row>
    <row r="525" spans="2:102" ht="11.25">
      <c r="B525" s="15"/>
      <c r="CX525" s="12"/>
    </row>
    <row r="526" spans="2:102" ht="11.25">
      <c r="B526" s="15"/>
      <c r="CX526" s="12"/>
    </row>
    <row r="527" spans="2:102" ht="11.25">
      <c r="B527" s="15"/>
      <c r="CX527" s="12"/>
    </row>
    <row r="528" spans="2:102" ht="11.25">
      <c r="B528" s="15"/>
      <c r="CX528" s="12"/>
    </row>
    <row r="529" spans="2:102" ht="11.25">
      <c r="B529" s="15"/>
      <c r="CX529" s="12"/>
    </row>
    <row r="530" spans="2:102" ht="11.25">
      <c r="B530" s="15"/>
      <c r="CX530" s="12"/>
    </row>
    <row r="531" spans="2:102" ht="11.25">
      <c r="B531" s="15"/>
      <c r="CX531" s="12"/>
    </row>
    <row r="532" spans="2:102" ht="11.25">
      <c r="B532" s="15"/>
      <c r="CX532" s="12"/>
    </row>
    <row r="533" spans="2:102" ht="11.25">
      <c r="B533" s="15"/>
      <c r="CX533" s="12"/>
    </row>
    <row r="534" spans="2:102" ht="11.25">
      <c r="B534" s="15"/>
      <c r="CX534" s="12"/>
    </row>
    <row r="535" spans="2:102" ht="11.25">
      <c r="B535" s="15"/>
      <c r="CX535" s="12"/>
    </row>
    <row r="536" spans="2:102" ht="11.25">
      <c r="B536" s="15"/>
      <c r="CX536" s="12"/>
    </row>
    <row r="537" spans="2:102" ht="11.25">
      <c r="B537" s="15"/>
      <c r="CX537" s="12"/>
    </row>
    <row r="538" spans="2:102" ht="11.25">
      <c r="B538" s="15"/>
      <c r="CX538" s="12"/>
    </row>
    <row r="539" spans="2:102" ht="11.25">
      <c r="B539" s="15"/>
      <c r="CX539" s="12"/>
    </row>
    <row r="540" spans="2:102" ht="11.25">
      <c r="B540" s="15"/>
      <c r="CX540" s="12"/>
    </row>
    <row r="541" spans="2:102" ht="11.25">
      <c r="B541" s="15"/>
      <c r="CX541" s="12"/>
    </row>
    <row r="542" spans="2:102" ht="11.25">
      <c r="B542" s="15"/>
      <c r="CX542" s="12"/>
    </row>
    <row r="543" spans="2:102" ht="11.25">
      <c r="B543" s="15"/>
      <c r="CX543" s="12"/>
    </row>
    <row r="544" spans="2:102" ht="11.25">
      <c r="B544" s="15"/>
      <c r="CX544" s="12"/>
    </row>
    <row r="545" spans="2:102" ht="11.25">
      <c r="B545" s="15"/>
      <c r="CX545" s="12"/>
    </row>
    <row r="546" spans="2:102" ht="11.25">
      <c r="B546" s="15"/>
      <c r="CX546" s="12"/>
    </row>
    <row r="547" spans="2:102" ht="11.25">
      <c r="B547" s="15"/>
      <c r="CX547" s="12"/>
    </row>
    <row r="548" spans="2:102" ht="11.25">
      <c r="B548" s="15"/>
      <c r="CX548" s="12"/>
    </row>
    <row r="549" spans="2:102" ht="11.25">
      <c r="B549" s="15"/>
      <c r="CX549" s="12"/>
    </row>
    <row r="550" spans="2:102" ht="11.25">
      <c r="B550" s="15"/>
      <c r="CX550" s="12"/>
    </row>
    <row r="551" spans="2:102" ht="11.25">
      <c r="B551" s="15"/>
      <c r="CX551" s="12"/>
    </row>
    <row r="552" spans="2:102" ht="11.25">
      <c r="B552" s="15"/>
      <c r="CX552" s="12"/>
    </row>
    <row r="553" spans="2:102" ht="11.25">
      <c r="B553" s="15"/>
      <c r="CX553" s="12"/>
    </row>
    <row r="554" spans="2:102" ht="11.25">
      <c r="B554" s="15"/>
      <c r="CX554" s="12"/>
    </row>
    <row r="555" spans="2:102" ht="11.25">
      <c r="B555" s="15"/>
      <c r="CX555" s="12"/>
    </row>
    <row r="556" spans="2:102" ht="11.25">
      <c r="B556" s="15"/>
      <c r="CX556" s="12"/>
    </row>
    <row r="557" spans="2:102" ht="11.25">
      <c r="B557" s="15"/>
      <c r="CX557" s="12"/>
    </row>
    <row r="558" spans="2:102" ht="11.25">
      <c r="B558" s="15"/>
      <c r="CX558" s="12"/>
    </row>
    <row r="559" spans="2:102" ht="11.25">
      <c r="B559" s="15"/>
      <c r="CX559" s="12"/>
    </row>
    <row r="560" spans="2:102" ht="11.25">
      <c r="B560" s="15"/>
      <c r="CX560" s="12"/>
    </row>
    <row r="561" spans="2:102" ht="11.25">
      <c r="B561" s="15"/>
      <c r="CX561" s="12"/>
    </row>
    <row r="562" spans="2:102" ht="11.25">
      <c r="B562" s="15"/>
      <c r="CX562" s="12"/>
    </row>
    <row r="563" spans="2:102" ht="11.25">
      <c r="B563" s="15"/>
      <c r="CX563" s="12"/>
    </row>
    <row r="564" spans="2:102" ht="11.25">
      <c r="B564" s="15"/>
      <c r="CX564" s="12"/>
    </row>
    <row r="565" spans="2:102" ht="11.25">
      <c r="B565" s="15"/>
      <c r="CX565" s="12"/>
    </row>
    <row r="566" spans="2:102" ht="11.25">
      <c r="B566" s="15"/>
      <c r="CX566" s="12"/>
    </row>
    <row r="567" spans="2:102" ht="11.25">
      <c r="B567" s="15"/>
      <c r="CX567" s="12"/>
    </row>
    <row r="568" spans="2:102" ht="11.25">
      <c r="B568" s="15"/>
      <c r="CX568" s="12"/>
    </row>
    <row r="569" spans="2:102" ht="11.25">
      <c r="B569" s="15"/>
      <c r="CX569" s="12"/>
    </row>
    <row r="570" spans="2:102" ht="11.25">
      <c r="B570" s="15"/>
      <c r="CX570" s="12"/>
    </row>
    <row r="571" spans="2:102" ht="11.25">
      <c r="B571" s="15"/>
      <c r="CX571" s="12"/>
    </row>
    <row r="572" spans="2:102" ht="11.25">
      <c r="B572" s="15"/>
      <c r="CX572" s="12"/>
    </row>
    <row r="573" spans="2:102" ht="11.25">
      <c r="B573" s="15"/>
      <c r="CX573" s="12"/>
    </row>
    <row r="574" spans="2:102" ht="11.25">
      <c r="B574" s="15"/>
      <c r="CX574" s="12"/>
    </row>
    <row r="575" spans="2:102" ht="11.25">
      <c r="B575" s="15"/>
      <c r="CX575" s="12"/>
    </row>
    <row r="576" spans="2:102" ht="11.25">
      <c r="B576" s="15"/>
      <c r="CX576" s="12"/>
    </row>
    <row r="577" spans="2:102" ht="11.25">
      <c r="B577" s="15"/>
      <c r="CX577" s="12"/>
    </row>
    <row r="578" spans="2:102" ht="11.25">
      <c r="B578" s="15"/>
      <c r="CX578" s="12"/>
    </row>
    <row r="579" spans="2:102" ht="11.25">
      <c r="B579" s="15"/>
      <c r="CX579" s="12"/>
    </row>
    <row r="580" spans="2:102" ht="11.25">
      <c r="B580" s="15"/>
      <c r="CX580" s="12"/>
    </row>
    <row r="581" spans="2:102" ht="11.25">
      <c r="B581" s="15"/>
      <c r="CX581" s="12"/>
    </row>
    <row r="582" spans="2:102" ht="11.25">
      <c r="B582" s="15"/>
      <c r="CX582" s="12"/>
    </row>
    <row r="583" spans="2:102" ht="11.25">
      <c r="B583" s="15"/>
      <c r="CX583" s="12"/>
    </row>
    <row r="584" spans="2:102" ht="11.25">
      <c r="B584" s="15"/>
      <c r="CX584" s="12"/>
    </row>
    <row r="585" spans="2:102" ht="11.25">
      <c r="B585" s="15"/>
      <c r="CX585" s="12"/>
    </row>
    <row r="586" spans="2:102" ht="11.25">
      <c r="B586" s="15"/>
      <c r="CX586" s="12"/>
    </row>
    <row r="587" spans="2:102" ht="11.25">
      <c r="B587" s="15"/>
      <c r="CX587" s="12"/>
    </row>
    <row r="588" spans="2:102" ht="11.25">
      <c r="B588" s="15"/>
      <c r="CX588" s="12"/>
    </row>
    <row r="589" spans="2:102" ht="11.25">
      <c r="B589" s="15"/>
      <c r="CX589" s="12"/>
    </row>
    <row r="590" spans="2:102" ht="11.25">
      <c r="B590" s="15"/>
      <c r="CX590" s="12"/>
    </row>
    <row r="591" spans="2:102" ht="11.25">
      <c r="B591" s="15"/>
      <c r="CX591" s="12"/>
    </row>
    <row r="592" spans="2:102" ht="11.25">
      <c r="B592" s="15"/>
      <c r="CX592" s="12"/>
    </row>
    <row r="593" spans="2:102" ht="11.25">
      <c r="B593" s="15"/>
      <c r="CX593" s="12"/>
    </row>
    <row r="594" spans="2:102" ht="11.25">
      <c r="B594" s="15"/>
      <c r="CX594" s="12"/>
    </row>
    <row r="595" spans="2:102" ht="11.25">
      <c r="B595" s="15"/>
      <c r="CX595" s="12"/>
    </row>
    <row r="596" spans="2:102" ht="11.25">
      <c r="B596" s="15"/>
      <c r="CX596" s="12"/>
    </row>
    <row r="597" spans="2:102" ht="11.25">
      <c r="B597" s="15"/>
      <c r="CX597" s="12"/>
    </row>
    <row r="598" spans="2:102" ht="11.25">
      <c r="B598" s="15"/>
      <c r="CX598" s="12"/>
    </row>
    <row r="599" spans="2:102" ht="11.25">
      <c r="B599" s="15"/>
      <c r="CX599" s="12"/>
    </row>
    <row r="600" spans="2:102" ht="11.25">
      <c r="B600" s="15"/>
      <c r="CX600" s="12"/>
    </row>
    <row r="601" spans="2:102" ht="11.25">
      <c r="B601" s="15"/>
      <c r="CX601" s="12"/>
    </row>
    <row r="602" spans="2:102" ht="11.25">
      <c r="B602" s="15"/>
      <c r="CX602" s="12"/>
    </row>
    <row r="603" spans="2:102" ht="11.25">
      <c r="B603" s="15"/>
      <c r="CX603" s="12"/>
    </row>
    <row r="604" spans="2:102" ht="11.25">
      <c r="B604" s="15"/>
      <c r="CX604" s="12"/>
    </row>
    <row r="605" spans="2:102" ht="11.25">
      <c r="B605" s="15"/>
      <c r="CX605" s="12"/>
    </row>
    <row r="606" spans="2:102" ht="11.25">
      <c r="B606" s="15"/>
      <c r="CX606" s="12"/>
    </row>
    <row r="607" spans="2:102" ht="11.25">
      <c r="B607" s="15"/>
      <c r="CX607" s="12"/>
    </row>
    <row r="608" spans="2:102" ht="11.25">
      <c r="B608" s="15"/>
      <c r="CX608" s="12"/>
    </row>
    <row r="609" spans="2:102" ht="11.25">
      <c r="B609" s="15"/>
      <c r="CX609" s="12"/>
    </row>
    <row r="610" spans="2:102" ht="11.25">
      <c r="B610" s="15"/>
      <c r="CX610" s="12"/>
    </row>
    <row r="611" spans="2:102" ht="11.25">
      <c r="B611" s="15"/>
      <c r="CX611" s="12"/>
    </row>
    <row r="612" spans="2:102" ht="11.25">
      <c r="B612" s="15"/>
      <c r="CX612" s="12"/>
    </row>
    <row r="613" spans="2:102" ht="11.25">
      <c r="B613" s="15"/>
      <c r="CX613" s="12"/>
    </row>
    <row r="614" spans="2:102" ht="11.25">
      <c r="B614" s="15"/>
      <c r="CX614" s="12"/>
    </row>
    <row r="615" spans="2:102" ht="11.25">
      <c r="B615" s="15"/>
      <c r="CX615" s="12"/>
    </row>
    <row r="616" spans="2:102" ht="11.25">
      <c r="B616" s="15"/>
      <c r="CX616" s="12"/>
    </row>
    <row r="617" spans="2:102" ht="11.25">
      <c r="B617" s="15"/>
      <c r="CX617" s="12"/>
    </row>
    <row r="618" spans="2:102" ht="11.25">
      <c r="B618" s="15"/>
      <c r="CX618" s="12"/>
    </row>
    <row r="619" spans="2:102" ht="11.25">
      <c r="B619" s="15"/>
      <c r="CX619" s="12"/>
    </row>
    <row r="620" spans="2:102" ht="11.25">
      <c r="B620" s="15"/>
      <c r="CX620" s="12"/>
    </row>
    <row r="621" spans="2:102" ht="11.25">
      <c r="B621" s="15"/>
      <c r="CX621" s="12"/>
    </row>
    <row r="622" spans="2:102" ht="11.25">
      <c r="B622" s="15"/>
      <c r="CX622" s="12"/>
    </row>
    <row r="623" spans="2:102" ht="11.25">
      <c r="B623" s="15"/>
      <c r="CX623" s="12"/>
    </row>
    <row r="624" spans="2:102" ht="11.25">
      <c r="B624" s="15"/>
      <c r="CX624" s="12"/>
    </row>
    <row r="625" spans="2:102" ht="11.25">
      <c r="B625" s="15"/>
      <c r="CX625" s="12"/>
    </row>
    <row r="626" spans="2:102" ht="11.25">
      <c r="B626" s="15"/>
      <c r="CX626" s="12"/>
    </row>
    <row r="627" spans="2:102" ht="11.25">
      <c r="B627" s="15"/>
      <c r="CX627" s="12"/>
    </row>
    <row r="628" spans="2:102" ht="11.25">
      <c r="B628" s="15"/>
      <c r="CX628" s="12"/>
    </row>
    <row r="629" spans="2:102" ht="11.25">
      <c r="B629" s="15"/>
      <c r="CX629" s="12"/>
    </row>
    <row r="630" spans="2:102" ht="11.25">
      <c r="B630" s="15"/>
      <c r="CX630" s="12"/>
    </row>
    <row r="631" spans="2:102" ht="11.25">
      <c r="B631" s="15"/>
      <c r="CX631" s="12"/>
    </row>
    <row r="632" spans="2:102" ht="11.25">
      <c r="B632" s="15"/>
      <c r="CX632" s="12"/>
    </row>
    <row r="633" spans="2:102" ht="11.25">
      <c r="B633" s="15"/>
      <c r="CX633" s="12"/>
    </row>
    <row r="634" spans="2:102" ht="11.25">
      <c r="B634" s="15"/>
      <c r="CX634" s="12"/>
    </row>
    <row r="635" spans="2:102" ht="11.25">
      <c r="B635" s="15"/>
      <c r="CX635" s="12"/>
    </row>
    <row r="636" spans="2:102" ht="11.25">
      <c r="B636" s="15"/>
      <c r="CX636" s="12"/>
    </row>
    <row r="637" spans="2:102" ht="11.25">
      <c r="B637" s="15"/>
      <c r="CX637" s="12"/>
    </row>
    <row r="638" spans="2:102" ht="11.25">
      <c r="B638" s="15"/>
      <c r="CX638" s="12"/>
    </row>
    <row r="639" spans="2:102" ht="11.25">
      <c r="B639" s="15"/>
      <c r="CX639" s="12"/>
    </row>
    <row r="640" spans="2:102" ht="11.25">
      <c r="B640" s="15"/>
      <c r="CX640" s="12"/>
    </row>
    <row r="641" spans="2:102" ht="11.25">
      <c r="B641" s="15"/>
      <c r="CX641" s="12"/>
    </row>
    <row r="642" spans="2:102" ht="11.25">
      <c r="B642" s="15"/>
      <c r="CX642" s="12"/>
    </row>
    <row r="643" spans="2:102" ht="11.25">
      <c r="B643" s="15"/>
      <c r="CX643" s="12"/>
    </row>
    <row r="644" spans="2:102" ht="11.25">
      <c r="B644" s="15"/>
      <c r="CX644" s="12"/>
    </row>
    <row r="645" spans="2:102" ht="11.25">
      <c r="B645" s="15"/>
      <c r="CX645" s="12"/>
    </row>
    <row r="646" spans="2:102" ht="11.25">
      <c r="B646" s="15"/>
      <c r="CX646" s="12"/>
    </row>
    <row r="647" spans="2:102" ht="11.25">
      <c r="B647" s="15"/>
      <c r="CX647" s="12"/>
    </row>
    <row r="648" spans="2:102" ht="11.25">
      <c r="B648" s="15"/>
      <c r="CX648" s="12"/>
    </row>
    <row r="649" spans="2:102" ht="11.25">
      <c r="B649" s="15"/>
      <c r="CX649" s="12"/>
    </row>
    <row r="650" spans="2:102" ht="11.25">
      <c r="B650" s="15"/>
      <c r="CX650" s="12"/>
    </row>
    <row r="651" spans="2:102" ht="11.25">
      <c r="B651" s="15"/>
      <c r="CX651" s="12"/>
    </row>
    <row r="652" spans="2:102" ht="11.25">
      <c r="B652" s="15"/>
      <c r="CX652" s="12"/>
    </row>
    <row r="653" spans="2:102" ht="11.25">
      <c r="B653" s="15"/>
      <c r="CX653" s="12"/>
    </row>
    <row r="654" spans="2:102" ht="11.25">
      <c r="B654" s="15"/>
      <c r="CX654" s="12"/>
    </row>
    <row r="655" spans="2:102" ht="11.25">
      <c r="B655" s="15"/>
      <c r="CX655" s="12"/>
    </row>
    <row r="656" spans="2:102" ht="11.25">
      <c r="B656" s="15"/>
      <c r="CX656" s="12"/>
    </row>
    <row r="657" spans="2:102" ht="11.25">
      <c r="B657" s="15"/>
      <c r="CX657" s="12"/>
    </row>
    <row r="658" spans="2:102" ht="11.25">
      <c r="B658" s="15"/>
      <c r="CX658" s="12"/>
    </row>
    <row r="659" spans="2:102" ht="11.25">
      <c r="B659" s="15"/>
      <c r="CX659" s="12"/>
    </row>
    <row r="660" spans="2:102" ht="11.25">
      <c r="B660" s="15"/>
      <c r="CX660" s="12"/>
    </row>
    <row r="661" spans="2:102" ht="11.25">
      <c r="B661" s="15"/>
      <c r="CX661" s="12"/>
    </row>
    <row r="662" spans="2:102" ht="11.25">
      <c r="B662" s="15"/>
      <c r="CX662" s="12"/>
    </row>
    <row r="663" spans="2:102" ht="11.25">
      <c r="B663" s="15"/>
      <c r="CX663" s="12"/>
    </row>
    <row r="664" spans="2:102" ht="11.25">
      <c r="B664" s="15"/>
      <c r="CX664" s="12"/>
    </row>
    <row r="665" spans="2:102" ht="11.25">
      <c r="B665" s="15"/>
      <c r="CX665" s="12"/>
    </row>
    <row r="666" spans="2:102" ht="11.25">
      <c r="B666" s="15"/>
      <c r="CX666" s="12"/>
    </row>
    <row r="667" spans="2:102" ht="11.25">
      <c r="B667" s="15"/>
      <c r="CX667" s="12"/>
    </row>
    <row r="668" spans="2:102" ht="11.25">
      <c r="B668" s="15"/>
      <c r="CX668" s="12"/>
    </row>
    <row r="669" spans="2:102" ht="11.25">
      <c r="B669" s="15"/>
      <c r="CX669" s="12"/>
    </row>
    <row r="670" spans="2:102" ht="11.25">
      <c r="B670" s="15"/>
      <c r="CX670" s="12"/>
    </row>
    <row r="671" spans="2:102" ht="11.25">
      <c r="B671" s="15"/>
      <c r="CX671" s="12"/>
    </row>
    <row r="672" spans="2:102" ht="11.25">
      <c r="B672" s="15"/>
      <c r="CX672" s="12"/>
    </row>
    <row r="673" spans="2:102" ht="11.25">
      <c r="B673" s="15"/>
      <c r="CX673" s="12"/>
    </row>
    <row r="674" spans="2:102" ht="11.25">
      <c r="B674" s="15"/>
      <c r="CX674" s="12"/>
    </row>
    <row r="675" spans="2:102" ht="11.25">
      <c r="B675" s="15"/>
      <c r="CX675" s="12"/>
    </row>
    <row r="676" spans="2:102" ht="11.25">
      <c r="B676" s="15"/>
      <c r="CX676" s="12"/>
    </row>
    <row r="677" spans="2:102" ht="11.25">
      <c r="B677" s="15"/>
      <c r="CX677" s="12"/>
    </row>
    <row r="678" spans="2:102" ht="11.25">
      <c r="B678" s="15"/>
      <c r="CX678" s="12"/>
    </row>
    <row r="679" spans="2:102" ht="11.25">
      <c r="B679" s="15"/>
      <c r="CX679" s="12"/>
    </row>
    <row r="680" spans="2:102" ht="11.25">
      <c r="B680" s="15"/>
      <c r="CX680" s="12"/>
    </row>
    <row r="681" spans="2:102" ht="11.25">
      <c r="B681" s="15"/>
      <c r="CX681" s="12"/>
    </row>
    <row r="682" spans="2:102" ht="11.25">
      <c r="B682" s="15"/>
      <c r="CX682" s="12"/>
    </row>
    <row r="683" spans="2:102" ht="11.25">
      <c r="B683" s="15"/>
      <c r="CX683" s="12"/>
    </row>
    <row r="684" spans="2:102" ht="11.25">
      <c r="B684" s="15"/>
      <c r="CX684" s="12"/>
    </row>
    <row r="685" spans="2:102" ht="11.25">
      <c r="B685" s="15"/>
      <c r="CX685" s="12"/>
    </row>
    <row r="686" spans="2:102" ht="11.25">
      <c r="B686" s="15"/>
      <c r="CX686" s="12"/>
    </row>
    <row r="687" spans="2:102" ht="11.25">
      <c r="B687" s="15"/>
      <c r="CX687" s="1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9"/>
  <sheetViews>
    <sheetView tabSelected="1" zoomScalePageLayoutView="0" workbookViewId="0" topLeftCell="A1">
      <selection activeCell="BF17" sqref="BF17"/>
    </sheetView>
  </sheetViews>
  <sheetFormatPr defaultColWidth="9.140625" defaultRowHeight="15"/>
  <cols>
    <col min="1" max="1" width="23.00390625" style="0" customWidth="1"/>
    <col min="2" max="2" width="13.8515625" style="0" customWidth="1"/>
    <col min="3" max="3" width="17.57421875" style="0" customWidth="1"/>
    <col min="4" max="4" width="15.57421875" style="0" customWidth="1"/>
    <col min="5" max="5" width="14.8515625" style="0" customWidth="1"/>
    <col min="11" max="11" width="26.421875" style="0" customWidth="1"/>
  </cols>
  <sheetData>
    <row r="1" spans="1:52" ht="13.5">
      <c r="A1" s="35" t="s">
        <v>417</v>
      </c>
      <c r="B1" s="36"/>
      <c r="C1" s="36"/>
      <c r="K1" s="34" t="s">
        <v>420</v>
      </c>
      <c r="R1" s="34" t="s">
        <v>459</v>
      </c>
      <c r="S1" s="34"/>
      <c r="W1" s="36" t="s">
        <v>460</v>
      </c>
      <c r="X1" s="36"/>
      <c r="AE1" s="34" t="s">
        <v>461</v>
      </c>
      <c r="AF1" s="34"/>
      <c r="AT1" s="34" t="s">
        <v>462</v>
      </c>
      <c r="AU1" s="34"/>
      <c r="AY1" s="34" t="s">
        <v>463</v>
      </c>
      <c r="AZ1" s="34"/>
    </row>
    <row r="2" spans="2:54" ht="13.5">
      <c r="B2" t="s">
        <v>406</v>
      </c>
      <c r="C2" t="s">
        <v>407</v>
      </c>
      <c r="D2" t="s">
        <v>408</v>
      </c>
      <c r="E2" t="s">
        <v>409</v>
      </c>
      <c r="F2" t="s">
        <v>410</v>
      </c>
      <c r="G2" t="s">
        <v>411</v>
      </c>
      <c r="H2" t="s">
        <v>412</v>
      </c>
      <c r="I2" t="s">
        <v>413</v>
      </c>
      <c r="K2" t="s">
        <v>421</v>
      </c>
      <c r="L2" t="s">
        <v>422</v>
      </c>
      <c r="M2" t="s">
        <v>423</v>
      </c>
      <c r="N2" t="s">
        <v>424</v>
      </c>
      <c r="O2" t="s">
        <v>425</v>
      </c>
      <c r="P2" t="s">
        <v>426</v>
      </c>
      <c r="R2" t="s">
        <v>427</v>
      </c>
      <c r="S2" t="s">
        <v>428</v>
      </c>
      <c r="T2" t="s">
        <v>429</v>
      </c>
      <c r="U2" t="s">
        <v>430</v>
      </c>
      <c r="W2" t="s">
        <v>431</v>
      </c>
      <c r="X2" t="s">
        <v>432</v>
      </c>
      <c r="Y2" t="s">
        <v>433</v>
      </c>
      <c r="Z2" t="s">
        <v>434</v>
      </c>
      <c r="AA2" t="s">
        <v>435</v>
      </c>
      <c r="AB2" t="s">
        <v>436</v>
      </c>
      <c r="AC2" t="s">
        <v>437</v>
      </c>
      <c r="AE2" t="s">
        <v>438</v>
      </c>
      <c r="AF2" t="s">
        <v>439</v>
      </c>
      <c r="AG2" t="s">
        <v>440</v>
      </c>
      <c r="AH2" t="s">
        <v>441</v>
      </c>
      <c r="AI2" t="s">
        <v>442</v>
      </c>
      <c r="AJ2" t="s">
        <v>443</v>
      </c>
      <c r="AK2" t="s">
        <v>444</v>
      </c>
      <c r="AL2" t="s">
        <v>445</v>
      </c>
      <c r="AM2" t="s">
        <v>446</v>
      </c>
      <c r="AN2" t="s">
        <v>447</v>
      </c>
      <c r="AO2" t="s">
        <v>448</v>
      </c>
      <c r="AP2" t="s">
        <v>449</v>
      </c>
      <c r="AQ2" t="s">
        <v>450</v>
      </c>
      <c r="AR2" t="s">
        <v>451</v>
      </c>
      <c r="AT2" t="s">
        <v>452</v>
      </c>
      <c r="AU2" t="s">
        <v>453</v>
      </c>
      <c r="AV2" t="s">
        <v>454</v>
      </c>
      <c r="AW2" t="s">
        <v>455</v>
      </c>
      <c r="AY2" t="s">
        <v>452</v>
      </c>
      <c r="AZ2" t="s">
        <v>456</v>
      </c>
      <c r="BA2" t="s">
        <v>457</v>
      </c>
      <c r="BB2" t="s">
        <v>458</v>
      </c>
    </row>
    <row r="3" spans="1:54" ht="13.5">
      <c r="A3" t="s">
        <v>376</v>
      </c>
      <c r="B3" s="3">
        <v>4.25</v>
      </c>
      <c r="C3" s="3">
        <v>0.18</v>
      </c>
      <c r="D3" s="3">
        <v>0.87</v>
      </c>
      <c r="E3" s="3">
        <v>3</v>
      </c>
      <c r="F3" s="3">
        <v>0.89</v>
      </c>
      <c r="G3" s="3">
        <v>1</v>
      </c>
      <c r="H3" s="3">
        <v>0.91</v>
      </c>
      <c r="I3" s="3">
        <v>1.49</v>
      </c>
      <c r="K3" t="s">
        <v>376</v>
      </c>
      <c r="L3">
        <v>0.0652783</v>
      </c>
      <c r="M3">
        <v>0.0304027</v>
      </c>
      <c r="N3">
        <v>0</v>
      </c>
      <c r="O3">
        <v>0.0326706</v>
      </c>
      <c r="P3">
        <v>0.0615025</v>
      </c>
      <c r="R3">
        <v>0</v>
      </c>
      <c r="S3">
        <v>0</v>
      </c>
      <c r="T3">
        <v>0</v>
      </c>
      <c r="U3">
        <v>0</v>
      </c>
      <c r="W3">
        <v>0.38</v>
      </c>
      <c r="X3">
        <v>0.3</v>
      </c>
      <c r="Y3">
        <v>0.14</v>
      </c>
      <c r="Z3">
        <v>0.04</v>
      </c>
      <c r="AA3">
        <v>0</v>
      </c>
      <c r="AB3">
        <v>0.14</v>
      </c>
      <c r="AC3">
        <v>0.14</v>
      </c>
      <c r="AE3">
        <v>9.04</v>
      </c>
      <c r="AF3">
        <v>8.94</v>
      </c>
      <c r="AG3">
        <v>9.02</v>
      </c>
      <c r="AH3">
        <v>5.96</v>
      </c>
      <c r="AI3">
        <v>12.55</v>
      </c>
      <c r="AJ3">
        <v>13.67</v>
      </c>
      <c r="AK3">
        <v>11.71</v>
      </c>
      <c r="AL3">
        <v>8.84</v>
      </c>
      <c r="AM3">
        <v>9.15</v>
      </c>
      <c r="AN3">
        <v>8.68</v>
      </c>
      <c r="AO3">
        <v>10.59</v>
      </c>
      <c r="AP3">
        <v>11.93</v>
      </c>
      <c r="AQ3">
        <v>14.3</v>
      </c>
      <c r="AR3">
        <v>7.43</v>
      </c>
      <c r="AT3">
        <v>0.508879</v>
      </c>
      <c r="AU3">
        <v>0.473424</v>
      </c>
      <c r="AV3">
        <v>0.721838</v>
      </c>
      <c r="AW3">
        <v>0.284035</v>
      </c>
      <c r="AY3">
        <v>0</v>
      </c>
      <c r="AZ3">
        <v>0</v>
      </c>
      <c r="BA3">
        <v>0</v>
      </c>
      <c r="BB3">
        <v>0</v>
      </c>
    </row>
    <row r="4" spans="1:54" ht="13.5">
      <c r="A4" t="s">
        <v>372</v>
      </c>
      <c r="B4" s="3">
        <v>666.56</v>
      </c>
      <c r="C4" s="3">
        <v>2.64</v>
      </c>
      <c r="D4" s="3">
        <v>0.17</v>
      </c>
      <c r="E4" s="3">
        <v>410.74</v>
      </c>
      <c r="F4" s="3">
        <v>1.02</v>
      </c>
      <c r="G4" s="3">
        <v>0.61</v>
      </c>
      <c r="H4" s="3">
        <v>0.35</v>
      </c>
      <c r="I4" s="3">
        <v>31.94</v>
      </c>
      <c r="K4" t="s">
        <v>372</v>
      </c>
      <c r="L4">
        <v>0</v>
      </c>
      <c r="M4">
        <v>0</v>
      </c>
      <c r="N4">
        <v>0</v>
      </c>
      <c r="O4">
        <v>0</v>
      </c>
      <c r="P4">
        <v>2.67525</v>
      </c>
      <c r="R4">
        <v>0.15868</v>
      </c>
      <c r="S4">
        <v>0</v>
      </c>
      <c r="T4">
        <v>0</v>
      </c>
      <c r="U4">
        <v>0</v>
      </c>
      <c r="W4">
        <v>0</v>
      </c>
      <c r="X4">
        <v>0.25</v>
      </c>
      <c r="Y4">
        <v>0</v>
      </c>
      <c r="Z4">
        <v>0.13</v>
      </c>
      <c r="AA4">
        <v>0.15</v>
      </c>
      <c r="AB4">
        <v>0.07</v>
      </c>
      <c r="AC4">
        <v>0</v>
      </c>
      <c r="AE4">
        <v>91.38</v>
      </c>
      <c r="AF4">
        <v>87.87</v>
      </c>
      <c r="AG4">
        <v>55.13</v>
      </c>
      <c r="AH4">
        <v>61.25</v>
      </c>
      <c r="AI4">
        <v>78.48</v>
      </c>
      <c r="AJ4">
        <v>142.11</v>
      </c>
      <c r="AK4">
        <v>116.7</v>
      </c>
      <c r="AL4">
        <v>105.47</v>
      </c>
      <c r="AM4">
        <v>90.05</v>
      </c>
      <c r="AN4">
        <v>88.28</v>
      </c>
      <c r="AO4">
        <v>128.84</v>
      </c>
      <c r="AP4">
        <v>106.78</v>
      </c>
      <c r="AQ4">
        <v>150.44</v>
      </c>
      <c r="AR4">
        <v>102.03</v>
      </c>
      <c r="AT4">
        <v>2.72914</v>
      </c>
      <c r="AU4">
        <v>5.12368</v>
      </c>
      <c r="AV4">
        <v>8.46113</v>
      </c>
      <c r="AW4">
        <v>6.71617</v>
      </c>
      <c r="AY4">
        <v>0.161167</v>
      </c>
      <c r="AZ4">
        <v>0</v>
      </c>
      <c r="BA4">
        <v>0</v>
      </c>
      <c r="BB4">
        <v>0</v>
      </c>
    </row>
    <row r="5" spans="1:54" ht="13.5">
      <c r="A5" t="s">
        <v>373</v>
      </c>
      <c r="B5" s="3">
        <v>194.96</v>
      </c>
      <c r="C5" s="3">
        <v>1.08</v>
      </c>
      <c r="D5" s="3" t="s">
        <v>414</v>
      </c>
      <c r="E5" s="3">
        <v>106.08</v>
      </c>
      <c r="F5" s="3" t="s">
        <v>414</v>
      </c>
      <c r="G5" s="3">
        <v>0.06</v>
      </c>
      <c r="H5" s="3">
        <v>0.04</v>
      </c>
      <c r="I5" s="3">
        <v>8.19</v>
      </c>
      <c r="K5" t="s">
        <v>373</v>
      </c>
      <c r="L5">
        <v>0</v>
      </c>
      <c r="M5">
        <v>0.222151</v>
      </c>
      <c r="N5">
        <v>0.0620654</v>
      </c>
      <c r="O5">
        <v>0.304093</v>
      </c>
      <c r="P5">
        <v>5.64032</v>
      </c>
      <c r="R5">
        <v>1.61638</v>
      </c>
      <c r="S5">
        <v>0.189303</v>
      </c>
      <c r="T5">
        <v>0.215908</v>
      </c>
      <c r="U5">
        <v>0</v>
      </c>
      <c r="W5">
        <v>0.34</v>
      </c>
      <c r="X5">
        <v>0</v>
      </c>
      <c r="Y5">
        <v>0</v>
      </c>
      <c r="Z5">
        <v>0</v>
      </c>
      <c r="AA5">
        <v>0</v>
      </c>
      <c r="AB5">
        <v>0.61</v>
      </c>
      <c r="AC5">
        <v>0</v>
      </c>
      <c r="AE5">
        <v>57.26</v>
      </c>
      <c r="AF5">
        <v>52.42</v>
      </c>
      <c r="AG5">
        <v>36.28</v>
      </c>
      <c r="AH5">
        <v>35.6</v>
      </c>
      <c r="AI5">
        <v>52</v>
      </c>
      <c r="AJ5">
        <v>85.26</v>
      </c>
      <c r="AK5">
        <v>77.91</v>
      </c>
      <c r="AL5">
        <v>67.92</v>
      </c>
      <c r="AM5">
        <v>57.03</v>
      </c>
      <c r="AN5">
        <v>47.26</v>
      </c>
      <c r="AO5">
        <v>66.19</v>
      </c>
      <c r="AP5">
        <v>60.45</v>
      </c>
      <c r="AQ5">
        <v>114.75</v>
      </c>
      <c r="AR5">
        <v>63.68</v>
      </c>
      <c r="AT5">
        <v>45.183</v>
      </c>
      <c r="AU5">
        <v>85.9663</v>
      </c>
      <c r="AV5">
        <v>119.923</v>
      </c>
      <c r="AW5">
        <v>41.4379</v>
      </c>
      <c r="AY5">
        <v>1.64171</v>
      </c>
      <c r="AZ5">
        <v>0</v>
      </c>
      <c r="BA5">
        <v>0</v>
      </c>
      <c r="BB5">
        <v>0</v>
      </c>
    </row>
    <row r="6" spans="1:54" ht="13.5">
      <c r="A6" t="s">
        <v>377</v>
      </c>
      <c r="B6" s="3">
        <v>68.75</v>
      </c>
      <c r="C6" s="3">
        <v>1.09</v>
      </c>
      <c r="D6" s="3">
        <v>4.92</v>
      </c>
      <c r="E6" s="3">
        <v>30.48</v>
      </c>
      <c r="F6" s="3">
        <v>9.35</v>
      </c>
      <c r="G6" s="3">
        <v>2.98</v>
      </c>
      <c r="H6" s="3">
        <v>3.42</v>
      </c>
      <c r="I6" s="3">
        <v>15.46</v>
      </c>
      <c r="K6" t="s">
        <v>377</v>
      </c>
      <c r="L6">
        <v>2.84598</v>
      </c>
      <c r="M6">
        <v>1.95355</v>
      </c>
      <c r="N6">
        <v>0.640002</v>
      </c>
      <c r="O6">
        <v>4.03387</v>
      </c>
      <c r="P6">
        <v>3.4616</v>
      </c>
      <c r="R6">
        <v>0.593137</v>
      </c>
      <c r="S6">
        <v>0.819697</v>
      </c>
      <c r="T6">
        <v>0.339676</v>
      </c>
      <c r="U6">
        <v>0.804515</v>
      </c>
      <c r="W6">
        <v>2.63</v>
      </c>
      <c r="X6">
        <v>0.7</v>
      </c>
      <c r="Y6">
        <v>3.76</v>
      </c>
      <c r="Z6">
        <v>2.52</v>
      </c>
      <c r="AA6">
        <v>0.77</v>
      </c>
      <c r="AB6">
        <v>2.06</v>
      </c>
      <c r="AC6">
        <v>1.37</v>
      </c>
      <c r="AE6">
        <v>21.58</v>
      </c>
      <c r="AF6">
        <v>19.05</v>
      </c>
      <c r="AG6">
        <v>22.28</v>
      </c>
      <c r="AH6">
        <v>16.13</v>
      </c>
      <c r="AI6">
        <v>28</v>
      </c>
      <c r="AJ6">
        <v>33.6</v>
      </c>
      <c r="AK6">
        <v>29.35</v>
      </c>
      <c r="AL6">
        <v>27.67</v>
      </c>
      <c r="AM6">
        <v>26.3</v>
      </c>
      <c r="AN6">
        <v>29.45</v>
      </c>
      <c r="AO6">
        <v>30.83</v>
      </c>
      <c r="AP6">
        <v>32.82</v>
      </c>
      <c r="AQ6">
        <v>36.58</v>
      </c>
      <c r="AR6">
        <v>24.61</v>
      </c>
      <c r="AT6">
        <v>5.65761</v>
      </c>
      <c r="AU6">
        <v>2.00914</v>
      </c>
      <c r="AV6">
        <v>2.58014</v>
      </c>
      <c r="AW6">
        <v>3.51352</v>
      </c>
      <c r="AY6">
        <v>0.602435</v>
      </c>
      <c r="AZ6">
        <v>0.678549</v>
      </c>
      <c r="BA6">
        <v>0.58536</v>
      </c>
      <c r="BB6">
        <v>0.633769</v>
      </c>
    </row>
    <row r="7" spans="1:54" ht="13.5">
      <c r="A7" t="s">
        <v>379</v>
      </c>
      <c r="B7" s="3">
        <v>39.55</v>
      </c>
      <c r="C7" s="3">
        <v>1.33</v>
      </c>
      <c r="D7" s="3">
        <v>4.65</v>
      </c>
      <c r="E7" s="3">
        <v>22.27</v>
      </c>
      <c r="F7" s="3">
        <v>7.6</v>
      </c>
      <c r="G7" s="3">
        <v>6.09</v>
      </c>
      <c r="H7" s="3">
        <v>2.04</v>
      </c>
      <c r="I7" s="3">
        <v>7.41</v>
      </c>
      <c r="K7" t="s">
        <v>378</v>
      </c>
      <c r="L7">
        <v>0</v>
      </c>
      <c r="M7">
        <v>0</v>
      </c>
      <c r="N7">
        <v>0</v>
      </c>
      <c r="O7">
        <v>0</v>
      </c>
      <c r="P7">
        <v>0</v>
      </c>
      <c r="R7">
        <v>0.240204</v>
      </c>
      <c r="S7">
        <v>0.070432</v>
      </c>
      <c r="T7">
        <v>0.0802489</v>
      </c>
      <c r="U7">
        <v>0</v>
      </c>
      <c r="W7">
        <v>0.16</v>
      </c>
      <c r="X7">
        <v>1.03</v>
      </c>
      <c r="Y7">
        <v>1.79</v>
      </c>
      <c r="Z7">
        <v>0.16</v>
      </c>
      <c r="AA7">
        <v>0.44</v>
      </c>
      <c r="AB7">
        <v>0.71</v>
      </c>
      <c r="AC7">
        <v>0.91</v>
      </c>
      <c r="AE7">
        <v>23.95</v>
      </c>
      <c r="AF7">
        <v>21.83</v>
      </c>
      <c r="AG7">
        <v>19.35</v>
      </c>
      <c r="AH7">
        <v>17.94</v>
      </c>
      <c r="AI7">
        <v>30.71</v>
      </c>
      <c r="AJ7">
        <v>34.04</v>
      </c>
      <c r="AK7">
        <v>24.93</v>
      </c>
      <c r="AL7">
        <v>26</v>
      </c>
      <c r="AM7">
        <v>29.59</v>
      </c>
      <c r="AN7">
        <v>33.22</v>
      </c>
      <c r="AO7">
        <v>32.49</v>
      </c>
      <c r="AP7">
        <v>36.78</v>
      </c>
      <c r="AQ7">
        <v>35.01</v>
      </c>
      <c r="AR7">
        <v>19.26</v>
      </c>
      <c r="AT7">
        <v>1.5827</v>
      </c>
      <c r="AU7">
        <v>0.373597</v>
      </c>
      <c r="AV7">
        <v>0.45524</v>
      </c>
      <c r="AW7">
        <v>1.44189</v>
      </c>
      <c r="AY7">
        <v>0.24397</v>
      </c>
      <c r="AZ7">
        <v>0</v>
      </c>
      <c r="BA7">
        <v>0</v>
      </c>
      <c r="BB7">
        <v>0</v>
      </c>
    </row>
    <row r="8" spans="1:54" ht="13.5">
      <c r="A8" t="s">
        <v>378</v>
      </c>
      <c r="B8" s="3">
        <v>2.13</v>
      </c>
      <c r="C8" s="3">
        <v>0.03</v>
      </c>
      <c r="D8" s="3">
        <v>0.22</v>
      </c>
      <c r="E8" s="3">
        <v>1.95</v>
      </c>
      <c r="F8" s="3">
        <v>0.23</v>
      </c>
      <c r="G8" s="3">
        <v>0.6</v>
      </c>
      <c r="H8" s="3">
        <v>0.1</v>
      </c>
      <c r="I8" s="3">
        <v>0.72</v>
      </c>
      <c r="K8" t="s">
        <v>379</v>
      </c>
      <c r="L8">
        <v>1.10755</v>
      </c>
      <c r="M8">
        <v>1.20413</v>
      </c>
      <c r="N8">
        <v>1.76085</v>
      </c>
      <c r="O8">
        <v>0.848236</v>
      </c>
      <c r="P8">
        <v>1.63487</v>
      </c>
      <c r="R8">
        <v>1.65681</v>
      </c>
      <c r="S8">
        <v>0.770868</v>
      </c>
      <c r="T8">
        <v>1.56244</v>
      </c>
      <c r="U8">
        <v>0.659916</v>
      </c>
      <c r="W8">
        <v>0.67</v>
      </c>
      <c r="X8">
        <v>0.38</v>
      </c>
      <c r="Y8">
        <v>1.76</v>
      </c>
      <c r="Z8">
        <v>0.87</v>
      </c>
      <c r="AA8">
        <v>0.49</v>
      </c>
      <c r="AB8">
        <v>1.16</v>
      </c>
      <c r="AC8">
        <v>0.51</v>
      </c>
      <c r="AE8">
        <v>5.59</v>
      </c>
      <c r="AF8">
        <v>5.18</v>
      </c>
      <c r="AG8">
        <v>4.96</v>
      </c>
      <c r="AH8">
        <v>3.38</v>
      </c>
      <c r="AI8">
        <v>6.24</v>
      </c>
      <c r="AJ8">
        <v>7.7</v>
      </c>
      <c r="AK8">
        <v>4.64</v>
      </c>
      <c r="AL8">
        <v>5.63</v>
      </c>
      <c r="AM8">
        <v>5.67</v>
      </c>
      <c r="AN8">
        <v>5.6</v>
      </c>
      <c r="AO8">
        <v>7</v>
      </c>
      <c r="AP8">
        <v>7.15</v>
      </c>
      <c r="AQ8">
        <v>6.86</v>
      </c>
      <c r="AR8">
        <v>4.76</v>
      </c>
      <c r="AT8">
        <v>10.4909</v>
      </c>
      <c r="AU8">
        <v>3.0212</v>
      </c>
      <c r="AV8">
        <v>3.66782</v>
      </c>
      <c r="AW8">
        <v>6.86279</v>
      </c>
      <c r="AY8">
        <v>1.68279</v>
      </c>
      <c r="AZ8">
        <v>1.0937</v>
      </c>
      <c r="BA8">
        <v>1.23544</v>
      </c>
      <c r="BB8">
        <v>1.02025</v>
      </c>
    </row>
    <row r="9" spans="1:54" ht="13.5">
      <c r="A9" t="s">
        <v>369</v>
      </c>
      <c r="B9" s="3">
        <v>248.68</v>
      </c>
      <c r="C9" s="3">
        <v>365.07</v>
      </c>
      <c r="D9" s="3">
        <v>0.71</v>
      </c>
      <c r="E9" s="3">
        <v>127.1</v>
      </c>
      <c r="F9" s="3">
        <v>0.99</v>
      </c>
      <c r="G9" s="3">
        <v>0.33</v>
      </c>
      <c r="H9" s="3">
        <v>6.64</v>
      </c>
      <c r="I9" s="3">
        <v>36.01</v>
      </c>
      <c r="K9" t="s">
        <v>369</v>
      </c>
      <c r="L9">
        <v>0</v>
      </c>
      <c r="M9">
        <v>0.183615</v>
      </c>
      <c r="N9">
        <v>0.0849675</v>
      </c>
      <c r="O9">
        <v>0</v>
      </c>
      <c r="P9">
        <v>2.16282</v>
      </c>
      <c r="R9">
        <v>0.927403</v>
      </c>
      <c r="S9">
        <v>0.0627821</v>
      </c>
      <c r="T9">
        <v>0.0715098</v>
      </c>
      <c r="U9">
        <v>0</v>
      </c>
      <c r="W9">
        <v>4.5</v>
      </c>
      <c r="X9">
        <v>4.45</v>
      </c>
      <c r="Y9">
        <v>3.36</v>
      </c>
      <c r="Z9">
        <v>1.49</v>
      </c>
      <c r="AA9">
        <v>3.2</v>
      </c>
      <c r="AB9">
        <v>5.26</v>
      </c>
      <c r="AC9">
        <v>1.95</v>
      </c>
      <c r="AE9">
        <v>162.58</v>
      </c>
      <c r="AF9">
        <v>148.44</v>
      </c>
      <c r="AG9">
        <v>87.05</v>
      </c>
      <c r="AH9">
        <v>89.79</v>
      </c>
      <c r="AI9">
        <v>142.37</v>
      </c>
      <c r="AJ9">
        <v>241.46</v>
      </c>
      <c r="AK9">
        <v>211.32</v>
      </c>
      <c r="AL9">
        <v>183.22</v>
      </c>
      <c r="AM9">
        <v>165.24</v>
      </c>
      <c r="AN9">
        <v>137.53</v>
      </c>
      <c r="AO9">
        <v>185.53</v>
      </c>
      <c r="AP9">
        <v>219.04</v>
      </c>
      <c r="AQ9">
        <v>273.87</v>
      </c>
      <c r="AR9">
        <v>159.44</v>
      </c>
      <c r="AT9">
        <v>19.9981</v>
      </c>
      <c r="AU9">
        <v>15.4897</v>
      </c>
      <c r="AV9">
        <v>30.9432</v>
      </c>
      <c r="AW9">
        <v>18.4517</v>
      </c>
      <c r="AY9">
        <v>0.94194</v>
      </c>
      <c r="AZ9">
        <v>0.11414</v>
      </c>
      <c r="BA9">
        <v>0</v>
      </c>
      <c r="BB9">
        <v>0.32024</v>
      </c>
    </row>
    <row r="10" spans="1:54" ht="13.5">
      <c r="A10" t="s">
        <v>380</v>
      </c>
      <c r="B10" s="3">
        <v>0.05</v>
      </c>
      <c r="C10" s="3" t="s">
        <v>414</v>
      </c>
      <c r="D10" s="3" t="s">
        <v>414</v>
      </c>
      <c r="E10" s="3">
        <v>0.03</v>
      </c>
      <c r="F10" s="3" t="s">
        <v>414</v>
      </c>
      <c r="G10" s="3" t="s">
        <v>414</v>
      </c>
      <c r="H10" s="3" t="s">
        <v>414</v>
      </c>
      <c r="I10" s="3" t="s">
        <v>414</v>
      </c>
      <c r="K10" t="s">
        <v>380</v>
      </c>
      <c r="L10">
        <v>0</v>
      </c>
      <c r="M10">
        <v>0</v>
      </c>
      <c r="N10">
        <v>0</v>
      </c>
      <c r="O10">
        <v>0</v>
      </c>
      <c r="P10">
        <v>0</v>
      </c>
      <c r="R10">
        <v>0</v>
      </c>
      <c r="S10">
        <v>0</v>
      </c>
      <c r="T10">
        <v>0</v>
      </c>
      <c r="U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0.05</v>
      </c>
      <c r="AR10">
        <v>0</v>
      </c>
      <c r="AT10">
        <v>0.18243</v>
      </c>
      <c r="AU10">
        <v>0</v>
      </c>
      <c r="AV10">
        <v>0.0524502</v>
      </c>
      <c r="AW10">
        <v>0</v>
      </c>
      <c r="AY10">
        <v>0</v>
      </c>
      <c r="AZ10">
        <v>0</v>
      </c>
      <c r="BA10">
        <v>0</v>
      </c>
      <c r="BB10">
        <v>0</v>
      </c>
    </row>
    <row r="11" spans="1:54" ht="13.5">
      <c r="A11" t="s">
        <v>360</v>
      </c>
      <c r="B11" s="3">
        <v>35.68</v>
      </c>
      <c r="C11" s="3">
        <v>5.01</v>
      </c>
      <c r="D11" s="3">
        <v>0.31</v>
      </c>
      <c r="E11" s="3">
        <v>20.07</v>
      </c>
      <c r="F11" s="3">
        <v>1.04</v>
      </c>
      <c r="G11" s="3">
        <v>0.19</v>
      </c>
      <c r="H11" s="3">
        <v>0.41</v>
      </c>
      <c r="I11" s="3">
        <v>8.33</v>
      </c>
      <c r="K11" t="s">
        <v>360</v>
      </c>
      <c r="L11">
        <v>0.0299822</v>
      </c>
      <c r="M11">
        <v>0.113471</v>
      </c>
      <c r="N11">
        <v>0.161045</v>
      </c>
      <c r="O11">
        <v>0.094638</v>
      </c>
      <c r="P11">
        <v>1.8967</v>
      </c>
      <c r="R11">
        <v>1.29213</v>
      </c>
      <c r="S11">
        <v>0.296884</v>
      </c>
      <c r="T11">
        <v>0.112656</v>
      </c>
      <c r="U11">
        <v>0</v>
      </c>
      <c r="W11">
        <v>4.29</v>
      </c>
      <c r="X11">
        <v>3.99</v>
      </c>
      <c r="Y11">
        <v>4.43</v>
      </c>
      <c r="Z11">
        <v>3.11</v>
      </c>
      <c r="AA11">
        <v>2.23</v>
      </c>
      <c r="AB11">
        <v>5.07</v>
      </c>
      <c r="AC11">
        <v>3.36</v>
      </c>
      <c r="AE11">
        <v>50.35</v>
      </c>
      <c r="AF11">
        <v>107.33</v>
      </c>
      <c r="AG11">
        <v>97.31</v>
      </c>
      <c r="AH11">
        <v>107.24</v>
      </c>
      <c r="AI11">
        <v>131.99</v>
      </c>
      <c r="AJ11">
        <v>167.84</v>
      </c>
      <c r="AK11">
        <v>154.11</v>
      </c>
      <c r="AL11">
        <v>56</v>
      </c>
      <c r="AM11">
        <v>105.87</v>
      </c>
      <c r="AN11">
        <v>125.13</v>
      </c>
      <c r="AO11">
        <v>146.09</v>
      </c>
      <c r="AP11">
        <v>150.56</v>
      </c>
      <c r="AQ11">
        <v>165.63</v>
      </c>
      <c r="AR11">
        <v>132.26</v>
      </c>
      <c r="AT11">
        <v>27.6031</v>
      </c>
      <c r="AU11">
        <v>4.38663</v>
      </c>
      <c r="AV11">
        <v>5.53502</v>
      </c>
      <c r="AW11">
        <v>26.8844</v>
      </c>
      <c r="AY11">
        <v>1.31238</v>
      </c>
      <c r="AZ11">
        <v>0.0897826</v>
      </c>
      <c r="BA11">
        <v>0.322769</v>
      </c>
      <c r="BB11">
        <v>0</v>
      </c>
    </row>
    <row r="12" spans="1:54" ht="13.5">
      <c r="A12" t="s">
        <v>365</v>
      </c>
      <c r="B12" s="3">
        <v>0.28</v>
      </c>
      <c r="C12" s="3" t="s">
        <v>414</v>
      </c>
      <c r="D12" s="3">
        <v>0.15</v>
      </c>
      <c r="E12" s="3">
        <v>0.11</v>
      </c>
      <c r="F12" s="3">
        <v>0.32</v>
      </c>
      <c r="G12" s="3">
        <v>0.04</v>
      </c>
      <c r="H12" s="3" t="s">
        <v>414</v>
      </c>
      <c r="I12" s="3">
        <v>0.15</v>
      </c>
      <c r="K12" t="s">
        <v>365</v>
      </c>
      <c r="L12">
        <v>0.0450218</v>
      </c>
      <c r="M12">
        <v>0.0434028</v>
      </c>
      <c r="N12">
        <v>0</v>
      </c>
      <c r="O12">
        <v>0.048887</v>
      </c>
      <c r="P12">
        <v>0</v>
      </c>
      <c r="R12">
        <v>0.0831193</v>
      </c>
      <c r="S12">
        <v>0</v>
      </c>
      <c r="T12">
        <v>0</v>
      </c>
      <c r="U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>
        <v>0</v>
      </c>
      <c r="AF12">
        <v>0</v>
      </c>
      <c r="AG12">
        <v>0.22</v>
      </c>
      <c r="AH12">
        <v>0.07</v>
      </c>
      <c r="AI12">
        <v>0.07</v>
      </c>
      <c r="AJ12">
        <v>0</v>
      </c>
      <c r="AK12">
        <v>0</v>
      </c>
      <c r="AL12">
        <v>0</v>
      </c>
      <c r="AM12">
        <v>0.14</v>
      </c>
      <c r="AN12">
        <v>0</v>
      </c>
      <c r="AO12">
        <v>0</v>
      </c>
      <c r="AP12">
        <v>0</v>
      </c>
      <c r="AQ12">
        <v>0</v>
      </c>
      <c r="AR12">
        <v>0</v>
      </c>
      <c r="AT12">
        <v>0.110655</v>
      </c>
      <c r="AU12">
        <v>0.0703531</v>
      </c>
      <c r="AV12">
        <v>0.107789</v>
      </c>
      <c r="AW12">
        <v>0.206781</v>
      </c>
      <c r="AY12">
        <v>0.0844223</v>
      </c>
      <c r="AZ12">
        <v>0</v>
      </c>
      <c r="BA12">
        <v>0</v>
      </c>
      <c r="BB12">
        <v>0</v>
      </c>
    </row>
    <row r="13" spans="1:54" ht="13.5">
      <c r="A13" t="s">
        <v>359</v>
      </c>
      <c r="B13" s="3">
        <v>553.72</v>
      </c>
      <c r="C13" s="3">
        <v>21.44</v>
      </c>
      <c r="D13" s="3">
        <v>2.3</v>
      </c>
      <c r="E13" s="3">
        <v>402.66</v>
      </c>
      <c r="F13" s="3">
        <v>10.94</v>
      </c>
      <c r="G13" s="3">
        <v>2.63</v>
      </c>
      <c r="H13" s="3">
        <v>6</v>
      </c>
      <c r="I13" s="3">
        <v>77.15</v>
      </c>
      <c r="K13" t="s">
        <v>370</v>
      </c>
      <c r="L13">
        <v>0</v>
      </c>
      <c r="M13">
        <v>0</v>
      </c>
      <c r="N13">
        <v>0</v>
      </c>
      <c r="O13">
        <v>0</v>
      </c>
      <c r="P13">
        <v>0.0557784</v>
      </c>
      <c r="R13">
        <v>0</v>
      </c>
      <c r="S13">
        <v>0</v>
      </c>
      <c r="T13">
        <v>0</v>
      </c>
      <c r="U13">
        <v>0</v>
      </c>
      <c r="W13">
        <v>1.77</v>
      </c>
      <c r="X13">
        <v>2.35</v>
      </c>
      <c r="Y13">
        <v>2.94</v>
      </c>
      <c r="Z13">
        <v>0.71</v>
      </c>
      <c r="AA13">
        <v>2.47</v>
      </c>
      <c r="AB13">
        <v>4.92</v>
      </c>
      <c r="AC13">
        <v>1.12</v>
      </c>
      <c r="AE13">
        <v>134.22</v>
      </c>
      <c r="AF13">
        <v>116.49</v>
      </c>
      <c r="AG13">
        <v>62.15</v>
      </c>
      <c r="AH13">
        <v>67.18</v>
      </c>
      <c r="AI13">
        <v>104.87</v>
      </c>
      <c r="AJ13">
        <v>184.11</v>
      </c>
      <c r="AK13">
        <v>159.43</v>
      </c>
      <c r="AL13">
        <v>137.87</v>
      </c>
      <c r="AM13">
        <v>134.31</v>
      </c>
      <c r="AN13">
        <v>108.31</v>
      </c>
      <c r="AO13">
        <v>144.03</v>
      </c>
      <c r="AP13">
        <v>175.77</v>
      </c>
      <c r="AQ13">
        <v>218.7</v>
      </c>
      <c r="AR13">
        <v>134.63</v>
      </c>
      <c r="AT13">
        <v>2.46805</v>
      </c>
      <c r="AU13">
        <v>0.483701</v>
      </c>
      <c r="AV13">
        <v>2.06772</v>
      </c>
      <c r="AW13">
        <v>1.88095</v>
      </c>
      <c r="AY13">
        <v>0</v>
      </c>
      <c r="AZ13">
        <v>0</v>
      </c>
      <c r="BA13">
        <v>0.0626633</v>
      </c>
      <c r="BB13">
        <v>0</v>
      </c>
    </row>
    <row r="14" spans="1:54" ht="13.5">
      <c r="A14" t="s">
        <v>370</v>
      </c>
      <c r="B14" s="3">
        <v>351.8</v>
      </c>
      <c r="C14" s="3">
        <v>743.36</v>
      </c>
      <c r="D14" s="3">
        <v>0.89</v>
      </c>
      <c r="E14" s="3">
        <v>180.2</v>
      </c>
      <c r="F14" s="3">
        <v>0.94</v>
      </c>
      <c r="G14" s="3">
        <v>0.65</v>
      </c>
      <c r="H14" s="3">
        <v>8.87</v>
      </c>
      <c r="I14" s="3">
        <v>44.7</v>
      </c>
      <c r="K14" t="s">
        <v>359</v>
      </c>
      <c r="L14">
        <v>0.545108</v>
      </c>
      <c r="M14">
        <v>0.385595</v>
      </c>
      <c r="N14">
        <v>0.357372</v>
      </c>
      <c r="O14">
        <v>0.361073</v>
      </c>
      <c r="P14">
        <v>3.56213</v>
      </c>
      <c r="R14">
        <v>1.38892</v>
      </c>
      <c r="S14">
        <v>0.611224</v>
      </c>
      <c r="T14">
        <v>0.139229</v>
      </c>
      <c r="U14">
        <v>0</v>
      </c>
      <c r="W14">
        <v>1.19</v>
      </c>
      <c r="X14">
        <v>1.17</v>
      </c>
      <c r="Y14">
        <v>0.74</v>
      </c>
      <c r="Z14">
        <v>0.56</v>
      </c>
      <c r="AA14">
        <v>1.14</v>
      </c>
      <c r="AB14">
        <v>1.19</v>
      </c>
      <c r="AC14">
        <v>1.25</v>
      </c>
      <c r="AE14">
        <v>48.09</v>
      </c>
      <c r="AF14">
        <v>115.08</v>
      </c>
      <c r="AG14">
        <v>94.6</v>
      </c>
      <c r="AH14">
        <v>109.14</v>
      </c>
      <c r="AI14">
        <v>143.14</v>
      </c>
      <c r="AJ14">
        <v>178.3</v>
      </c>
      <c r="AK14">
        <v>136.18</v>
      </c>
      <c r="AL14">
        <v>49.19</v>
      </c>
      <c r="AM14">
        <v>112.04</v>
      </c>
      <c r="AN14">
        <v>130.61</v>
      </c>
      <c r="AO14">
        <v>144.58</v>
      </c>
      <c r="AP14">
        <v>158.34</v>
      </c>
      <c r="AQ14">
        <v>162.63</v>
      </c>
      <c r="AR14">
        <v>129.21</v>
      </c>
      <c r="AT14">
        <v>36.626</v>
      </c>
      <c r="AU14">
        <v>4.28915</v>
      </c>
      <c r="AV14">
        <v>6.13611</v>
      </c>
      <c r="AW14">
        <v>47.8544</v>
      </c>
      <c r="AY14">
        <v>1.41069</v>
      </c>
      <c r="AZ14">
        <v>0.333287</v>
      </c>
      <c r="BA14">
        <v>0.079872</v>
      </c>
      <c r="BB14">
        <v>0</v>
      </c>
    </row>
    <row r="15" spans="1:54" ht="13.5">
      <c r="A15" t="s">
        <v>366</v>
      </c>
      <c r="B15" s="3">
        <v>29.42</v>
      </c>
      <c r="C15" s="3">
        <v>36.89</v>
      </c>
      <c r="D15" s="3">
        <v>78.15</v>
      </c>
      <c r="E15" s="3">
        <v>29.11</v>
      </c>
      <c r="F15" s="3">
        <v>86.41</v>
      </c>
      <c r="G15" s="3">
        <v>55.79</v>
      </c>
      <c r="H15" s="3">
        <v>55.25</v>
      </c>
      <c r="I15" s="3">
        <v>55.99</v>
      </c>
      <c r="K15" t="s">
        <v>364</v>
      </c>
      <c r="L15">
        <v>0</v>
      </c>
      <c r="M15">
        <v>0</v>
      </c>
      <c r="N15">
        <v>0</v>
      </c>
      <c r="O15">
        <v>0</v>
      </c>
      <c r="P15">
        <v>0</v>
      </c>
      <c r="R15">
        <v>0</v>
      </c>
      <c r="S15">
        <v>0</v>
      </c>
      <c r="T15">
        <v>0</v>
      </c>
      <c r="U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>
        <v>0</v>
      </c>
      <c r="AF15">
        <v>0.15</v>
      </c>
      <c r="AG15">
        <v>0.11</v>
      </c>
      <c r="AH15">
        <v>0</v>
      </c>
      <c r="AI15">
        <v>0.07</v>
      </c>
      <c r="AJ15">
        <v>0.07</v>
      </c>
      <c r="AK15">
        <v>0.13</v>
      </c>
      <c r="AL15">
        <v>0</v>
      </c>
      <c r="AM15">
        <v>0.05</v>
      </c>
      <c r="AN15">
        <v>0</v>
      </c>
      <c r="AO15">
        <v>0.1</v>
      </c>
      <c r="AP15">
        <v>0</v>
      </c>
      <c r="AQ15">
        <v>0.39</v>
      </c>
      <c r="AR15">
        <v>0.11</v>
      </c>
      <c r="AT15">
        <v>0</v>
      </c>
      <c r="AU15">
        <v>0.0201435</v>
      </c>
      <c r="AV15">
        <v>0.0685235</v>
      </c>
      <c r="AW15">
        <v>0.0778476</v>
      </c>
      <c r="AY15">
        <v>0</v>
      </c>
      <c r="AZ15">
        <v>0</v>
      </c>
      <c r="BA15">
        <v>0</v>
      </c>
      <c r="BB15">
        <v>0</v>
      </c>
    </row>
    <row r="16" spans="1:54" ht="13.5">
      <c r="A16" t="s">
        <v>367</v>
      </c>
      <c r="B16" s="3">
        <v>3.06</v>
      </c>
      <c r="C16" s="3">
        <v>3.84</v>
      </c>
      <c r="D16" s="3">
        <v>7.27</v>
      </c>
      <c r="E16" s="3">
        <v>2.78</v>
      </c>
      <c r="F16" s="3">
        <v>5.4</v>
      </c>
      <c r="G16" s="3">
        <v>4.54</v>
      </c>
      <c r="H16" s="3">
        <v>5.17</v>
      </c>
      <c r="I16" s="3">
        <v>3.7</v>
      </c>
      <c r="K16" t="s">
        <v>366</v>
      </c>
      <c r="L16">
        <v>34.0255</v>
      </c>
      <c r="M16">
        <v>30.5563</v>
      </c>
      <c r="N16">
        <v>30.0374</v>
      </c>
      <c r="O16">
        <v>34.3165</v>
      </c>
      <c r="P16">
        <v>19.862</v>
      </c>
      <c r="R16">
        <v>14.4485</v>
      </c>
      <c r="S16">
        <v>11.2541</v>
      </c>
      <c r="T16">
        <v>15.1044</v>
      </c>
      <c r="U16">
        <v>30.7403</v>
      </c>
      <c r="W16">
        <v>41.23</v>
      </c>
      <c r="X16">
        <v>36.12</v>
      </c>
      <c r="Y16">
        <v>34.59</v>
      </c>
      <c r="Z16">
        <v>34.45</v>
      </c>
      <c r="AA16">
        <v>39.02</v>
      </c>
      <c r="AB16">
        <v>36.1</v>
      </c>
      <c r="AC16">
        <v>34.83</v>
      </c>
      <c r="AE16">
        <v>13.21</v>
      </c>
      <c r="AF16">
        <v>11.7</v>
      </c>
      <c r="AG16">
        <v>10.02</v>
      </c>
      <c r="AH16">
        <v>9.12</v>
      </c>
      <c r="AI16">
        <v>11.25</v>
      </c>
      <c r="AJ16">
        <v>10.71</v>
      </c>
      <c r="AK16">
        <v>18.13</v>
      </c>
      <c r="AL16">
        <v>14.1</v>
      </c>
      <c r="AM16">
        <v>10.39</v>
      </c>
      <c r="AN16">
        <v>10.19</v>
      </c>
      <c r="AO16">
        <v>11.08</v>
      </c>
      <c r="AP16">
        <v>13.18</v>
      </c>
      <c r="AQ16">
        <v>12.06</v>
      </c>
      <c r="AR16">
        <v>17.19</v>
      </c>
      <c r="AT16">
        <v>7.52918</v>
      </c>
      <c r="AU16">
        <v>15.1632</v>
      </c>
      <c r="AV16">
        <v>16.5278</v>
      </c>
      <c r="AW16">
        <v>12.0391</v>
      </c>
      <c r="AY16">
        <v>14.675</v>
      </c>
      <c r="AZ16">
        <v>20.1389</v>
      </c>
      <c r="BA16">
        <v>13.7697</v>
      </c>
      <c r="BB16">
        <v>26.3373</v>
      </c>
    </row>
    <row r="17" spans="1:54" ht="13.5">
      <c r="A17" t="s">
        <v>364</v>
      </c>
      <c r="B17" s="3">
        <v>0.38</v>
      </c>
      <c r="C17" s="3">
        <v>0.23</v>
      </c>
      <c r="D17" s="3">
        <v>0.52</v>
      </c>
      <c r="E17" s="3">
        <v>0.3</v>
      </c>
      <c r="F17" s="3">
        <v>0.1</v>
      </c>
      <c r="G17" s="3" t="s">
        <v>414</v>
      </c>
      <c r="H17" s="3">
        <v>0.12</v>
      </c>
      <c r="I17" s="3">
        <v>0.06</v>
      </c>
      <c r="K17" t="s">
        <v>367</v>
      </c>
      <c r="L17">
        <v>1.01371</v>
      </c>
      <c r="M17">
        <v>1.05339</v>
      </c>
      <c r="N17">
        <v>1.36437</v>
      </c>
      <c r="O17">
        <v>0.763999</v>
      </c>
      <c r="P17">
        <v>6.14684</v>
      </c>
      <c r="R17">
        <v>3.74046</v>
      </c>
      <c r="S17">
        <v>3.60196</v>
      </c>
      <c r="T17">
        <v>6.33654</v>
      </c>
      <c r="U17">
        <v>10.2622</v>
      </c>
      <c r="W17">
        <v>9.67</v>
      </c>
      <c r="X17">
        <v>8.03</v>
      </c>
      <c r="Y17">
        <v>9.59</v>
      </c>
      <c r="Z17">
        <v>9.78</v>
      </c>
      <c r="AA17">
        <v>9.41</v>
      </c>
      <c r="AB17">
        <v>10.77</v>
      </c>
      <c r="AC17">
        <v>7.43</v>
      </c>
      <c r="AE17">
        <v>2.5</v>
      </c>
      <c r="AF17">
        <v>4.26</v>
      </c>
      <c r="AG17">
        <v>4.17</v>
      </c>
      <c r="AH17">
        <v>3.16</v>
      </c>
      <c r="AI17">
        <v>4.76</v>
      </c>
      <c r="AJ17">
        <v>2.84</v>
      </c>
      <c r="AK17">
        <v>3.97</v>
      </c>
      <c r="AL17">
        <v>3.4</v>
      </c>
      <c r="AM17">
        <v>3.41</v>
      </c>
      <c r="AN17">
        <v>2.98</v>
      </c>
      <c r="AO17">
        <v>2.51</v>
      </c>
      <c r="AP17">
        <v>3.37</v>
      </c>
      <c r="AQ17">
        <v>2.66</v>
      </c>
      <c r="AR17">
        <v>2.73</v>
      </c>
      <c r="AT17">
        <v>1.58046</v>
      </c>
      <c r="AU17">
        <v>3.87071</v>
      </c>
      <c r="AV17">
        <v>4.78419</v>
      </c>
      <c r="AW17">
        <v>2.02851</v>
      </c>
      <c r="AY17">
        <v>3.7991</v>
      </c>
      <c r="AZ17">
        <v>3.99513</v>
      </c>
      <c r="BA17">
        <v>3.28226</v>
      </c>
      <c r="BB17">
        <v>9.99082</v>
      </c>
    </row>
    <row r="18" spans="1:54" ht="13.5">
      <c r="A18" t="s">
        <v>371</v>
      </c>
      <c r="B18" s="3">
        <v>81.23</v>
      </c>
      <c r="C18" s="3">
        <v>1.1</v>
      </c>
      <c r="D18" s="3">
        <v>0.6</v>
      </c>
      <c r="E18" s="3">
        <v>61.07</v>
      </c>
      <c r="F18" s="3">
        <v>0.79</v>
      </c>
      <c r="G18" s="3">
        <v>1.09</v>
      </c>
      <c r="H18" s="3">
        <v>0.45</v>
      </c>
      <c r="I18" s="3">
        <v>5.27</v>
      </c>
      <c r="K18" t="s">
        <v>371</v>
      </c>
      <c r="L18">
        <v>0</v>
      </c>
      <c r="M18">
        <v>0</v>
      </c>
      <c r="N18">
        <v>0</v>
      </c>
      <c r="O18">
        <v>0</v>
      </c>
      <c r="P18">
        <v>0</v>
      </c>
      <c r="R18">
        <v>0</v>
      </c>
      <c r="S18">
        <v>0</v>
      </c>
      <c r="T18">
        <v>0</v>
      </c>
      <c r="U18">
        <v>0</v>
      </c>
      <c r="W18">
        <v>0.17</v>
      </c>
      <c r="X18">
        <v>0.17</v>
      </c>
      <c r="Y18">
        <v>0.47</v>
      </c>
      <c r="Z18">
        <v>0</v>
      </c>
      <c r="AA18">
        <v>0.06</v>
      </c>
      <c r="AB18">
        <v>0.24</v>
      </c>
      <c r="AC18">
        <v>0.25</v>
      </c>
      <c r="AE18">
        <v>52.31</v>
      </c>
      <c r="AF18">
        <v>51.75</v>
      </c>
      <c r="AG18">
        <v>33.53</v>
      </c>
      <c r="AH18">
        <v>37.25</v>
      </c>
      <c r="AI18">
        <v>47.8</v>
      </c>
      <c r="AJ18">
        <v>81.28</v>
      </c>
      <c r="AK18">
        <v>70.9</v>
      </c>
      <c r="AL18">
        <v>58.79</v>
      </c>
      <c r="AM18">
        <v>58.28</v>
      </c>
      <c r="AN18">
        <v>47.66</v>
      </c>
      <c r="AO18">
        <v>73.76</v>
      </c>
      <c r="AP18">
        <v>67.02</v>
      </c>
      <c r="AQ18">
        <v>94.4</v>
      </c>
      <c r="AR18">
        <v>59.12</v>
      </c>
      <c r="AT18">
        <v>0.201359</v>
      </c>
      <c r="AU18">
        <v>1.00459</v>
      </c>
      <c r="AV18">
        <v>1.60761</v>
      </c>
      <c r="AW18">
        <v>0.397901</v>
      </c>
      <c r="AY18">
        <v>0</v>
      </c>
      <c r="AZ18">
        <v>0</v>
      </c>
      <c r="BA18">
        <v>0</v>
      </c>
      <c r="BB18">
        <v>0</v>
      </c>
    </row>
    <row r="19" spans="1:54" ht="13.5">
      <c r="A19" t="s">
        <v>374</v>
      </c>
      <c r="B19" s="3">
        <v>2.03</v>
      </c>
      <c r="C19" s="3">
        <v>0.02</v>
      </c>
      <c r="D19" s="3">
        <v>0.13</v>
      </c>
      <c r="E19" s="3">
        <v>1.72</v>
      </c>
      <c r="F19" s="3">
        <v>0.12</v>
      </c>
      <c r="G19" s="3" t="s">
        <v>414</v>
      </c>
      <c r="H19" s="3" t="s">
        <v>414</v>
      </c>
      <c r="I19" s="3">
        <v>0.28</v>
      </c>
      <c r="K19" t="s">
        <v>374</v>
      </c>
      <c r="L19">
        <v>0</v>
      </c>
      <c r="M19">
        <v>0</v>
      </c>
      <c r="N19">
        <v>0</v>
      </c>
      <c r="O19">
        <v>0</v>
      </c>
      <c r="P19">
        <v>0</v>
      </c>
      <c r="R19">
        <v>0.0517374</v>
      </c>
      <c r="S19">
        <v>0</v>
      </c>
      <c r="T19">
        <v>0</v>
      </c>
      <c r="U19">
        <v>0</v>
      </c>
      <c r="W19">
        <v>0.64</v>
      </c>
      <c r="X19">
        <v>0.4</v>
      </c>
      <c r="Y19">
        <v>0.29</v>
      </c>
      <c r="Z19">
        <v>0.04</v>
      </c>
      <c r="AA19">
        <v>0.46</v>
      </c>
      <c r="AB19">
        <v>0.33</v>
      </c>
      <c r="AC19">
        <v>0.12</v>
      </c>
      <c r="AE19">
        <v>105.51</v>
      </c>
      <c r="AF19">
        <v>104.53</v>
      </c>
      <c r="AG19">
        <v>68.06</v>
      </c>
      <c r="AH19">
        <v>71.36</v>
      </c>
      <c r="AI19">
        <v>95.28</v>
      </c>
      <c r="AJ19">
        <v>168.6</v>
      </c>
      <c r="AK19">
        <v>130.13</v>
      </c>
      <c r="AL19">
        <v>131.41</v>
      </c>
      <c r="AM19">
        <v>109.38</v>
      </c>
      <c r="AN19">
        <v>106.71</v>
      </c>
      <c r="AO19">
        <v>151.89</v>
      </c>
      <c r="AP19">
        <v>129.47</v>
      </c>
      <c r="AQ19">
        <v>177.62</v>
      </c>
      <c r="AR19">
        <v>126.84</v>
      </c>
      <c r="AT19">
        <v>1.39439</v>
      </c>
      <c r="AU19">
        <v>2.63999</v>
      </c>
      <c r="AV19">
        <v>3.62245</v>
      </c>
      <c r="AW19">
        <v>1.83003</v>
      </c>
      <c r="AY19">
        <v>0.0525484</v>
      </c>
      <c r="AZ19">
        <v>0</v>
      </c>
      <c r="BA19">
        <v>0</v>
      </c>
      <c r="BB19">
        <v>0</v>
      </c>
    </row>
    <row r="20" spans="1:54" ht="13.5">
      <c r="A20" t="s">
        <v>381</v>
      </c>
      <c r="B20" s="3">
        <v>0.07</v>
      </c>
      <c r="C20" s="3">
        <v>0.06</v>
      </c>
      <c r="D20" s="3" t="s">
        <v>414</v>
      </c>
      <c r="E20" s="3" t="s">
        <v>414</v>
      </c>
      <c r="F20" s="3" t="s">
        <v>414</v>
      </c>
      <c r="G20" s="3" t="s">
        <v>414</v>
      </c>
      <c r="H20" s="3">
        <v>0.13</v>
      </c>
      <c r="I20" s="3" t="s">
        <v>414</v>
      </c>
      <c r="K20" t="s">
        <v>381</v>
      </c>
      <c r="L20">
        <v>0.458236</v>
      </c>
      <c r="M20">
        <v>0.169219</v>
      </c>
      <c r="N20">
        <v>0.0982035</v>
      </c>
      <c r="O20">
        <v>0.851608</v>
      </c>
      <c r="P20">
        <v>0.339022</v>
      </c>
      <c r="R20">
        <v>0.473295</v>
      </c>
      <c r="S20">
        <v>0</v>
      </c>
      <c r="T20">
        <v>0</v>
      </c>
      <c r="U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E20">
        <v>0</v>
      </c>
      <c r="AF20">
        <v>0</v>
      </c>
      <c r="AG20">
        <v>0.64</v>
      </c>
      <c r="AH20">
        <v>0</v>
      </c>
      <c r="AI20">
        <v>0</v>
      </c>
      <c r="AJ20">
        <v>0.22</v>
      </c>
      <c r="AK20">
        <v>0.42</v>
      </c>
      <c r="AL20">
        <v>0.12</v>
      </c>
      <c r="AM20">
        <v>0</v>
      </c>
      <c r="AN20">
        <v>0.54</v>
      </c>
      <c r="AO20">
        <v>0</v>
      </c>
      <c r="AP20">
        <v>0</v>
      </c>
      <c r="AQ20">
        <v>0</v>
      </c>
      <c r="AR20">
        <v>0</v>
      </c>
      <c r="AT20">
        <v>4.39537</v>
      </c>
      <c r="AU20">
        <v>0.538436</v>
      </c>
      <c r="AV20">
        <v>0.674065</v>
      </c>
      <c r="AW20">
        <v>2.63615</v>
      </c>
      <c r="AY20">
        <v>0.480715</v>
      </c>
      <c r="AZ20">
        <v>0</v>
      </c>
      <c r="BA20">
        <v>0</v>
      </c>
      <c r="BB20">
        <v>0</v>
      </c>
    </row>
    <row r="21" spans="1:54" ht="13.5">
      <c r="A21" t="s">
        <v>382</v>
      </c>
      <c r="B21" s="3">
        <v>0.75</v>
      </c>
      <c r="C21" s="3">
        <v>0.06</v>
      </c>
      <c r="D21" s="3">
        <v>0.44</v>
      </c>
      <c r="E21" s="3">
        <v>0.45</v>
      </c>
      <c r="F21" s="3">
        <v>0.63</v>
      </c>
      <c r="G21" s="3">
        <v>0.19</v>
      </c>
      <c r="H21" s="3">
        <v>0.43</v>
      </c>
      <c r="I21" s="3">
        <v>0.37</v>
      </c>
      <c r="K21" t="s">
        <v>382</v>
      </c>
      <c r="L21">
        <v>0</v>
      </c>
      <c r="M21">
        <v>0</v>
      </c>
      <c r="N21">
        <v>0</v>
      </c>
      <c r="O21">
        <v>0</v>
      </c>
      <c r="P21">
        <v>0</v>
      </c>
      <c r="R21">
        <v>0</v>
      </c>
      <c r="S21">
        <v>0</v>
      </c>
      <c r="T21">
        <v>0</v>
      </c>
      <c r="U21">
        <v>0</v>
      </c>
      <c r="W21">
        <v>2.17</v>
      </c>
      <c r="X21">
        <v>2.33</v>
      </c>
      <c r="Y21">
        <v>1.28</v>
      </c>
      <c r="Z21">
        <v>1.23</v>
      </c>
      <c r="AA21">
        <v>1.48</v>
      </c>
      <c r="AB21">
        <v>2.01</v>
      </c>
      <c r="AC21">
        <v>2.09</v>
      </c>
      <c r="AE21">
        <v>10.56</v>
      </c>
      <c r="AF21">
        <v>9.41</v>
      </c>
      <c r="AG21">
        <v>7.3</v>
      </c>
      <c r="AH21">
        <v>8.46</v>
      </c>
      <c r="AI21">
        <v>11.38</v>
      </c>
      <c r="AJ21">
        <v>14.01</v>
      </c>
      <c r="AK21">
        <v>10.45</v>
      </c>
      <c r="AL21">
        <v>8.49</v>
      </c>
      <c r="AM21">
        <v>9.97</v>
      </c>
      <c r="AN21">
        <v>9.99</v>
      </c>
      <c r="AO21">
        <v>12.99</v>
      </c>
      <c r="AP21">
        <v>13.81</v>
      </c>
      <c r="AQ21">
        <v>12.19</v>
      </c>
      <c r="AR21">
        <v>11.05</v>
      </c>
      <c r="AT21">
        <v>0.709175</v>
      </c>
      <c r="AU21">
        <v>0.0484709</v>
      </c>
      <c r="AV21">
        <v>0</v>
      </c>
      <c r="AW21">
        <v>0.396481</v>
      </c>
      <c r="AY21">
        <v>0</v>
      </c>
      <c r="AZ21">
        <v>0</v>
      </c>
      <c r="BA21">
        <v>0</v>
      </c>
      <c r="BB21">
        <v>0</v>
      </c>
    </row>
    <row r="22" spans="1:54" ht="13.5">
      <c r="A22" t="s">
        <v>383</v>
      </c>
      <c r="B22" s="3">
        <v>1.03</v>
      </c>
      <c r="C22" s="3" t="s">
        <v>414</v>
      </c>
      <c r="D22" s="3">
        <v>0.15</v>
      </c>
      <c r="E22" s="3">
        <v>0.58</v>
      </c>
      <c r="F22" s="3">
        <v>0.38</v>
      </c>
      <c r="G22" s="3">
        <v>0.05</v>
      </c>
      <c r="H22" s="3">
        <v>0.07</v>
      </c>
      <c r="I22" s="3">
        <v>0.25</v>
      </c>
      <c r="K22" t="s">
        <v>383</v>
      </c>
      <c r="L22">
        <v>0</v>
      </c>
      <c r="M22">
        <v>0</v>
      </c>
      <c r="N22">
        <v>0</v>
      </c>
      <c r="O22">
        <v>0</v>
      </c>
      <c r="P22">
        <v>0</v>
      </c>
      <c r="R22">
        <v>0.175138</v>
      </c>
      <c r="S22">
        <v>0.0769996</v>
      </c>
      <c r="T22">
        <v>0</v>
      </c>
      <c r="U22">
        <v>0</v>
      </c>
      <c r="W22">
        <v>0.51</v>
      </c>
      <c r="X22">
        <v>0.41</v>
      </c>
      <c r="Y22">
        <v>0.64</v>
      </c>
      <c r="Z22">
        <v>0.29</v>
      </c>
      <c r="AA22">
        <v>0.12</v>
      </c>
      <c r="AB22">
        <v>0.18</v>
      </c>
      <c r="AC22">
        <v>0.29</v>
      </c>
      <c r="AE22">
        <v>18.25</v>
      </c>
      <c r="AF22">
        <v>19.87</v>
      </c>
      <c r="AG22">
        <v>14.28</v>
      </c>
      <c r="AH22">
        <v>12.13</v>
      </c>
      <c r="AI22">
        <v>22.37</v>
      </c>
      <c r="AJ22">
        <v>25.76</v>
      </c>
      <c r="AK22">
        <v>24.2</v>
      </c>
      <c r="AL22">
        <v>18.95</v>
      </c>
      <c r="AM22">
        <v>18.77</v>
      </c>
      <c r="AN22">
        <v>22.61</v>
      </c>
      <c r="AO22">
        <v>21.39</v>
      </c>
      <c r="AP22">
        <v>24.18</v>
      </c>
      <c r="AQ22">
        <v>31.97</v>
      </c>
      <c r="AR22">
        <v>16.45</v>
      </c>
      <c r="AT22">
        <v>4.41466</v>
      </c>
      <c r="AU22">
        <v>0.74118</v>
      </c>
      <c r="AV22">
        <v>1.06495</v>
      </c>
      <c r="AW22">
        <v>1.41013</v>
      </c>
      <c r="AY22">
        <v>0.177883</v>
      </c>
      <c r="AZ22">
        <v>0.14028</v>
      </c>
      <c r="BA22">
        <v>0</v>
      </c>
      <c r="BB22">
        <v>0</v>
      </c>
    </row>
    <row r="23" spans="1:54" ht="13.5">
      <c r="A23" t="s">
        <v>363</v>
      </c>
      <c r="B23" s="3">
        <v>8.5</v>
      </c>
      <c r="C23" s="3">
        <v>0.09</v>
      </c>
      <c r="D23" s="3">
        <v>0.35</v>
      </c>
      <c r="E23" s="3">
        <v>17.39</v>
      </c>
      <c r="F23" s="3">
        <v>0.46</v>
      </c>
      <c r="G23" s="3">
        <v>0.08</v>
      </c>
      <c r="H23" s="3">
        <v>0.08</v>
      </c>
      <c r="I23" s="3">
        <v>2.41</v>
      </c>
      <c r="K23" t="s">
        <v>363</v>
      </c>
      <c r="L23">
        <v>0</v>
      </c>
      <c r="M23">
        <v>0</v>
      </c>
      <c r="N23">
        <v>0</v>
      </c>
      <c r="O23">
        <v>0</v>
      </c>
      <c r="P23">
        <v>0</v>
      </c>
      <c r="R23">
        <v>0</v>
      </c>
      <c r="S23">
        <v>0</v>
      </c>
      <c r="T23">
        <v>0</v>
      </c>
      <c r="U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E23">
        <v>0.19</v>
      </c>
      <c r="AF23">
        <v>0</v>
      </c>
      <c r="AG23">
        <v>0</v>
      </c>
      <c r="AH23">
        <v>0</v>
      </c>
      <c r="AI23">
        <v>0.17</v>
      </c>
      <c r="AJ23">
        <v>0.24</v>
      </c>
      <c r="AK23">
        <v>0.12</v>
      </c>
      <c r="AL23">
        <v>0.05</v>
      </c>
      <c r="AM23">
        <v>0</v>
      </c>
      <c r="AN23">
        <v>0.08</v>
      </c>
      <c r="AO23">
        <v>0.1</v>
      </c>
      <c r="AP23">
        <v>0.05</v>
      </c>
      <c r="AQ23">
        <v>0</v>
      </c>
      <c r="AR23">
        <v>0</v>
      </c>
      <c r="AT23">
        <v>0.0519652</v>
      </c>
      <c r="AU23">
        <v>0</v>
      </c>
      <c r="AV23">
        <v>0</v>
      </c>
      <c r="AW23">
        <v>0.0374745</v>
      </c>
      <c r="AY23">
        <v>0</v>
      </c>
      <c r="AZ23">
        <v>0</v>
      </c>
      <c r="BA23">
        <v>0</v>
      </c>
      <c r="BB23">
        <v>0</v>
      </c>
    </row>
    <row r="24" spans="1:54" ht="13.5">
      <c r="A24" t="s">
        <v>361</v>
      </c>
      <c r="B24" s="3">
        <v>0.64</v>
      </c>
      <c r="C24" s="3" t="s">
        <v>414</v>
      </c>
      <c r="D24" s="3" t="s">
        <v>414</v>
      </c>
      <c r="E24" s="3">
        <v>0.34</v>
      </c>
      <c r="F24" s="3" t="s">
        <v>414</v>
      </c>
      <c r="G24" s="3" t="s">
        <v>414</v>
      </c>
      <c r="H24" s="3" t="s">
        <v>414</v>
      </c>
      <c r="I24" s="3">
        <v>0.06</v>
      </c>
      <c r="K24" t="s">
        <v>361</v>
      </c>
      <c r="L24">
        <v>0</v>
      </c>
      <c r="M24">
        <v>0.0295859</v>
      </c>
      <c r="N24">
        <v>0</v>
      </c>
      <c r="O24">
        <v>0</v>
      </c>
      <c r="P24">
        <v>0</v>
      </c>
      <c r="R24">
        <v>0</v>
      </c>
      <c r="S24">
        <v>0</v>
      </c>
      <c r="T24">
        <v>0</v>
      </c>
      <c r="U24">
        <v>0</v>
      </c>
      <c r="W24">
        <v>0</v>
      </c>
      <c r="X24">
        <v>0.11</v>
      </c>
      <c r="Y24">
        <v>0</v>
      </c>
      <c r="Z24">
        <v>0</v>
      </c>
      <c r="AA24">
        <v>0.25</v>
      </c>
      <c r="AB24">
        <v>0</v>
      </c>
      <c r="AC24">
        <v>0</v>
      </c>
      <c r="AE24">
        <v>6.47</v>
      </c>
      <c r="AF24">
        <v>11.01</v>
      </c>
      <c r="AG24">
        <v>8.7</v>
      </c>
      <c r="AH24">
        <v>5.89</v>
      </c>
      <c r="AI24">
        <v>11.56</v>
      </c>
      <c r="AJ24">
        <v>12.01</v>
      </c>
      <c r="AK24">
        <v>9.58</v>
      </c>
      <c r="AL24">
        <v>4.56</v>
      </c>
      <c r="AM24">
        <v>7.85</v>
      </c>
      <c r="AN24">
        <v>8.68</v>
      </c>
      <c r="AO24">
        <v>8.41</v>
      </c>
      <c r="AP24">
        <v>12.95</v>
      </c>
      <c r="AQ24">
        <v>10.98</v>
      </c>
      <c r="AR24">
        <v>7.47</v>
      </c>
      <c r="AT24">
        <v>0.956483</v>
      </c>
      <c r="AU24">
        <v>0.0507684</v>
      </c>
      <c r="AV24">
        <v>0.0325091</v>
      </c>
      <c r="AW24">
        <v>0.737397</v>
      </c>
      <c r="AY24">
        <v>0</v>
      </c>
      <c r="AZ24">
        <v>0.0951131</v>
      </c>
      <c r="BA24">
        <v>0</v>
      </c>
      <c r="BB24">
        <v>0</v>
      </c>
    </row>
    <row r="25" spans="1:54" ht="13.5">
      <c r="A25" t="s">
        <v>362</v>
      </c>
      <c r="B25" s="3">
        <v>120.94</v>
      </c>
      <c r="C25" s="3">
        <v>0.91</v>
      </c>
      <c r="D25" s="3">
        <v>0.08</v>
      </c>
      <c r="E25" s="3">
        <v>98.58</v>
      </c>
      <c r="F25" s="3">
        <v>0.66</v>
      </c>
      <c r="G25" s="3">
        <v>0.36</v>
      </c>
      <c r="H25" s="3">
        <v>1.44</v>
      </c>
      <c r="I25" s="3">
        <v>13.75</v>
      </c>
      <c r="K25" t="s">
        <v>362</v>
      </c>
      <c r="L25">
        <v>0.133436</v>
      </c>
      <c r="M25">
        <v>0.21789</v>
      </c>
      <c r="N25">
        <v>0.143505</v>
      </c>
      <c r="O25">
        <v>0.137448</v>
      </c>
      <c r="P25">
        <v>1.62623</v>
      </c>
      <c r="R25">
        <v>1.83936</v>
      </c>
      <c r="S25">
        <v>0.539866</v>
      </c>
      <c r="T25">
        <v>0.184407</v>
      </c>
      <c r="U25">
        <v>0.0834041</v>
      </c>
      <c r="W25">
        <v>2.98</v>
      </c>
      <c r="X25">
        <v>2.68</v>
      </c>
      <c r="Y25">
        <v>1.35</v>
      </c>
      <c r="Z25">
        <v>0.96</v>
      </c>
      <c r="AA25">
        <v>3.88</v>
      </c>
      <c r="AB25">
        <v>4.2</v>
      </c>
      <c r="AC25">
        <v>2.06</v>
      </c>
      <c r="AE25">
        <v>146.28</v>
      </c>
      <c r="AF25">
        <v>94.42</v>
      </c>
      <c r="AG25">
        <v>79.85</v>
      </c>
      <c r="AH25">
        <v>134.14</v>
      </c>
      <c r="AI25">
        <v>127.6</v>
      </c>
      <c r="AJ25">
        <v>184.12</v>
      </c>
      <c r="AK25">
        <v>255.41</v>
      </c>
      <c r="AL25">
        <v>188.73</v>
      </c>
      <c r="AM25">
        <v>99.15</v>
      </c>
      <c r="AN25">
        <v>112.08</v>
      </c>
      <c r="AO25">
        <v>235.46</v>
      </c>
      <c r="AP25">
        <v>189.4</v>
      </c>
      <c r="AQ25">
        <v>234.2</v>
      </c>
      <c r="AR25">
        <v>230.95</v>
      </c>
      <c r="AT25">
        <v>39.036</v>
      </c>
      <c r="AU25">
        <v>28.5686</v>
      </c>
      <c r="AV25">
        <v>51.0946</v>
      </c>
      <c r="AW25">
        <v>38.7078</v>
      </c>
      <c r="AY25">
        <v>1.86819</v>
      </c>
      <c r="AZ25">
        <v>0.196046</v>
      </c>
      <c r="BA25">
        <v>0.0704767</v>
      </c>
      <c r="BB25">
        <v>0.0917631</v>
      </c>
    </row>
    <row r="26" spans="1:54" ht="13.5">
      <c r="A26" t="s">
        <v>368</v>
      </c>
      <c r="B26" s="3">
        <v>53.31</v>
      </c>
      <c r="C26" s="3">
        <v>54.47</v>
      </c>
      <c r="D26" s="3">
        <v>109.76</v>
      </c>
      <c r="E26" s="3">
        <v>32.19</v>
      </c>
      <c r="F26" s="3">
        <v>133.74</v>
      </c>
      <c r="G26" s="3">
        <v>88.99</v>
      </c>
      <c r="H26" s="3">
        <v>86.61</v>
      </c>
      <c r="I26" s="3">
        <v>113.21</v>
      </c>
      <c r="K26" t="s">
        <v>368</v>
      </c>
      <c r="L26">
        <v>0.0758983</v>
      </c>
      <c r="M26">
        <v>0.0456401</v>
      </c>
      <c r="N26">
        <v>0.0499769</v>
      </c>
      <c r="O26">
        <v>0.0258192</v>
      </c>
      <c r="P26">
        <v>0.0228318</v>
      </c>
      <c r="R26">
        <v>0.178997</v>
      </c>
      <c r="S26">
        <v>0.0394373</v>
      </c>
      <c r="T26">
        <v>0.0897516</v>
      </c>
      <c r="U26">
        <v>0.121999</v>
      </c>
      <c r="W26">
        <v>62.59</v>
      </c>
      <c r="X26">
        <v>67.87</v>
      </c>
      <c r="Y26">
        <v>65.9</v>
      </c>
      <c r="Z26">
        <v>54.41</v>
      </c>
      <c r="AA26">
        <v>65.38</v>
      </c>
      <c r="AB26">
        <v>66.97</v>
      </c>
      <c r="AC26">
        <v>57.77</v>
      </c>
      <c r="AE26">
        <v>21.8</v>
      </c>
      <c r="AF26">
        <v>23.59</v>
      </c>
      <c r="AG26">
        <v>19.97</v>
      </c>
      <c r="AH26">
        <v>20.09</v>
      </c>
      <c r="AI26">
        <v>26.56</v>
      </c>
      <c r="AJ26">
        <v>26</v>
      </c>
      <c r="AK26">
        <v>33.35</v>
      </c>
      <c r="AL26">
        <v>24.7</v>
      </c>
      <c r="AM26">
        <v>26.57</v>
      </c>
      <c r="AN26">
        <v>21.1</v>
      </c>
      <c r="AO26">
        <v>24.11</v>
      </c>
      <c r="AP26">
        <v>28.08</v>
      </c>
      <c r="AQ26">
        <v>21.44</v>
      </c>
      <c r="AR26">
        <v>27.43</v>
      </c>
      <c r="AT26">
        <v>0.208629</v>
      </c>
      <c r="AU26">
        <v>0.0144348</v>
      </c>
      <c r="AV26">
        <v>0.0170961</v>
      </c>
      <c r="AW26">
        <v>0.278312</v>
      </c>
      <c r="AY26">
        <v>0.181803</v>
      </c>
      <c r="AZ26">
        <v>0.142908</v>
      </c>
      <c r="BA26">
        <v>0.102757</v>
      </c>
      <c r="BB26">
        <v>0.0669985</v>
      </c>
    </row>
    <row r="27" spans="1:54" ht="13.5">
      <c r="A27" t="s">
        <v>375</v>
      </c>
      <c r="B27" s="3">
        <v>1.97</v>
      </c>
      <c r="C27" s="3" t="s">
        <v>414</v>
      </c>
      <c r="D27" s="3" t="s">
        <v>414</v>
      </c>
      <c r="E27" s="3">
        <v>1.47</v>
      </c>
      <c r="F27" s="3" t="s">
        <v>414</v>
      </c>
      <c r="G27" s="3" t="s">
        <v>414</v>
      </c>
      <c r="H27" s="3" t="s">
        <v>414</v>
      </c>
      <c r="I27" s="3">
        <v>0.08</v>
      </c>
      <c r="K27" t="s">
        <v>375</v>
      </c>
      <c r="L27">
        <v>0</v>
      </c>
      <c r="M27">
        <v>0</v>
      </c>
      <c r="N27">
        <v>0</v>
      </c>
      <c r="O27">
        <v>0</v>
      </c>
      <c r="P27">
        <v>0</v>
      </c>
      <c r="R27">
        <v>0</v>
      </c>
      <c r="S27">
        <v>0</v>
      </c>
      <c r="T27">
        <v>0</v>
      </c>
      <c r="U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0.08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T27">
        <v>0.278998</v>
      </c>
      <c r="AU27">
        <v>0</v>
      </c>
      <c r="AV27">
        <v>0</v>
      </c>
      <c r="AW27">
        <v>0.166095</v>
      </c>
      <c r="AY27">
        <v>0</v>
      </c>
      <c r="AZ27">
        <v>0</v>
      </c>
      <c r="BA27">
        <v>0</v>
      </c>
      <c r="BB27">
        <v>0</v>
      </c>
    </row>
    <row r="28" spans="1:54" ht="13.5">
      <c r="A28" t="s">
        <v>384</v>
      </c>
      <c r="B28" s="3">
        <v>0.13</v>
      </c>
      <c r="C28" s="3" t="s">
        <v>414</v>
      </c>
      <c r="D28" s="3" t="s">
        <v>414</v>
      </c>
      <c r="E28" s="3">
        <v>0.09</v>
      </c>
      <c r="F28" s="3" t="s">
        <v>414</v>
      </c>
      <c r="G28" s="3" t="s">
        <v>414</v>
      </c>
      <c r="H28" s="3" t="s">
        <v>414</v>
      </c>
      <c r="I28" s="3" t="s">
        <v>414</v>
      </c>
      <c r="K28" t="s">
        <v>384</v>
      </c>
      <c r="L28">
        <v>0</v>
      </c>
      <c r="M28">
        <v>0</v>
      </c>
      <c r="N28">
        <v>0</v>
      </c>
      <c r="O28">
        <v>0</v>
      </c>
      <c r="P28">
        <v>0</v>
      </c>
      <c r="R28">
        <v>0</v>
      </c>
      <c r="S28">
        <v>0</v>
      </c>
      <c r="T28">
        <v>0</v>
      </c>
      <c r="U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0.05</v>
      </c>
      <c r="AO28">
        <v>0</v>
      </c>
      <c r="AP28">
        <v>0</v>
      </c>
      <c r="AQ28">
        <v>0</v>
      </c>
      <c r="AR28">
        <v>0</v>
      </c>
      <c r="AT28">
        <v>0</v>
      </c>
      <c r="AU28">
        <v>0</v>
      </c>
      <c r="AV28">
        <v>0</v>
      </c>
      <c r="AW28">
        <v>0</v>
      </c>
      <c r="AY28">
        <v>0</v>
      </c>
      <c r="AZ28">
        <v>0</v>
      </c>
      <c r="BA28">
        <v>0</v>
      </c>
      <c r="BB28">
        <v>0</v>
      </c>
    </row>
    <row r="29" spans="1:54" ht="13.5">
      <c r="A29" t="s">
        <v>385</v>
      </c>
      <c r="B29" s="3">
        <v>1.69</v>
      </c>
      <c r="C29" s="3" t="s">
        <v>414</v>
      </c>
      <c r="D29" s="3" t="s">
        <v>414</v>
      </c>
      <c r="E29" s="3">
        <v>1.36</v>
      </c>
      <c r="F29" s="3" t="s">
        <v>414</v>
      </c>
      <c r="G29" s="3" t="s">
        <v>414</v>
      </c>
      <c r="H29" s="3" t="s">
        <v>414</v>
      </c>
      <c r="I29" s="3">
        <v>0.1</v>
      </c>
      <c r="K29" t="s">
        <v>385</v>
      </c>
      <c r="L29">
        <v>0</v>
      </c>
      <c r="M29">
        <v>0</v>
      </c>
      <c r="N29">
        <v>0</v>
      </c>
      <c r="O29">
        <v>0</v>
      </c>
      <c r="P29">
        <v>0</v>
      </c>
      <c r="R29">
        <v>0.0586555</v>
      </c>
      <c r="S29">
        <v>0</v>
      </c>
      <c r="T29">
        <v>0</v>
      </c>
      <c r="U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E29">
        <v>7.2</v>
      </c>
      <c r="AF29">
        <v>9.34</v>
      </c>
      <c r="AG29">
        <v>5.97</v>
      </c>
      <c r="AH29">
        <v>4.35</v>
      </c>
      <c r="AI29">
        <v>11.47</v>
      </c>
      <c r="AJ29">
        <v>9.64</v>
      </c>
      <c r="AK29">
        <v>9.68</v>
      </c>
      <c r="AL29">
        <v>5.73</v>
      </c>
      <c r="AM29">
        <v>8.45</v>
      </c>
      <c r="AN29">
        <v>6.75</v>
      </c>
      <c r="AO29">
        <v>7.74</v>
      </c>
      <c r="AP29">
        <v>12.94</v>
      </c>
      <c r="AQ29">
        <v>10.02</v>
      </c>
      <c r="AR29">
        <v>7.65</v>
      </c>
      <c r="AT29">
        <v>2.35573</v>
      </c>
      <c r="AU29">
        <v>0.399947</v>
      </c>
      <c r="AV29">
        <v>0.762459</v>
      </c>
      <c r="AW29">
        <v>1.20038</v>
      </c>
      <c r="AY29">
        <v>0.059575</v>
      </c>
      <c r="AZ29">
        <v>0</v>
      </c>
      <c r="BA29">
        <v>0</v>
      </c>
      <c r="BB29">
        <v>0</v>
      </c>
    </row>
    <row r="30" spans="1:54" ht="13.5">
      <c r="A30" t="s">
        <v>388</v>
      </c>
      <c r="B30" s="3">
        <v>31.85</v>
      </c>
      <c r="C30" s="3">
        <v>75.48</v>
      </c>
      <c r="D30" s="3">
        <v>63.17</v>
      </c>
      <c r="E30" s="3">
        <v>53.66</v>
      </c>
      <c r="F30" s="3">
        <v>98.48</v>
      </c>
      <c r="G30" s="3">
        <v>46.35</v>
      </c>
      <c r="H30" s="3">
        <v>29.61</v>
      </c>
      <c r="I30" s="3">
        <v>46.51</v>
      </c>
      <c r="K30" t="s">
        <v>388</v>
      </c>
      <c r="L30">
        <v>58.0983</v>
      </c>
      <c r="M30">
        <v>64.3672</v>
      </c>
      <c r="N30">
        <v>60.6594</v>
      </c>
      <c r="O30">
        <v>52.9057</v>
      </c>
      <c r="P30">
        <v>39.4308</v>
      </c>
      <c r="R30">
        <v>36.1934</v>
      </c>
      <c r="S30">
        <v>28.762</v>
      </c>
      <c r="T30">
        <v>38.7377</v>
      </c>
      <c r="U30">
        <v>41.3468</v>
      </c>
      <c r="W30">
        <v>23.44</v>
      </c>
      <c r="X30">
        <v>24.99</v>
      </c>
      <c r="Y30">
        <v>23.58</v>
      </c>
      <c r="Z30">
        <v>18.6</v>
      </c>
      <c r="AA30">
        <v>29.77</v>
      </c>
      <c r="AB30">
        <v>31.23</v>
      </c>
      <c r="AC30">
        <v>24.36</v>
      </c>
      <c r="AE30">
        <v>25.95</v>
      </c>
      <c r="AF30">
        <v>33.27</v>
      </c>
      <c r="AG30">
        <v>40.36</v>
      </c>
      <c r="AH30">
        <v>37.45</v>
      </c>
      <c r="AI30">
        <v>41.03</v>
      </c>
      <c r="AJ30">
        <v>27.26</v>
      </c>
      <c r="AK30">
        <v>38.31</v>
      </c>
      <c r="AL30">
        <v>23.37</v>
      </c>
      <c r="AM30">
        <v>27.9</v>
      </c>
      <c r="AN30">
        <v>27.26</v>
      </c>
      <c r="AO30">
        <v>28.62</v>
      </c>
      <c r="AP30">
        <v>37.17</v>
      </c>
      <c r="AQ30">
        <v>28.84</v>
      </c>
      <c r="AR30">
        <v>39.09</v>
      </c>
      <c r="AT30">
        <v>34.0754</v>
      </c>
      <c r="AU30">
        <v>38.4889</v>
      </c>
      <c r="AV30">
        <v>48.3818</v>
      </c>
      <c r="AW30">
        <v>59.2162</v>
      </c>
      <c r="AY30">
        <v>36.7607</v>
      </c>
      <c r="AZ30">
        <v>57.3535</v>
      </c>
      <c r="BA30">
        <v>39.6431</v>
      </c>
      <c r="BB30">
        <v>81.3789</v>
      </c>
    </row>
    <row r="31" spans="1:9" ht="13.5">
      <c r="A31" t="s">
        <v>392</v>
      </c>
      <c r="B31" s="3">
        <v>6.55</v>
      </c>
      <c r="C31" s="3">
        <v>0.24</v>
      </c>
      <c r="D31" s="3">
        <v>9.77</v>
      </c>
      <c r="E31" s="3">
        <v>11.5</v>
      </c>
      <c r="F31" s="3">
        <v>4.93</v>
      </c>
      <c r="G31" s="3">
        <v>0.79</v>
      </c>
      <c r="H31" s="3">
        <v>3.13</v>
      </c>
      <c r="I31" s="3">
        <v>7.2</v>
      </c>
    </row>
    <row r="32" spans="1:9" ht="13.5">
      <c r="A32" t="s">
        <v>393</v>
      </c>
      <c r="B32" s="3">
        <v>27.91</v>
      </c>
      <c r="C32" s="3">
        <v>0.6</v>
      </c>
      <c r="D32" s="3">
        <v>21.4</v>
      </c>
      <c r="E32" s="3">
        <v>33.51</v>
      </c>
      <c r="F32" s="3">
        <v>13.36</v>
      </c>
      <c r="G32" s="3">
        <v>4.2</v>
      </c>
      <c r="H32" s="3">
        <v>8.62</v>
      </c>
      <c r="I32" s="3">
        <v>10.9</v>
      </c>
    </row>
    <row r="33" spans="1:9" ht="13.5">
      <c r="A33" t="s">
        <v>398</v>
      </c>
      <c r="B33" s="3">
        <v>5.19</v>
      </c>
      <c r="C33" s="3">
        <v>0.11</v>
      </c>
      <c r="D33" s="3">
        <v>0.1</v>
      </c>
      <c r="E33" s="3">
        <v>3.43</v>
      </c>
      <c r="F33" s="3">
        <v>0.03</v>
      </c>
      <c r="G33" s="3">
        <v>0</v>
      </c>
      <c r="H33" s="3">
        <v>0.91</v>
      </c>
      <c r="I33" s="3">
        <v>1.31</v>
      </c>
    </row>
    <row r="34" spans="1:9" ht="13.5">
      <c r="A34" t="s">
        <v>390</v>
      </c>
      <c r="B34" s="3">
        <v>0.24</v>
      </c>
      <c r="C34" s="3">
        <v>0.03</v>
      </c>
      <c r="D34" s="3">
        <v>0.43</v>
      </c>
      <c r="E34" s="3">
        <v>0.2</v>
      </c>
      <c r="F34" s="3">
        <v>0.03</v>
      </c>
      <c r="G34" s="3">
        <v>0.06</v>
      </c>
      <c r="H34" s="3">
        <v>0.32</v>
      </c>
      <c r="I34" s="3">
        <v>0.41</v>
      </c>
    </row>
    <row r="35" spans="1:9" ht="13.5">
      <c r="A35" t="s">
        <v>400</v>
      </c>
      <c r="B35" s="3" t="s">
        <v>414</v>
      </c>
      <c r="C35" s="3" t="s">
        <v>414</v>
      </c>
      <c r="D35" s="3">
        <v>0.03</v>
      </c>
      <c r="E35" s="3">
        <v>0.03</v>
      </c>
      <c r="F35" s="3" t="s">
        <v>414</v>
      </c>
      <c r="G35" s="3" t="s">
        <v>414</v>
      </c>
      <c r="H35" s="3">
        <v>4.95</v>
      </c>
      <c r="I35" s="3" t="s">
        <v>414</v>
      </c>
    </row>
    <row r="36" spans="1:9" ht="13.5">
      <c r="A36" t="s">
        <v>402</v>
      </c>
      <c r="B36" s="3">
        <v>1.64</v>
      </c>
      <c r="C36" s="3">
        <v>1.46</v>
      </c>
      <c r="D36" s="3">
        <v>1.13</v>
      </c>
      <c r="E36" s="3">
        <v>8.69</v>
      </c>
      <c r="F36" s="3">
        <v>9.1</v>
      </c>
      <c r="G36" s="3">
        <v>2.58</v>
      </c>
      <c r="H36" s="3">
        <v>8.23</v>
      </c>
      <c r="I36" s="3">
        <v>0.42</v>
      </c>
    </row>
    <row r="37" spans="1:9" ht="13.5">
      <c r="A37" t="s">
        <v>401</v>
      </c>
      <c r="B37" s="3">
        <v>1.57</v>
      </c>
      <c r="C37" s="3">
        <v>87.45</v>
      </c>
      <c r="D37" s="3">
        <v>2.03</v>
      </c>
      <c r="E37" s="3">
        <v>2.43</v>
      </c>
      <c r="F37" s="3">
        <v>0.37</v>
      </c>
      <c r="G37" s="3">
        <v>0.12</v>
      </c>
      <c r="H37" s="3">
        <v>5.85</v>
      </c>
      <c r="I37" s="3">
        <v>3.27</v>
      </c>
    </row>
    <row r="38" spans="1:9" ht="13.5">
      <c r="A38" t="s">
        <v>394</v>
      </c>
      <c r="B38" s="3">
        <v>0.09</v>
      </c>
      <c r="C38" s="3">
        <v>4.92</v>
      </c>
      <c r="D38" s="3">
        <v>0.07</v>
      </c>
      <c r="E38" s="3">
        <v>0.23</v>
      </c>
      <c r="F38" s="3">
        <v>0.31</v>
      </c>
      <c r="G38" s="3">
        <v>2.29</v>
      </c>
      <c r="H38" s="3">
        <v>0.44</v>
      </c>
      <c r="I38" s="3">
        <v>0.13</v>
      </c>
    </row>
    <row r="39" spans="1:9" ht="13.5">
      <c r="A39" t="s">
        <v>396</v>
      </c>
      <c r="B39" s="3">
        <v>81.94</v>
      </c>
      <c r="C39" s="3">
        <v>4.66</v>
      </c>
      <c r="D39" s="3">
        <v>5.73</v>
      </c>
      <c r="E39" s="3">
        <v>46.83</v>
      </c>
      <c r="F39" s="3">
        <v>17.97</v>
      </c>
      <c r="G39" s="3">
        <v>4.39</v>
      </c>
      <c r="H39" s="3">
        <v>5.83</v>
      </c>
      <c r="I39" s="3">
        <v>293.35</v>
      </c>
    </row>
    <row r="40" spans="1:9" ht="13.5">
      <c r="A40" t="s">
        <v>395</v>
      </c>
      <c r="B40" s="3">
        <v>22.78</v>
      </c>
      <c r="C40" s="3">
        <v>28.56</v>
      </c>
      <c r="D40" s="3">
        <v>1.23</v>
      </c>
      <c r="E40" s="3">
        <v>54.3</v>
      </c>
      <c r="F40" s="3">
        <v>20.5</v>
      </c>
      <c r="G40" s="3">
        <v>145.29</v>
      </c>
      <c r="H40" s="3">
        <v>10.1</v>
      </c>
      <c r="I40" s="3">
        <v>10.84</v>
      </c>
    </row>
    <row r="41" spans="1:9" ht="13.5">
      <c r="A41" t="s">
        <v>397</v>
      </c>
      <c r="B41" s="3">
        <v>0.18</v>
      </c>
      <c r="C41" s="3">
        <v>2.34</v>
      </c>
      <c r="D41" s="3" t="s">
        <v>414</v>
      </c>
      <c r="E41" s="3">
        <v>0.13</v>
      </c>
      <c r="F41" s="3" t="s">
        <v>414</v>
      </c>
      <c r="G41" s="3" t="s">
        <v>414</v>
      </c>
      <c r="H41" s="3">
        <v>0.06</v>
      </c>
      <c r="I41" s="3">
        <v>0.32</v>
      </c>
    </row>
    <row r="42" spans="1:9" ht="13.5">
      <c r="A42" t="s">
        <v>404</v>
      </c>
      <c r="B42" s="3">
        <v>22.29</v>
      </c>
      <c r="C42" s="3">
        <v>46.3</v>
      </c>
      <c r="D42" s="3">
        <v>12.79</v>
      </c>
      <c r="E42" s="3">
        <v>25.75</v>
      </c>
      <c r="F42" s="3">
        <v>7.25</v>
      </c>
      <c r="G42" s="3">
        <v>0.64</v>
      </c>
      <c r="H42" s="3">
        <v>19.34</v>
      </c>
      <c r="I42" s="3">
        <v>47.09</v>
      </c>
    </row>
    <row r="43" spans="1:9" ht="13.5">
      <c r="A43" t="s">
        <v>399</v>
      </c>
      <c r="B43" s="3">
        <v>2.66</v>
      </c>
      <c r="C43" s="3">
        <v>0.03</v>
      </c>
      <c r="D43" s="3">
        <v>0.03</v>
      </c>
      <c r="E43" s="3">
        <v>0.86</v>
      </c>
      <c r="F43" s="3" t="s">
        <v>414</v>
      </c>
      <c r="G43" s="3" t="s">
        <v>414</v>
      </c>
      <c r="H43" s="3">
        <v>2.36</v>
      </c>
      <c r="I43" s="3">
        <v>0.41</v>
      </c>
    </row>
    <row r="44" spans="1:9" ht="13.5">
      <c r="A44" t="s">
        <v>403</v>
      </c>
      <c r="B44" s="3">
        <v>25.91</v>
      </c>
      <c r="C44" s="3">
        <v>48.78</v>
      </c>
      <c r="D44" s="3">
        <v>1.79</v>
      </c>
      <c r="E44" s="3">
        <v>23</v>
      </c>
      <c r="F44" s="3">
        <v>3.66</v>
      </c>
      <c r="G44" s="3">
        <v>0.97</v>
      </c>
      <c r="H44" s="3">
        <v>17.87</v>
      </c>
      <c r="I44" s="3">
        <v>10.82</v>
      </c>
    </row>
    <row r="45" spans="1:9" ht="13.5">
      <c r="A45" t="s">
        <v>405</v>
      </c>
      <c r="B45" s="3">
        <v>79.54</v>
      </c>
      <c r="C45" s="3">
        <v>1.03</v>
      </c>
      <c r="D45" s="3">
        <v>1.24</v>
      </c>
      <c r="E45" s="3">
        <v>16.19</v>
      </c>
      <c r="F45" s="3">
        <v>1.64</v>
      </c>
      <c r="G45" s="3" t="s">
        <v>414</v>
      </c>
      <c r="H45" s="3">
        <v>1.09</v>
      </c>
      <c r="I45" s="3">
        <v>26.4</v>
      </c>
    </row>
    <row r="46" spans="1:9" ht="13.5">
      <c r="A46" t="s">
        <v>391</v>
      </c>
      <c r="B46" s="3">
        <v>17.21</v>
      </c>
      <c r="C46" s="3">
        <v>0.07</v>
      </c>
      <c r="D46" s="3">
        <v>0.18</v>
      </c>
      <c r="E46" s="3">
        <v>19.62</v>
      </c>
      <c r="F46" s="3">
        <v>4.63</v>
      </c>
      <c r="G46" s="3">
        <v>0.28</v>
      </c>
      <c r="H46" s="3">
        <v>4.02</v>
      </c>
      <c r="I46" s="3">
        <v>11.35</v>
      </c>
    </row>
    <row r="47" spans="1:9" ht="13.5">
      <c r="A47" t="s">
        <v>389</v>
      </c>
      <c r="B47" s="3">
        <v>3.53</v>
      </c>
      <c r="C47" s="3">
        <v>2.82</v>
      </c>
      <c r="D47" s="3">
        <v>0.06</v>
      </c>
      <c r="E47" s="3">
        <v>2.6</v>
      </c>
      <c r="F47" s="3">
        <v>0.43</v>
      </c>
      <c r="G47" s="3">
        <v>0.29</v>
      </c>
      <c r="H47" s="3">
        <v>3.13</v>
      </c>
      <c r="I47" s="3">
        <v>0.45</v>
      </c>
    </row>
    <row r="48" spans="1:9" ht="13.5">
      <c r="A48" t="s">
        <v>386</v>
      </c>
      <c r="B48" s="3">
        <v>91.02</v>
      </c>
      <c r="C48" s="3">
        <v>36.8</v>
      </c>
      <c r="D48" s="3">
        <v>48.92</v>
      </c>
      <c r="E48" s="3">
        <v>99.3</v>
      </c>
      <c r="F48" s="3">
        <v>90.99</v>
      </c>
      <c r="G48" s="3">
        <v>80.64</v>
      </c>
      <c r="H48" s="3">
        <v>127.21</v>
      </c>
      <c r="I48" s="3">
        <v>43.69</v>
      </c>
    </row>
    <row r="49" spans="1:9" ht="13.5">
      <c r="A49" t="s">
        <v>387</v>
      </c>
      <c r="B49" s="3">
        <v>0.29</v>
      </c>
      <c r="C49" s="3">
        <v>51.15</v>
      </c>
      <c r="D49" s="3">
        <v>0.08</v>
      </c>
      <c r="E49" s="3">
        <v>2.79</v>
      </c>
      <c r="F49" s="3">
        <v>0.42</v>
      </c>
      <c r="G49" s="3">
        <v>0.03</v>
      </c>
      <c r="H49" s="3">
        <v>1.62</v>
      </c>
      <c r="I49" s="3">
        <v>0.05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29.28125" style="0" customWidth="1"/>
  </cols>
  <sheetData>
    <row r="1" ht="13.5">
      <c r="A1" s="1" t="s">
        <v>418</v>
      </c>
    </row>
    <row r="2" spans="1:3" ht="13.5">
      <c r="A2" t="s">
        <v>142</v>
      </c>
      <c r="B2" t="s">
        <v>143</v>
      </c>
      <c r="C2" t="s">
        <v>144</v>
      </c>
    </row>
    <row r="3" spans="1:3" ht="13.5">
      <c r="A3" t="s">
        <v>145</v>
      </c>
      <c r="B3" s="8" t="s">
        <v>150</v>
      </c>
      <c r="C3" t="s">
        <v>151</v>
      </c>
    </row>
    <row r="4" spans="1:3" ht="13.5">
      <c r="A4" t="s">
        <v>146</v>
      </c>
      <c r="B4" t="s">
        <v>153</v>
      </c>
      <c r="C4" t="s">
        <v>152</v>
      </c>
    </row>
    <row r="5" spans="1:3" ht="13.5">
      <c r="A5" t="s">
        <v>147</v>
      </c>
      <c r="B5" t="s">
        <v>155</v>
      </c>
      <c r="C5" t="s">
        <v>154</v>
      </c>
    </row>
    <row r="6" spans="1:3" ht="13.5">
      <c r="A6" t="s">
        <v>148</v>
      </c>
      <c r="B6" t="s">
        <v>157</v>
      </c>
      <c r="C6" t="s">
        <v>156</v>
      </c>
    </row>
    <row r="7" spans="1:3" ht="13.5">
      <c r="A7" t="s">
        <v>149</v>
      </c>
      <c r="B7" t="s">
        <v>158</v>
      </c>
      <c r="C7" t="s">
        <v>159</v>
      </c>
    </row>
    <row r="8" ht="13.5">
      <c r="B8" s="1"/>
    </row>
    <row r="12" ht="13.5">
      <c r="B12" s="1"/>
    </row>
    <row r="16" ht="13.5">
      <c r="B16" s="1"/>
    </row>
    <row r="19" ht="13.5">
      <c r="B19" s="1"/>
    </row>
    <row r="20" ht="13.5">
      <c r="B20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90" zoomScaleNormal="90" zoomScalePageLayoutView="0" workbookViewId="0" topLeftCell="A1">
      <selection activeCell="F17" sqref="F17"/>
    </sheetView>
  </sheetViews>
  <sheetFormatPr defaultColWidth="9.140625" defaultRowHeight="15"/>
  <cols>
    <col min="1" max="1" width="12.421875" style="0" customWidth="1"/>
    <col min="2" max="2" width="10.7109375" style="0" customWidth="1"/>
    <col min="3" max="3" width="11.7109375" style="0" customWidth="1"/>
    <col min="4" max="4" width="13.00390625" style="0" customWidth="1"/>
    <col min="5" max="5" width="11.7109375" style="0" customWidth="1"/>
    <col min="6" max="6" width="11.8515625" style="0" customWidth="1"/>
  </cols>
  <sheetData>
    <row r="1" s="1" customFormat="1" ht="13.5">
      <c r="A1" s="1" t="s">
        <v>419</v>
      </c>
    </row>
    <row r="3" spans="2:12" ht="13.5">
      <c r="B3" t="s">
        <v>343</v>
      </c>
      <c r="C3" t="s">
        <v>344</v>
      </c>
      <c r="D3" t="s">
        <v>345</v>
      </c>
      <c r="E3" t="s">
        <v>346</v>
      </c>
      <c r="F3" t="s">
        <v>347</v>
      </c>
      <c r="G3" t="s">
        <v>348</v>
      </c>
      <c r="H3" t="s">
        <v>349</v>
      </c>
      <c r="I3" t="s">
        <v>350</v>
      </c>
      <c r="J3" t="s">
        <v>351</v>
      </c>
      <c r="K3" t="s">
        <v>352</v>
      </c>
      <c r="L3" t="s">
        <v>353</v>
      </c>
    </row>
    <row r="4" spans="1:12" ht="13.5">
      <c r="A4" t="s">
        <v>343</v>
      </c>
      <c r="B4" s="32"/>
      <c r="C4" s="32">
        <v>40.4</v>
      </c>
      <c r="D4" s="32">
        <v>37.97</v>
      </c>
      <c r="E4" s="32">
        <v>39.65</v>
      </c>
      <c r="F4" s="32">
        <v>32.93</v>
      </c>
      <c r="G4" s="32">
        <v>37.78</v>
      </c>
      <c r="H4" s="32">
        <v>36.55</v>
      </c>
      <c r="I4" s="32">
        <v>40.16</v>
      </c>
      <c r="J4" s="32">
        <v>42.11</v>
      </c>
      <c r="K4" s="32">
        <v>38.91</v>
      </c>
      <c r="L4" s="32">
        <v>44.06</v>
      </c>
    </row>
    <row r="5" spans="1:12" ht="13.5">
      <c r="A5" t="s">
        <v>344</v>
      </c>
      <c r="B5" s="32">
        <v>55.64</v>
      </c>
      <c r="C5" s="32"/>
      <c r="D5" s="32">
        <v>49.39</v>
      </c>
      <c r="E5" s="32">
        <v>49.2</v>
      </c>
      <c r="F5" s="32">
        <v>38.35</v>
      </c>
      <c r="G5" s="32">
        <v>39.01</v>
      </c>
      <c r="H5" s="32">
        <v>39.01</v>
      </c>
      <c r="I5" s="32">
        <v>48.8</v>
      </c>
      <c r="J5" s="32">
        <v>55.05</v>
      </c>
      <c r="K5" s="32">
        <v>63.58</v>
      </c>
      <c r="L5" s="32">
        <v>44.83</v>
      </c>
    </row>
    <row r="6" spans="1:12" ht="13.5">
      <c r="A6" t="s">
        <v>345</v>
      </c>
      <c r="B6" s="32">
        <v>52.29</v>
      </c>
      <c r="C6" s="32">
        <v>62.65</v>
      </c>
      <c r="D6" s="32"/>
      <c r="E6" s="32">
        <v>58.2</v>
      </c>
      <c r="F6" s="32">
        <v>44.99</v>
      </c>
      <c r="G6" s="32">
        <v>36.34</v>
      </c>
      <c r="H6" s="32">
        <v>35.52</v>
      </c>
      <c r="I6" s="32">
        <v>57.55</v>
      </c>
      <c r="J6" s="32">
        <v>56.82</v>
      </c>
      <c r="K6" s="32">
        <v>49.59</v>
      </c>
      <c r="L6" s="32">
        <v>41.46</v>
      </c>
    </row>
    <row r="7" spans="1:12" ht="13.5">
      <c r="A7" t="s">
        <v>346</v>
      </c>
      <c r="B7" s="32">
        <v>53.58</v>
      </c>
      <c r="C7" s="32">
        <v>64</v>
      </c>
      <c r="D7" s="32">
        <v>65.8</v>
      </c>
      <c r="E7" s="32"/>
      <c r="F7" s="32">
        <v>75.75</v>
      </c>
      <c r="G7" s="32">
        <v>40.44</v>
      </c>
      <c r="H7" s="32">
        <v>39.04</v>
      </c>
      <c r="I7" s="32">
        <v>54.78</v>
      </c>
      <c r="J7" s="32">
        <v>55.11</v>
      </c>
      <c r="K7" s="32">
        <v>48.3</v>
      </c>
      <c r="L7" s="32">
        <v>44.27</v>
      </c>
    </row>
    <row r="8" spans="1:12" ht="13.5">
      <c r="A8" t="s">
        <v>347</v>
      </c>
      <c r="B8" s="32">
        <v>45.91</v>
      </c>
      <c r="C8" s="32">
        <v>53.2</v>
      </c>
      <c r="D8" s="32">
        <v>51.74</v>
      </c>
      <c r="E8" s="32">
        <v>77.35</v>
      </c>
      <c r="F8" s="32"/>
      <c r="G8" s="32">
        <v>31.13</v>
      </c>
      <c r="H8" s="32">
        <v>29.69</v>
      </c>
      <c r="I8" s="32">
        <v>44.18</v>
      </c>
      <c r="J8" s="32">
        <v>44.1</v>
      </c>
      <c r="K8" s="32">
        <v>37.65</v>
      </c>
      <c r="L8" s="32">
        <v>33.94</v>
      </c>
    </row>
    <row r="9" spans="1:12" ht="13.5">
      <c r="A9" t="s">
        <v>348</v>
      </c>
      <c r="B9" s="32">
        <v>51.33</v>
      </c>
      <c r="C9" s="32">
        <v>52.57</v>
      </c>
      <c r="D9" s="32">
        <v>50.1</v>
      </c>
      <c r="E9" s="32">
        <v>51.59</v>
      </c>
      <c r="F9" s="32">
        <v>40.62</v>
      </c>
      <c r="G9" s="32"/>
      <c r="H9" s="32">
        <v>77.12</v>
      </c>
      <c r="I9" s="32">
        <v>38.66</v>
      </c>
      <c r="J9" s="32">
        <v>40.46</v>
      </c>
      <c r="K9" s="32">
        <v>35.98</v>
      </c>
      <c r="L9" s="32">
        <v>41.15</v>
      </c>
    </row>
    <row r="10" spans="1:12" ht="13.5">
      <c r="A10" t="s">
        <v>349</v>
      </c>
      <c r="B10" s="32">
        <v>51.54</v>
      </c>
      <c r="C10" s="32">
        <v>52.16</v>
      </c>
      <c r="D10" s="32">
        <v>50.31</v>
      </c>
      <c r="E10" s="32">
        <v>51.59</v>
      </c>
      <c r="F10" s="32">
        <v>40</v>
      </c>
      <c r="G10" s="32">
        <v>84.44</v>
      </c>
      <c r="H10" s="32"/>
      <c r="I10" s="32">
        <v>36.64</v>
      </c>
      <c r="J10" s="32">
        <v>40.04</v>
      </c>
      <c r="K10" s="32">
        <v>36.82</v>
      </c>
      <c r="L10" s="32">
        <v>39.87</v>
      </c>
    </row>
    <row r="11" spans="1:12" ht="13.5">
      <c r="A11" t="s">
        <v>350</v>
      </c>
      <c r="B11" s="32">
        <v>54.72</v>
      </c>
      <c r="C11" s="32">
        <v>65.66</v>
      </c>
      <c r="D11" s="32">
        <v>68.01</v>
      </c>
      <c r="E11" s="32">
        <v>66.28</v>
      </c>
      <c r="F11" s="32">
        <v>54.22</v>
      </c>
      <c r="G11" s="32">
        <v>49.8</v>
      </c>
      <c r="H11" s="32">
        <v>49.39</v>
      </c>
      <c r="I11" s="32"/>
      <c r="J11" s="32">
        <v>56.82</v>
      </c>
      <c r="K11" s="32">
        <v>47.87</v>
      </c>
      <c r="L11" s="32">
        <v>43.35</v>
      </c>
    </row>
    <row r="12" spans="1:12" ht="13.5">
      <c r="A12" t="s">
        <v>351</v>
      </c>
      <c r="B12" s="32">
        <v>56.28</v>
      </c>
      <c r="C12" s="32">
        <v>68.66</v>
      </c>
      <c r="D12" s="32">
        <v>67.56</v>
      </c>
      <c r="E12" s="32">
        <v>68.14</v>
      </c>
      <c r="F12" s="32">
        <v>55.9</v>
      </c>
      <c r="G12" s="32">
        <v>52.2</v>
      </c>
      <c r="H12" s="32">
        <v>53.25</v>
      </c>
      <c r="I12" s="32">
        <v>70.88</v>
      </c>
      <c r="J12" s="32"/>
      <c r="K12" s="32">
        <v>51.57</v>
      </c>
      <c r="L12" s="32">
        <v>47.3</v>
      </c>
    </row>
    <row r="13" spans="1:12" ht="13.5">
      <c r="A13" t="s">
        <v>352</v>
      </c>
      <c r="B13" s="32">
        <v>53.63</v>
      </c>
      <c r="C13" s="32">
        <v>75.72</v>
      </c>
      <c r="D13" s="32">
        <v>61.93</v>
      </c>
      <c r="E13" s="32">
        <v>61.48</v>
      </c>
      <c r="F13" s="32">
        <v>51.03</v>
      </c>
      <c r="G13" s="32">
        <v>51.26</v>
      </c>
      <c r="H13" s="32">
        <v>51.88</v>
      </c>
      <c r="I13" s="32">
        <v>64.5</v>
      </c>
      <c r="J13" s="32">
        <v>66.81</v>
      </c>
      <c r="K13" s="32"/>
      <c r="L13" s="32">
        <v>42.15</v>
      </c>
    </row>
    <row r="14" spans="1:12" ht="13.5">
      <c r="A14" t="s">
        <v>353</v>
      </c>
      <c r="B14" s="32">
        <v>57.38</v>
      </c>
      <c r="C14" s="32">
        <v>60.24</v>
      </c>
      <c r="D14" s="32">
        <v>53.25</v>
      </c>
      <c r="E14" s="32">
        <v>57.11</v>
      </c>
      <c r="F14" s="32">
        <v>46.54</v>
      </c>
      <c r="G14" s="32">
        <v>54.58</v>
      </c>
      <c r="H14" s="32">
        <v>53.94</v>
      </c>
      <c r="I14" s="32">
        <v>57.86</v>
      </c>
      <c r="J14" s="32">
        <v>61.2</v>
      </c>
      <c r="K14" s="32">
        <v>57.64</v>
      </c>
      <c r="L14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2020-06-09T00:00:29Z</dcterms:modified>
  <cp:category/>
  <cp:version/>
  <cp:contentType/>
  <cp:contentStatus/>
</cp:coreProperties>
</file>