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38400" windowHeight="21060" tabRatio="500"/>
  </bookViews>
  <sheets>
    <sheet name="a_counts_medications" sheetId="1" r:id="rId1"/>
    <sheet name="b_association_results" sheetId="2" r:id="rId2"/>
  </sheets>
  <definedNames>
    <definedName name="_xlnm._FilterDatabase" localSheetId="1" hidden="1">b_association_results!$A$34:$L$34</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CalcA1"/>
    </ext>
  </extLst>
</workbook>
</file>

<file path=xl/calcChain.xml><?xml version="1.0" encoding="utf-8"?>
<calcChain xmlns="http://schemas.openxmlformats.org/spreadsheetml/2006/main">
  <c r="E40" i="1" l="1"/>
  <c r="D40" i="1"/>
  <c r="C40" i="1"/>
  <c r="E31" i="1"/>
  <c r="D31" i="1"/>
  <c r="C31" i="1"/>
  <c r="E16" i="1"/>
  <c r="D16" i="1"/>
  <c r="C16" i="1"/>
  <c r="E6" i="1"/>
  <c r="D6" i="1"/>
  <c r="C6" i="1"/>
</calcChain>
</file>

<file path=xl/sharedStrings.xml><?xml version="1.0" encoding="utf-8"?>
<sst xmlns="http://schemas.openxmlformats.org/spreadsheetml/2006/main" count="292" uniqueCount="124">
  <si>
    <t>Description</t>
  </si>
  <si>
    <t>atc_code_point</t>
  </si>
  <si>
    <t>n_individuals</t>
  </si>
  <si>
    <t>n_males</t>
  </si>
  <si>
    <t>n_females</t>
  </si>
  <si>
    <t>C09D</t>
  </si>
  <si>
    <t>Losartan with Diuretics</t>
  </si>
  <si>
    <t>C09DA01</t>
  </si>
  <si>
    <t>Valsartan with Diuretics</t>
  </si>
  <si>
    <t>C09DA03</t>
  </si>
  <si>
    <t>Irbesartan with Diuretics</t>
  </si>
  <si>
    <t>C09DA04</t>
  </si>
  <si>
    <t>C09DA06</t>
  </si>
  <si>
    <t>Telmisartan with Diuretics</t>
  </si>
  <si>
    <t>C09DA07</t>
  </si>
  <si>
    <t>C09DA08</t>
  </si>
  <si>
    <t>Olmesartan with Amlodipine</t>
  </si>
  <si>
    <t>C09DB02</t>
  </si>
  <si>
    <t>Valsartan, Amlodipine and Hydrochlorothiazide</t>
  </si>
  <si>
    <t>C09DX01</t>
  </si>
  <si>
    <t>D07A</t>
  </si>
  <si>
    <t>Hydrocortisone</t>
  </si>
  <si>
    <t>D07AA02</t>
  </si>
  <si>
    <t>Prednisolone</t>
  </si>
  <si>
    <t>D07AA03</t>
  </si>
  <si>
    <t>Clobetasone</t>
  </si>
  <si>
    <t>D07AB01</t>
  </si>
  <si>
    <t>Hydrocortisone butyrate</t>
  </si>
  <si>
    <t>D07AB02</t>
  </si>
  <si>
    <t>Flumetasone</t>
  </si>
  <si>
    <t>D07AB03</t>
  </si>
  <si>
    <t>Triamcinolon</t>
  </si>
  <si>
    <t>D07AB09</t>
  </si>
  <si>
    <t>Betamethasone</t>
  </si>
  <si>
    <t>D07AC01</t>
  </si>
  <si>
    <t>Desoximetasone</t>
  </si>
  <si>
    <t>D07AC03</t>
  </si>
  <si>
    <t>Diflucortolone</t>
  </si>
  <si>
    <t>D07AC06</t>
  </si>
  <si>
    <t>Mometasone furoate</t>
  </si>
  <si>
    <t>D07AC13</t>
  </si>
  <si>
    <t>Beclometasone</t>
  </si>
  <si>
    <t>D07AC15</t>
  </si>
  <si>
    <t>Fluticasone</t>
  </si>
  <si>
    <t>D07AC17</t>
  </si>
  <si>
    <t>Clobetasol</t>
  </si>
  <si>
    <t>D07AD01</t>
  </si>
  <si>
    <t>J02A</t>
  </si>
  <si>
    <t>Antimycotics for systemic use</t>
  </si>
  <si>
    <t>Antibiotics</t>
  </si>
  <si>
    <t>J02AA</t>
  </si>
  <si>
    <t>Miconazole</t>
  </si>
  <si>
    <t>J02AB01</t>
  </si>
  <si>
    <t>Ketoconazole</t>
  </si>
  <si>
    <t>J02AB02</t>
  </si>
  <si>
    <t>Fluconazole</t>
  </si>
  <si>
    <t>J02AC01</t>
  </si>
  <si>
    <t>Itraconazole</t>
  </si>
  <si>
    <t>J02AC02</t>
  </si>
  <si>
    <t>Posaconazole</t>
  </si>
  <si>
    <t>J02AC04</t>
  </si>
  <si>
    <t>M01A</t>
  </si>
  <si>
    <t>Phenylbutazone</t>
  </si>
  <si>
    <t>M01AA01</t>
  </si>
  <si>
    <t>Indometacin</t>
  </si>
  <si>
    <t>M01AB01</t>
  </si>
  <si>
    <t>Diclofenac</t>
  </si>
  <si>
    <t>M01AB05</t>
  </si>
  <si>
    <t>Aceclofenac</t>
  </si>
  <si>
    <t>M01AB16</t>
  </si>
  <si>
    <t>Diclofenac, combinations</t>
  </si>
  <si>
    <t>M01AB55</t>
  </si>
  <si>
    <t>Pirxicam</t>
  </si>
  <si>
    <t>M01AC01</t>
  </si>
  <si>
    <t>Meloxicam</t>
  </si>
  <si>
    <t>M01AC06</t>
  </si>
  <si>
    <t>Ibuprofen</t>
  </si>
  <si>
    <t>M01AE01</t>
  </si>
  <si>
    <t>Naproxen</t>
  </si>
  <si>
    <t>M01AE02</t>
  </si>
  <si>
    <t>Ketoprofen</t>
  </si>
  <si>
    <t>M01AE03</t>
  </si>
  <si>
    <t>Dexibuprofen</t>
  </si>
  <si>
    <t>M01AE14</t>
  </si>
  <si>
    <t>Celecoxib</t>
  </si>
  <si>
    <t>M01AH01</t>
  </si>
  <si>
    <t>Etorixoxib</t>
  </si>
  <si>
    <t>M01AH05</t>
  </si>
  <si>
    <t>Glucosamine</t>
  </si>
  <si>
    <t>M01AX05</t>
  </si>
  <si>
    <t>Chondrotin sulfate</t>
  </si>
  <si>
    <t>M01AX25</t>
  </si>
  <si>
    <t>Category</t>
  </si>
  <si>
    <t>X</t>
  </si>
  <si>
    <t>rs4646190</t>
  </si>
  <si>
    <t>A</t>
  </si>
  <si>
    <t>G</t>
  </si>
  <si>
    <t>rs457274</t>
  </si>
  <si>
    <t>C</t>
  </si>
  <si>
    <t>combined</t>
  </si>
  <si>
    <t>rs9975623</t>
  </si>
  <si>
    <t>snp_name</t>
  </si>
  <si>
    <t>p</t>
  </si>
  <si>
    <t>ref_allele</t>
  </si>
  <si>
    <t>alt_allele</t>
  </si>
  <si>
    <t>analysis type</t>
  </si>
  <si>
    <t>males only</t>
  </si>
  <si>
    <t>females only</t>
  </si>
  <si>
    <t>ACT CODE</t>
  </si>
  <si>
    <t>Medication name</t>
  </si>
  <si>
    <t>Chr</t>
  </si>
  <si>
    <t>Position</t>
  </si>
  <si>
    <t xml:space="preserve">We reported association results for single medications in categories reported in Table 2. We only analyzed medications used by at least 100 samples in total genotyped cohort (see Supplementary Table 4a), and only at SNPs reported in Table 2. </t>
  </si>
  <si>
    <t>The table indicates if association parameters refers to an analyses that includes both males and females (combined) or only a specific sex (females only, males only). Odds Ratio refers to the alternative allele.</t>
  </si>
  <si>
    <t>OR</t>
  </si>
  <si>
    <t>95%C.I._lower</t>
  </si>
  <si>
    <t>95%C.I._upper</t>
  </si>
  <si>
    <t>//only 4 characters recorded for these individuals</t>
  </si>
  <si>
    <t>//only 5 characters recorded for these individuals</t>
  </si>
  <si>
    <t>// Some individuals are registered to take more than one of these drugs, so the sum of the number of users is not identical to the total users of the drug category</t>
  </si>
  <si>
    <t>Notes</t>
  </si>
  <si>
    <t xml:space="preserve">Supplementary Table 4a. Number of users for single medications </t>
  </si>
  <si>
    <t>We report the number of users for single medications in categories listed in Table 2. For completeness, we also report number of users in each category and the number of males and females only users</t>
  </si>
  <si>
    <t>Supplementary Table 4b. Association results at single medications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</si>
</sst>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
    <numFmt numFmtId="166" formatCode="0.0000"/>
    <numFmt numFmtId="167" formatCode="0.000000"/>
  </numFmts>
  <fonts count="6" x14ac:knownFonts="1">
    <font>
      <sz val="10"/>
      <name val="Arial"/>
      <family val="2"/>
    </font>
    <font>
      <b/>
      <sz val="10"/>
      <name val="Arial"/>
      <family val="2"/>
    </font>
    <font>
      <u/>
      <sz val="10"/>
      <color theme="10"/>
      <name val="Arial"/>
      <family val="2"/>
    </font>
    <font>
      <u/>
      <sz val="10"/>
      <color theme="11"/>
      <name val="Arial"/>
      <family val="2"/>
    </font>
    <font>
      <b/>
      <i/>
      <sz val="10"/>
      <name val="Arial"/>
    </font>
    <font>
      <i/>
      <sz val="10"/>
      <name val="Arial"/>
    </font>
  </fonts>
  <fills count="2">
    <fill>
      <patternFill patternType="none"/>
    </fill>
    <fill>
      <patternFill patternType="gray125"/>
    </fill>
  </fills>
  <borders count="1">
    <border>
      <left/>
      <right/>
      <top/>
      <bottom/>
      <diagonal/>
    </border>
  </borders>
  <cellStyleXfs count="5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1" fillId="0" borderId="0" xfId="0" applyFont="1"/>
    <xf numFmtId="0" fontId="0" fillId="0" borderId="0" xfId="0" applyFont="1"/>
    <xf numFmtId="11" fontId="1" fillId="0" borderId="0" xfId="0" applyNumberFormat="1" applyFont="1"/>
    <xf numFmtId="165" fontId="0" fillId="0" borderId="0" xfId="0" applyNumberFormat="1"/>
    <xf numFmtId="167" fontId="0" fillId="0" borderId="0" xfId="0" applyNumberFormat="1"/>
    <xf numFmtId="0" fontId="0" fillId="0" borderId="0" xfId="0" applyAlignment="1">
      <alignment horizontal="left"/>
    </xf>
    <xf numFmtId="0" fontId="0" fillId="0" borderId="0" xfId="0" applyFont="1" applyAlignment="1">
      <alignment horizontal="left"/>
    </xf>
    <xf numFmtId="0" fontId="0" fillId="0" borderId="0" xfId="0"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4" fontId="0" fillId="0" borderId="0" xfId="0" applyNumberFormat="1" applyAlignment="1">
      <alignment horizontal="center"/>
    </xf>
    <xf numFmtId="166" fontId="0" fillId="0" borderId="0" xfId="0" applyNumberFormat="1" applyAlignment="1">
      <alignment horizontal="center"/>
    </xf>
    <xf numFmtId="0" fontId="5" fillId="0" borderId="0" xfId="0" applyFont="1"/>
    <xf numFmtId="0" fontId="4" fillId="0" borderId="0" xfId="0" applyFont="1"/>
    <xf numFmtId="0" fontId="4" fillId="0" borderId="0" xfId="0" applyNumberFormat="1" applyFont="1"/>
  </cellXfs>
  <cellStyles count="5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zoomScale="125" zoomScaleNormal="125" zoomScalePageLayoutView="125" workbookViewId="0">
      <selection activeCell="C13" sqref="C13"/>
    </sheetView>
  </sheetViews>
  <sheetFormatPr baseColWidth="10" defaultColWidth="11.5" defaultRowHeight="12" x14ac:dyDescent="0"/>
  <cols>
    <col min="1" max="1" width="32.5" customWidth="1"/>
    <col min="2" max="2" width="13.83203125" customWidth="1"/>
    <col min="3" max="3" width="12" customWidth="1"/>
    <col min="4" max="4" width="8.33203125" customWidth="1"/>
    <col min="5" max="5" width="9.83203125" customWidth="1"/>
  </cols>
  <sheetData>
    <row r="1" spans="1:6">
      <c r="A1" s="1" t="s">
        <v>121</v>
      </c>
    </row>
    <row r="2" spans="1:6">
      <c r="A2" t="s">
        <v>122</v>
      </c>
    </row>
    <row r="4" spans="1:6">
      <c r="A4" s="1" t="s">
        <v>0</v>
      </c>
      <c r="B4" s="1" t="s">
        <v>1</v>
      </c>
      <c r="C4" s="1" t="s">
        <v>2</v>
      </c>
      <c r="D4" s="1" t="s">
        <v>3</v>
      </c>
      <c r="E4" s="1" t="s">
        <v>4</v>
      </c>
      <c r="F4" s="1" t="s">
        <v>120</v>
      </c>
    </row>
    <row r="6" spans="1:6">
      <c r="A6" s="13" t="s">
        <v>92</v>
      </c>
      <c r="B6" s="14" t="s">
        <v>5</v>
      </c>
      <c r="C6" s="14">
        <f>SUM(C7:C14)</f>
        <v>202</v>
      </c>
      <c r="D6" s="14">
        <f>SUM(D7:D14)</f>
        <v>88</v>
      </c>
      <c r="E6" s="14">
        <f>SUM(E7:E14)</f>
        <v>114</v>
      </c>
    </row>
    <row r="7" spans="1:6">
      <c r="A7" t="s">
        <v>6</v>
      </c>
      <c r="B7" t="s">
        <v>7</v>
      </c>
      <c r="C7">
        <v>42</v>
      </c>
      <c r="D7">
        <v>18</v>
      </c>
      <c r="E7">
        <v>24</v>
      </c>
    </row>
    <row r="8" spans="1:6">
      <c r="A8" s="2" t="s">
        <v>8</v>
      </c>
      <c r="B8" t="s">
        <v>9</v>
      </c>
      <c r="C8">
        <v>29</v>
      </c>
      <c r="D8">
        <v>8</v>
      </c>
      <c r="E8">
        <v>21</v>
      </c>
    </row>
    <row r="9" spans="1:6">
      <c r="A9" s="2" t="s">
        <v>10</v>
      </c>
      <c r="B9" t="s">
        <v>11</v>
      </c>
      <c r="C9">
        <v>86</v>
      </c>
      <c r="D9">
        <v>45</v>
      </c>
      <c r="E9">
        <v>41</v>
      </c>
    </row>
    <row r="10" spans="1:6">
      <c r="A10" s="2" t="s">
        <v>6</v>
      </c>
      <c r="B10" t="s">
        <v>12</v>
      </c>
      <c r="C10">
        <v>15</v>
      </c>
      <c r="D10">
        <v>6</v>
      </c>
      <c r="E10">
        <v>9</v>
      </c>
    </row>
    <row r="11" spans="1:6">
      <c r="A11" s="2" t="s">
        <v>13</v>
      </c>
      <c r="B11" t="s">
        <v>14</v>
      </c>
      <c r="C11">
        <v>23</v>
      </c>
      <c r="D11">
        <v>10</v>
      </c>
      <c r="E11">
        <v>13</v>
      </c>
    </row>
    <row r="12" spans="1:6">
      <c r="A12" s="2" t="s">
        <v>6</v>
      </c>
      <c r="B12" t="s">
        <v>15</v>
      </c>
      <c r="C12">
        <v>1</v>
      </c>
      <c r="D12">
        <v>0</v>
      </c>
      <c r="E12">
        <v>1</v>
      </c>
    </row>
    <row r="13" spans="1:6">
      <c r="A13" t="s">
        <v>16</v>
      </c>
      <c r="B13" t="s">
        <v>17</v>
      </c>
      <c r="C13">
        <v>4</v>
      </c>
      <c r="D13">
        <v>0</v>
      </c>
      <c r="E13">
        <v>4</v>
      </c>
    </row>
    <row r="14" spans="1:6">
      <c r="A14" t="s">
        <v>18</v>
      </c>
      <c r="B14" t="s">
        <v>19</v>
      </c>
      <c r="C14">
        <v>2</v>
      </c>
      <c r="D14">
        <v>1</v>
      </c>
      <c r="E14">
        <v>1</v>
      </c>
    </row>
    <row r="16" spans="1:6" s="13" customFormat="1">
      <c r="A16" s="13" t="s">
        <v>92</v>
      </c>
      <c r="B16" s="15" t="s">
        <v>20</v>
      </c>
      <c r="C16" s="14">
        <f>SUM(C17:C29)</f>
        <v>981</v>
      </c>
      <c r="D16" s="14">
        <f>SUM(D17:D29)</f>
        <v>375</v>
      </c>
      <c r="E16" s="14">
        <f>SUM(E17:E29)</f>
        <v>606</v>
      </c>
      <c r="F16" s="13" t="s">
        <v>119</v>
      </c>
    </row>
    <row r="17" spans="1:6">
      <c r="A17" t="s">
        <v>21</v>
      </c>
      <c r="B17" s="2" t="s">
        <v>22</v>
      </c>
      <c r="C17">
        <v>144</v>
      </c>
      <c r="D17">
        <v>63</v>
      </c>
      <c r="E17">
        <v>81</v>
      </c>
    </row>
    <row r="18" spans="1:6">
      <c r="A18" t="s">
        <v>23</v>
      </c>
      <c r="B18" t="s">
        <v>24</v>
      </c>
      <c r="C18">
        <v>1</v>
      </c>
      <c r="D18">
        <v>0</v>
      </c>
      <c r="E18">
        <v>1</v>
      </c>
    </row>
    <row r="19" spans="1:6">
      <c r="A19" t="s">
        <v>25</v>
      </c>
      <c r="B19" t="s">
        <v>26</v>
      </c>
      <c r="C19">
        <v>25</v>
      </c>
      <c r="D19">
        <v>12</v>
      </c>
      <c r="E19">
        <v>13</v>
      </c>
    </row>
    <row r="20" spans="1:6">
      <c r="A20" t="s">
        <v>27</v>
      </c>
      <c r="B20" t="s">
        <v>28</v>
      </c>
      <c r="C20">
        <v>52</v>
      </c>
      <c r="D20">
        <v>15</v>
      </c>
      <c r="E20">
        <v>37</v>
      </c>
    </row>
    <row r="21" spans="1:6">
      <c r="A21" t="s">
        <v>29</v>
      </c>
      <c r="B21" t="s">
        <v>30</v>
      </c>
      <c r="C21">
        <v>1</v>
      </c>
      <c r="D21">
        <v>0</v>
      </c>
      <c r="E21">
        <v>1</v>
      </c>
    </row>
    <row r="22" spans="1:6">
      <c r="A22" t="s">
        <v>31</v>
      </c>
      <c r="B22" t="s">
        <v>32</v>
      </c>
      <c r="C22">
        <v>267</v>
      </c>
      <c r="D22">
        <v>110</v>
      </c>
      <c r="E22">
        <v>157</v>
      </c>
    </row>
    <row r="23" spans="1:6">
      <c r="A23" t="s">
        <v>33</v>
      </c>
      <c r="B23" t="s">
        <v>34</v>
      </c>
      <c r="C23">
        <v>103</v>
      </c>
      <c r="D23">
        <v>42</v>
      </c>
      <c r="E23">
        <v>61</v>
      </c>
    </row>
    <row r="24" spans="1:6">
      <c r="A24" t="s">
        <v>35</v>
      </c>
      <c r="B24" t="s">
        <v>36</v>
      </c>
      <c r="C24">
        <v>35</v>
      </c>
      <c r="D24">
        <v>13</v>
      </c>
      <c r="E24">
        <v>22</v>
      </c>
    </row>
    <row r="25" spans="1:6">
      <c r="A25" t="s">
        <v>37</v>
      </c>
      <c r="B25" t="s">
        <v>38</v>
      </c>
      <c r="C25">
        <v>2</v>
      </c>
      <c r="D25">
        <v>0</v>
      </c>
      <c r="E25">
        <v>2</v>
      </c>
    </row>
    <row r="26" spans="1:6">
      <c r="A26" t="s">
        <v>39</v>
      </c>
      <c r="B26" t="s">
        <v>40</v>
      </c>
      <c r="C26">
        <v>117</v>
      </c>
      <c r="D26">
        <v>43</v>
      </c>
      <c r="E26">
        <v>74</v>
      </c>
    </row>
    <row r="27" spans="1:6">
      <c r="A27" t="s">
        <v>41</v>
      </c>
      <c r="B27" t="s">
        <v>42</v>
      </c>
      <c r="C27">
        <v>1</v>
      </c>
      <c r="D27">
        <v>1</v>
      </c>
      <c r="E27">
        <v>0</v>
      </c>
    </row>
    <row r="28" spans="1:6">
      <c r="A28" t="s">
        <v>43</v>
      </c>
      <c r="B28" t="s">
        <v>44</v>
      </c>
      <c r="C28">
        <v>65</v>
      </c>
      <c r="D28">
        <v>22</v>
      </c>
      <c r="E28">
        <v>43</v>
      </c>
    </row>
    <row r="29" spans="1:6">
      <c r="A29" t="s">
        <v>45</v>
      </c>
      <c r="B29" t="s">
        <v>46</v>
      </c>
      <c r="C29">
        <v>168</v>
      </c>
      <c r="D29">
        <v>54</v>
      </c>
      <c r="E29">
        <v>114</v>
      </c>
    </row>
    <row r="31" spans="1:6" s="1" customFormat="1">
      <c r="A31" s="13" t="s">
        <v>92</v>
      </c>
      <c r="B31" s="14" t="s">
        <v>47</v>
      </c>
      <c r="C31" s="14">
        <f>SUM(C32:C38)</f>
        <v>523</v>
      </c>
      <c r="D31" s="14">
        <f>SUM(D32:D38)</f>
        <v>234</v>
      </c>
      <c r="E31" s="14">
        <f>SUM(E32:E38)</f>
        <v>289</v>
      </c>
      <c r="F31" s="2"/>
    </row>
    <row r="32" spans="1:6" s="1" customFormat="1">
      <c r="A32" s="2" t="s">
        <v>48</v>
      </c>
      <c r="B32" s="2" t="s">
        <v>47</v>
      </c>
      <c r="C32" s="2">
        <v>4</v>
      </c>
      <c r="D32" s="2">
        <v>2</v>
      </c>
      <c r="E32" s="2">
        <v>2</v>
      </c>
      <c r="F32" s="2" t="s">
        <v>117</v>
      </c>
    </row>
    <row r="33" spans="1:6" s="1" customFormat="1">
      <c r="A33" s="2" t="s">
        <v>49</v>
      </c>
      <c r="B33" s="2" t="s">
        <v>50</v>
      </c>
      <c r="C33" s="2">
        <v>458</v>
      </c>
      <c r="D33" s="2">
        <v>215</v>
      </c>
      <c r="E33" s="2">
        <v>243</v>
      </c>
      <c r="F33" s="2" t="s">
        <v>118</v>
      </c>
    </row>
    <row r="34" spans="1:6">
      <c r="A34" t="s">
        <v>51</v>
      </c>
      <c r="B34" t="s">
        <v>52</v>
      </c>
      <c r="C34">
        <v>4</v>
      </c>
      <c r="D34">
        <v>3</v>
      </c>
      <c r="E34">
        <v>1</v>
      </c>
    </row>
    <row r="35" spans="1:6">
      <c r="A35" t="s">
        <v>53</v>
      </c>
      <c r="B35" t="s">
        <v>54</v>
      </c>
      <c r="C35">
        <v>6</v>
      </c>
      <c r="D35">
        <v>2</v>
      </c>
      <c r="E35">
        <v>4</v>
      </c>
    </row>
    <row r="36" spans="1:6">
      <c r="A36" t="s">
        <v>55</v>
      </c>
      <c r="B36" t="s">
        <v>56</v>
      </c>
      <c r="C36">
        <v>31</v>
      </c>
      <c r="D36">
        <v>1</v>
      </c>
      <c r="E36">
        <v>30</v>
      </c>
    </row>
    <row r="37" spans="1:6">
      <c r="A37" t="s">
        <v>57</v>
      </c>
      <c r="B37" t="s">
        <v>58</v>
      </c>
      <c r="C37">
        <v>19</v>
      </c>
      <c r="D37">
        <v>10</v>
      </c>
      <c r="E37">
        <v>9</v>
      </c>
    </row>
    <row r="38" spans="1:6">
      <c r="A38" t="s">
        <v>59</v>
      </c>
      <c r="B38" t="s">
        <v>60</v>
      </c>
      <c r="C38">
        <v>1</v>
      </c>
      <c r="D38">
        <v>1</v>
      </c>
      <c r="E38">
        <v>0</v>
      </c>
    </row>
    <row r="40" spans="1:6">
      <c r="A40" s="13" t="s">
        <v>92</v>
      </c>
      <c r="B40" s="14" t="s">
        <v>61</v>
      </c>
      <c r="C40" s="14">
        <f>SUM(C41:C55)</f>
        <v>1314</v>
      </c>
      <c r="D40" s="14">
        <f>SUM(D41:D55)</f>
        <v>415</v>
      </c>
      <c r="E40" s="14">
        <f>SUM(E41:E55)</f>
        <v>899</v>
      </c>
      <c r="F40" t="s">
        <v>119</v>
      </c>
    </row>
    <row r="41" spans="1:6">
      <c r="A41" t="s">
        <v>62</v>
      </c>
      <c r="B41" t="s">
        <v>63</v>
      </c>
      <c r="C41">
        <v>1</v>
      </c>
      <c r="D41">
        <v>1</v>
      </c>
      <c r="E41">
        <v>0</v>
      </c>
    </row>
    <row r="42" spans="1:6">
      <c r="A42" t="s">
        <v>64</v>
      </c>
      <c r="B42" t="s">
        <v>65</v>
      </c>
      <c r="C42">
        <v>27</v>
      </c>
      <c r="D42">
        <v>5</v>
      </c>
      <c r="E42">
        <v>22</v>
      </c>
    </row>
    <row r="43" spans="1:6">
      <c r="A43" t="s">
        <v>66</v>
      </c>
      <c r="B43" t="s">
        <v>67</v>
      </c>
      <c r="C43">
        <v>526</v>
      </c>
      <c r="D43">
        <v>191</v>
      </c>
      <c r="E43">
        <v>335</v>
      </c>
    </row>
    <row r="44" spans="1:6">
      <c r="A44" t="s">
        <v>68</v>
      </c>
      <c r="B44" t="s">
        <v>69</v>
      </c>
      <c r="C44">
        <v>3</v>
      </c>
      <c r="D44">
        <v>1</v>
      </c>
      <c r="E44">
        <v>2</v>
      </c>
    </row>
    <row r="45" spans="1:6">
      <c r="A45" t="s">
        <v>70</v>
      </c>
      <c r="B45" t="s">
        <v>71</v>
      </c>
      <c r="C45">
        <v>41</v>
      </c>
      <c r="D45">
        <v>17</v>
      </c>
      <c r="E45">
        <v>24</v>
      </c>
    </row>
    <row r="46" spans="1:6">
      <c r="A46" t="s">
        <v>72</v>
      </c>
      <c r="B46" t="s">
        <v>73</v>
      </c>
      <c r="C46">
        <v>9</v>
      </c>
      <c r="D46">
        <v>3</v>
      </c>
      <c r="E46">
        <v>6</v>
      </c>
    </row>
    <row r="47" spans="1:6">
      <c r="A47" t="s">
        <v>74</v>
      </c>
      <c r="B47" t="s">
        <v>75</v>
      </c>
      <c r="C47">
        <v>85</v>
      </c>
      <c r="D47">
        <v>20</v>
      </c>
      <c r="E47">
        <v>65</v>
      </c>
    </row>
    <row r="48" spans="1:6">
      <c r="A48" t="s">
        <v>76</v>
      </c>
      <c r="B48" t="s">
        <v>77</v>
      </c>
      <c r="C48">
        <v>233</v>
      </c>
      <c r="D48">
        <v>59</v>
      </c>
      <c r="E48">
        <v>174</v>
      </c>
    </row>
    <row r="49" spans="1:5">
      <c r="A49" t="s">
        <v>78</v>
      </c>
      <c r="B49" t="s">
        <v>79</v>
      </c>
      <c r="C49">
        <v>235</v>
      </c>
      <c r="D49">
        <v>62</v>
      </c>
      <c r="E49">
        <v>173</v>
      </c>
    </row>
    <row r="50" spans="1:5">
      <c r="A50" t="s">
        <v>80</v>
      </c>
      <c r="B50" t="s">
        <v>81</v>
      </c>
      <c r="C50">
        <v>3</v>
      </c>
      <c r="D50">
        <v>2</v>
      </c>
      <c r="E50">
        <v>1</v>
      </c>
    </row>
    <row r="51" spans="1:5">
      <c r="A51" t="s">
        <v>82</v>
      </c>
      <c r="B51" t="s">
        <v>83</v>
      </c>
      <c r="C51">
        <v>1</v>
      </c>
      <c r="D51">
        <v>0</v>
      </c>
      <c r="E51">
        <v>1</v>
      </c>
    </row>
    <row r="52" spans="1:5">
      <c r="A52" t="s">
        <v>84</v>
      </c>
      <c r="B52" t="s">
        <v>85</v>
      </c>
      <c r="C52">
        <v>29</v>
      </c>
      <c r="D52">
        <v>13</v>
      </c>
      <c r="E52">
        <v>16</v>
      </c>
    </row>
    <row r="53" spans="1:5">
      <c r="A53" t="s">
        <v>86</v>
      </c>
      <c r="B53" t="s">
        <v>87</v>
      </c>
      <c r="C53">
        <v>58</v>
      </c>
      <c r="D53">
        <v>22</v>
      </c>
      <c r="E53">
        <v>36</v>
      </c>
    </row>
    <row r="54" spans="1:5">
      <c r="A54" t="s">
        <v>88</v>
      </c>
      <c r="B54" t="s">
        <v>89</v>
      </c>
      <c r="C54">
        <v>60</v>
      </c>
      <c r="D54">
        <v>19</v>
      </c>
      <c r="E54">
        <v>41</v>
      </c>
    </row>
    <row r="55" spans="1:5">
      <c r="A55" t="s">
        <v>90</v>
      </c>
      <c r="B55" t="s">
        <v>91</v>
      </c>
      <c r="C55">
        <v>3</v>
      </c>
      <c r="D55">
        <v>0</v>
      </c>
      <c r="E55">
        <v>3</v>
      </c>
    </row>
  </sheetData>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L62"/>
  <sheetViews>
    <sheetView topLeftCell="A30" workbookViewId="0">
      <selection activeCell="H50" sqref="H50"/>
    </sheetView>
  </sheetViews>
  <sheetFormatPr baseColWidth="10" defaultRowHeight="12" x14ac:dyDescent="0"/>
  <cols>
    <col min="2" max="2" width="19.1640625" customWidth="1"/>
    <col min="10" max="10" width="12.5" bestFit="1" customWidth="1"/>
    <col min="11" max="11" width="12.83203125" bestFit="1" customWidth="1"/>
    <col min="17" max="18" width="11" bestFit="1" customWidth="1"/>
  </cols>
  <sheetData>
    <row r="30" spans="1:3">
      <c r="A30" s="1" t="s">
        <v>123</v>
      </c>
      <c r="B30" s="1"/>
      <c r="C30" s="1"/>
    </row>
    <row r="31" spans="1:3">
      <c r="A31" t="s">
        <v>112</v>
      </c>
    </row>
    <row r="32" spans="1:3">
      <c r="A32" t="s">
        <v>113</v>
      </c>
    </row>
    <row r="34" spans="1:12">
      <c r="A34" s="1" t="s">
        <v>108</v>
      </c>
      <c r="B34" s="1" t="s">
        <v>109</v>
      </c>
      <c r="C34" s="1" t="s">
        <v>105</v>
      </c>
      <c r="D34" s="1" t="s">
        <v>110</v>
      </c>
      <c r="E34" s="1" t="s">
        <v>111</v>
      </c>
      <c r="F34" s="1" t="s">
        <v>101</v>
      </c>
      <c r="G34" s="1" t="s">
        <v>103</v>
      </c>
      <c r="H34" s="1" t="s">
        <v>104</v>
      </c>
      <c r="I34" s="1" t="s">
        <v>114</v>
      </c>
      <c r="J34" s="1" t="s">
        <v>115</v>
      </c>
      <c r="K34" s="1" t="s">
        <v>116</v>
      </c>
      <c r="L34" s="3" t="s">
        <v>102</v>
      </c>
    </row>
    <row r="35" spans="1:12">
      <c r="A35" s="6" t="s">
        <v>32</v>
      </c>
      <c r="B35" s="6" t="s">
        <v>31</v>
      </c>
      <c r="C35" s="8" t="s">
        <v>106</v>
      </c>
      <c r="D35" s="8">
        <v>21</v>
      </c>
      <c r="E35" s="8">
        <v>42920296</v>
      </c>
      <c r="F35" s="8" t="s">
        <v>100</v>
      </c>
      <c r="G35" s="8" t="s">
        <v>95</v>
      </c>
      <c r="H35" s="8" t="s">
        <v>96</v>
      </c>
      <c r="I35" s="5">
        <v>1.9206391091501192</v>
      </c>
      <c r="J35" s="5">
        <v>1.4258070438951562</v>
      </c>
      <c r="K35" s="5">
        <v>2.5872046315042727</v>
      </c>
      <c r="L35" s="10">
        <v>1.66E-5</v>
      </c>
    </row>
    <row r="36" spans="1:12">
      <c r="A36" s="6" t="s">
        <v>32</v>
      </c>
      <c r="B36" s="6" t="s">
        <v>31</v>
      </c>
      <c r="C36" s="8" t="s">
        <v>99</v>
      </c>
      <c r="D36" s="8">
        <v>21</v>
      </c>
      <c r="E36" s="8">
        <v>42920296</v>
      </c>
      <c r="F36" s="8" t="s">
        <v>100</v>
      </c>
      <c r="G36" s="8" t="s">
        <v>95</v>
      </c>
      <c r="H36" s="8" t="s">
        <v>96</v>
      </c>
      <c r="I36" s="5">
        <v>1.4696143214411443</v>
      </c>
      <c r="J36" s="5">
        <v>1.2196988695007762</v>
      </c>
      <c r="K36" s="5">
        <v>1.7707372760531532</v>
      </c>
      <c r="L36" s="10">
        <v>5.1499999999999998E-5</v>
      </c>
    </row>
    <row r="37" spans="1:12">
      <c r="A37" s="6" t="s">
        <v>50</v>
      </c>
      <c r="B37" s="7" t="s">
        <v>49</v>
      </c>
      <c r="C37" s="8" t="s">
        <v>99</v>
      </c>
      <c r="D37" s="8">
        <v>21</v>
      </c>
      <c r="E37" s="8">
        <v>42792485</v>
      </c>
      <c r="F37" s="8" t="s">
        <v>97</v>
      </c>
      <c r="G37" s="8" t="s">
        <v>98</v>
      </c>
      <c r="H37" s="8" t="s">
        <v>96</v>
      </c>
      <c r="I37" s="5">
        <v>1.2917527279397041</v>
      </c>
      <c r="J37" s="5">
        <v>1.1121065393422049</v>
      </c>
      <c r="K37" s="5">
        <v>1.5004183961786923</v>
      </c>
      <c r="L37" s="11">
        <v>8.1599999999999999E-4</v>
      </c>
    </row>
    <row r="38" spans="1:12">
      <c r="A38" s="6" t="s">
        <v>50</v>
      </c>
      <c r="B38" s="7" t="s">
        <v>49</v>
      </c>
      <c r="C38" s="8" t="s">
        <v>107</v>
      </c>
      <c r="D38" s="8">
        <v>21</v>
      </c>
      <c r="E38" s="8">
        <v>42792485</v>
      </c>
      <c r="F38" s="8" t="s">
        <v>97</v>
      </c>
      <c r="G38" s="8" t="s">
        <v>98</v>
      </c>
      <c r="H38" s="8" t="s">
        <v>96</v>
      </c>
      <c r="I38" s="5">
        <v>1.3539144644422882</v>
      </c>
      <c r="J38" s="5">
        <v>1.1022967967350379</v>
      </c>
      <c r="K38" s="5">
        <v>1.6629680703559839</v>
      </c>
      <c r="L38" s="12">
        <v>3.8999999999999998E-3</v>
      </c>
    </row>
    <row r="39" spans="1:12">
      <c r="A39" s="6" t="s">
        <v>79</v>
      </c>
      <c r="B39" s="6" t="s">
        <v>78</v>
      </c>
      <c r="C39" s="8" t="s">
        <v>106</v>
      </c>
      <c r="D39" s="8" t="s">
        <v>93</v>
      </c>
      <c r="E39" s="8">
        <v>15597568</v>
      </c>
      <c r="F39" s="8" t="s">
        <v>94</v>
      </c>
      <c r="G39" s="8" t="s">
        <v>95</v>
      </c>
      <c r="H39" s="8" t="s">
        <v>96</v>
      </c>
      <c r="I39" s="5">
        <v>2.0844144990265154</v>
      </c>
      <c r="J39" s="5">
        <v>1.1464703939506748</v>
      </c>
      <c r="K39" s="5">
        <v>3.7897043191669963</v>
      </c>
      <c r="L39" s="9">
        <v>1.6015999999999999E-2</v>
      </c>
    </row>
    <row r="40" spans="1:12">
      <c r="A40" s="6" t="s">
        <v>46</v>
      </c>
      <c r="B40" s="6" t="s">
        <v>45</v>
      </c>
      <c r="C40" s="8" t="s">
        <v>107</v>
      </c>
      <c r="D40" s="8">
        <v>21</v>
      </c>
      <c r="E40" s="8">
        <v>42920296</v>
      </c>
      <c r="F40" s="8" t="s">
        <v>100</v>
      </c>
      <c r="G40" s="8" t="s">
        <v>95</v>
      </c>
      <c r="H40" s="8" t="s">
        <v>96</v>
      </c>
      <c r="I40" s="5">
        <v>1.4035433452127262</v>
      </c>
      <c r="J40" s="5">
        <v>1.0581943370706628</v>
      </c>
      <c r="K40" s="5">
        <v>1.8615993800762363</v>
      </c>
      <c r="L40" s="9">
        <v>1.865E-2</v>
      </c>
    </row>
    <row r="41" spans="1:12">
      <c r="A41" s="6" t="s">
        <v>46</v>
      </c>
      <c r="B41" s="6" t="s">
        <v>45</v>
      </c>
      <c r="C41" s="8" t="s">
        <v>99</v>
      </c>
      <c r="D41" s="8">
        <v>21</v>
      </c>
      <c r="E41" s="8">
        <v>42920296</v>
      </c>
      <c r="F41" s="8" t="s">
        <v>100</v>
      </c>
      <c r="G41" s="8" t="s">
        <v>95</v>
      </c>
      <c r="H41" s="8" t="s">
        <v>96</v>
      </c>
      <c r="I41" s="5">
        <v>1.2982276654336899</v>
      </c>
      <c r="J41" s="5">
        <v>1.0287536283982432</v>
      </c>
      <c r="K41" s="5">
        <v>1.6382883372392554</v>
      </c>
      <c r="L41" s="9">
        <v>2.7900000000000001E-2</v>
      </c>
    </row>
    <row r="42" spans="1:12">
      <c r="A42" s="6" t="s">
        <v>22</v>
      </c>
      <c r="B42" s="6" t="s">
        <v>21</v>
      </c>
      <c r="C42" s="8" t="s">
        <v>107</v>
      </c>
      <c r="D42" s="8">
        <v>21</v>
      </c>
      <c r="E42" s="8">
        <v>42920296</v>
      </c>
      <c r="F42" s="8" t="s">
        <v>100</v>
      </c>
      <c r="G42" s="8" t="s">
        <v>95</v>
      </c>
      <c r="H42" s="8" t="s">
        <v>96</v>
      </c>
      <c r="I42" s="5">
        <v>1.4035433452127262</v>
      </c>
      <c r="J42" s="5">
        <v>1.0042409675577724</v>
      </c>
      <c r="K42" s="5">
        <v>1.9616147772597246</v>
      </c>
      <c r="L42" s="9">
        <v>4.7309999999999998E-2</v>
      </c>
    </row>
    <row r="43" spans="1:12">
      <c r="A43" s="6" t="s">
        <v>77</v>
      </c>
      <c r="B43" s="6" t="s">
        <v>76</v>
      </c>
      <c r="C43" s="8" t="s">
        <v>99</v>
      </c>
      <c r="D43" s="8" t="s">
        <v>93</v>
      </c>
      <c r="E43" s="8">
        <v>15597568</v>
      </c>
      <c r="F43" s="8" t="s">
        <v>94</v>
      </c>
      <c r="G43" s="8" t="s">
        <v>95</v>
      </c>
      <c r="H43" s="8" t="s">
        <v>96</v>
      </c>
      <c r="I43" s="5">
        <v>1.4740297842881416</v>
      </c>
      <c r="J43" s="5">
        <v>0.99757095491606274</v>
      </c>
      <c r="K43" s="5">
        <v>2.1780543972948423</v>
      </c>
      <c r="L43" s="9">
        <v>5.1240000000000001E-2</v>
      </c>
    </row>
    <row r="44" spans="1:12">
      <c r="A44" s="6" t="s">
        <v>77</v>
      </c>
      <c r="B44" s="6" t="s">
        <v>76</v>
      </c>
      <c r="C44" s="8" t="s">
        <v>107</v>
      </c>
      <c r="D44" s="8" t="s">
        <v>93</v>
      </c>
      <c r="E44" s="8">
        <v>15597568</v>
      </c>
      <c r="F44" s="8" t="s">
        <v>94</v>
      </c>
      <c r="G44" s="8" t="s">
        <v>95</v>
      </c>
      <c r="H44" s="8" t="s">
        <v>96</v>
      </c>
      <c r="I44" s="5">
        <v>1.6290548499725743</v>
      </c>
      <c r="J44" s="5">
        <v>0.97786466291541541</v>
      </c>
      <c r="K44" s="5">
        <v>2.7138926324498138</v>
      </c>
      <c r="L44" s="9">
        <v>6.0850000000000001E-2</v>
      </c>
    </row>
    <row r="45" spans="1:12">
      <c r="A45" s="6" t="s">
        <v>50</v>
      </c>
      <c r="B45" s="7" t="s">
        <v>49</v>
      </c>
      <c r="C45" s="8" t="s">
        <v>106</v>
      </c>
      <c r="D45" s="8">
        <v>21</v>
      </c>
      <c r="E45" s="8">
        <v>42792485</v>
      </c>
      <c r="F45" s="8" t="s">
        <v>97</v>
      </c>
      <c r="G45" s="8" t="s">
        <v>98</v>
      </c>
      <c r="H45" s="8" t="s">
        <v>96</v>
      </c>
      <c r="I45" s="5">
        <v>1.2104679253271204</v>
      </c>
      <c r="J45" s="5">
        <v>0.97570694395304425</v>
      </c>
      <c r="K45" s="5">
        <v>1.5017138161479122</v>
      </c>
      <c r="L45" s="9">
        <v>8.2100000000000006E-2</v>
      </c>
    </row>
    <row r="46" spans="1:12">
      <c r="A46" s="6" t="s">
        <v>67</v>
      </c>
      <c r="B46" s="6" t="s">
        <v>66</v>
      </c>
      <c r="C46" s="8" t="s">
        <v>106</v>
      </c>
      <c r="D46" s="8" t="s">
        <v>93</v>
      </c>
      <c r="E46" s="8">
        <v>15597568</v>
      </c>
      <c r="F46" s="8" t="s">
        <v>94</v>
      </c>
      <c r="G46" s="8" t="s">
        <v>95</v>
      </c>
      <c r="H46" s="8" t="s">
        <v>96</v>
      </c>
      <c r="I46" s="5">
        <v>1.346717297834445</v>
      </c>
      <c r="J46" s="5">
        <v>0.95924764970136023</v>
      </c>
      <c r="K46" s="5">
        <v>1.8906978618619985</v>
      </c>
      <c r="L46" s="9">
        <v>8.5431999999999994E-2</v>
      </c>
    </row>
    <row r="47" spans="1:12">
      <c r="A47" s="6" t="s">
        <v>22</v>
      </c>
      <c r="B47" s="6" t="s">
        <v>21</v>
      </c>
      <c r="C47" s="8" t="s">
        <v>99</v>
      </c>
      <c r="D47" s="8">
        <v>21</v>
      </c>
      <c r="E47" s="8">
        <v>42920296</v>
      </c>
      <c r="F47" s="8" t="s">
        <v>100</v>
      </c>
      <c r="G47" s="8" t="s">
        <v>95</v>
      </c>
      <c r="H47" s="8" t="s">
        <v>96</v>
      </c>
      <c r="I47" s="5">
        <v>1.2423441021377639</v>
      </c>
      <c r="J47" s="5">
        <v>0.96668750017765637</v>
      </c>
      <c r="K47" s="5">
        <v>1.5966057984952116</v>
      </c>
      <c r="L47" s="9">
        <v>8.9700000000000002E-2</v>
      </c>
    </row>
    <row r="48" spans="1:12">
      <c r="A48" s="6" t="s">
        <v>32</v>
      </c>
      <c r="B48" s="6" t="s">
        <v>31</v>
      </c>
      <c r="C48" s="8" t="s">
        <v>107</v>
      </c>
      <c r="D48" s="8">
        <v>21</v>
      </c>
      <c r="E48" s="8">
        <v>42920296</v>
      </c>
      <c r="F48" s="8" t="s">
        <v>100</v>
      </c>
      <c r="G48" s="8" t="s">
        <v>95</v>
      </c>
      <c r="H48" s="8" t="s">
        <v>96</v>
      </c>
      <c r="I48" s="5">
        <v>1.2226247718233272</v>
      </c>
      <c r="J48" s="5">
        <v>0.9616545388840454</v>
      </c>
      <c r="K48" s="5">
        <v>1.5544161361841027</v>
      </c>
      <c r="L48" s="9">
        <v>0.10173</v>
      </c>
    </row>
    <row r="49" spans="1:12">
      <c r="A49" s="6" t="s">
        <v>67</v>
      </c>
      <c r="B49" s="6" t="s">
        <v>66</v>
      </c>
      <c r="C49" s="8" t="s">
        <v>99</v>
      </c>
      <c r="D49" s="8" t="s">
        <v>93</v>
      </c>
      <c r="E49" s="8">
        <v>15597568</v>
      </c>
      <c r="F49" s="8" t="s">
        <v>94</v>
      </c>
      <c r="G49" s="8" t="s">
        <v>95</v>
      </c>
      <c r="H49" s="8" t="s">
        <v>96</v>
      </c>
      <c r="I49" s="5">
        <v>1.2080409524829019</v>
      </c>
      <c r="J49" s="5">
        <v>0.93999567950493135</v>
      </c>
      <c r="K49" s="5">
        <v>1.5525209048241595</v>
      </c>
      <c r="L49" s="9">
        <v>0.13941999999999999</v>
      </c>
    </row>
    <row r="50" spans="1:12">
      <c r="A50" s="6" t="s">
        <v>40</v>
      </c>
      <c r="B50" s="6" t="s">
        <v>39</v>
      </c>
      <c r="C50" s="8" t="s">
        <v>107</v>
      </c>
      <c r="D50" s="8">
        <v>21</v>
      </c>
      <c r="E50" s="8">
        <v>42920296</v>
      </c>
      <c r="F50" s="8" t="s">
        <v>100</v>
      </c>
      <c r="G50" s="8" t="s">
        <v>95</v>
      </c>
      <c r="H50" s="8" t="s">
        <v>96</v>
      </c>
      <c r="I50" s="5">
        <v>0.78741488237268797</v>
      </c>
      <c r="J50" s="5">
        <v>0.56207499215066259</v>
      </c>
      <c r="K50" s="5">
        <v>1.1030951485843705</v>
      </c>
      <c r="L50" s="9">
        <v>0.16442000000000001</v>
      </c>
    </row>
    <row r="51" spans="1:12">
      <c r="A51" s="6" t="s">
        <v>79</v>
      </c>
      <c r="B51" s="6" t="s">
        <v>78</v>
      </c>
      <c r="C51" s="8" t="s">
        <v>99</v>
      </c>
      <c r="D51" s="8" t="s">
        <v>93</v>
      </c>
      <c r="E51" s="8">
        <v>15597568</v>
      </c>
      <c r="F51" s="8" t="s">
        <v>94</v>
      </c>
      <c r="G51" s="8" t="s">
        <v>95</v>
      </c>
      <c r="H51" s="8" t="s">
        <v>96</v>
      </c>
      <c r="I51" s="5">
        <v>1.2878832768346304</v>
      </c>
      <c r="J51" s="5">
        <v>0.87587490566076931</v>
      </c>
      <c r="K51" s="5">
        <v>1.8936988878554606</v>
      </c>
      <c r="L51" s="9">
        <v>0.19799</v>
      </c>
    </row>
    <row r="52" spans="1:12">
      <c r="A52" s="6" t="s">
        <v>40</v>
      </c>
      <c r="B52" s="6" t="s">
        <v>39</v>
      </c>
      <c r="C52" s="8" t="s">
        <v>99</v>
      </c>
      <c r="D52" s="8">
        <v>21</v>
      </c>
      <c r="E52" s="8">
        <v>42920296</v>
      </c>
      <c r="F52" s="8" t="s">
        <v>100</v>
      </c>
      <c r="G52" s="8" t="s">
        <v>95</v>
      </c>
      <c r="H52" s="8" t="s">
        <v>96</v>
      </c>
      <c r="I52" s="5">
        <v>0.86588774805920499</v>
      </c>
      <c r="J52" s="5">
        <v>0.65488213899746361</v>
      </c>
      <c r="K52" s="5">
        <v>1.1448801968959259</v>
      </c>
      <c r="L52" s="9">
        <v>0.312</v>
      </c>
    </row>
    <row r="53" spans="1:12">
      <c r="A53" s="6" t="s">
        <v>34</v>
      </c>
      <c r="B53" s="6" t="s">
        <v>33</v>
      </c>
      <c r="C53" s="8" t="s">
        <v>99</v>
      </c>
      <c r="D53" s="8">
        <v>21</v>
      </c>
      <c r="E53" s="8">
        <v>42920296</v>
      </c>
      <c r="F53" s="8" t="s">
        <v>100</v>
      </c>
      <c r="G53" s="8" t="s">
        <v>95</v>
      </c>
      <c r="H53" s="8" t="s">
        <v>96</v>
      </c>
      <c r="I53" s="5">
        <v>1.1537298016660105</v>
      </c>
      <c r="J53" s="5">
        <v>0.85732345887583861</v>
      </c>
      <c r="K53" s="5">
        <v>1.5526140588730424</v>
      </c>
      <c r="L53" s="9">
        <v>0.34399999999999997</v>
      </c>
    </row>
    <row r="54" spans="1:12">
      <c r="A54" s="6" t="s">
        <v>77</v>
      </c>
      <c r="B54" s="6" t="s">
        <v>76</v>
      </c>
      <c r="C54" s="8" t="s">
        <v>106</v>
      </c>
      <c r="D54" s="8" t="s">
        <v>93</v>
      </c>
      <c r="E54" s="8">
        <v>15597568</v>
      </c>
      <c r="F54" s="8" t="s">
        <v>94</v>
      </c>
      <c r="G54" s="8" t="s">
        <v>95</v>
      </c>
      <c r="H54" s="8" t="s">
        <v>96</v>
      </c>
      <c r="I54" s="5">
        <v>1.2602914452874263</v>
      </c>
      <c r="J54" s="5">
        <v>0.68952729215591624</v>
      </c>
      <c r="K54" s="5">
        <v>2.3035121961575888</v>
      </c>
      <c r="L54" s="9">
        <v>0.452206</v>
      </c>
    </row>
    <row r="55" spans="1:12">
      <c r="A55" s="6" t="s">
        <v>34</v>
      </c>
      <c r="B55" s="6" t="s">
        <v>33</v>
      </c>
      <c r="C55" s="8" t="s">
        <v>107</v>
      </c>
      <c r="D55" s="8">
        <v>21</v>
      </c>
      <c r="E55" s="8">
        <v>42920296</v>
      </c>
      <c r="F55" s="8" t="s">
        <v>100</v>
      </c>
      <c r="G55" s="8" t="s">
        <v>95</v>
      </c>
      <c r="H55" s="8" t="s">
        <v>96</v>
      </c>
      <c r="I55" s="5">
        <v>1.1583539630298554</v>
      </c>
      <c r="J55" s="5">
        <v>0.78824683168039655</v>
      </c>
      <c r="K55" s="5">
        <v>1.7022382453558818</v>
      </c>
      <c r="L55" s="9">
        <v>0.45369999999999999</v>
      </c>
    </row>
    <row r="56" spans="1:12">
      <c r="A56" s="6" t="s">
        <v>34</v>
      </c>
      <c r="B56" s="6" t="s">
        <v>33</v>
      </c>
      <c r="C56" s="8" t="s">
        <v>106</v>
      </c>
      <c r="D56" s="8">
        <v>21</v>
      </c>
      <c r="E56" s="8">
        <v>42920296</v>
      </c>
      <c r="F56" s="8" t="s">
        <v>100</v>
      </c>
      <c r="G56" s="8" t="s">
        <v>95</v>
      </c>
      <c r="H56" s="8" t="s">
        <v>96</v>
      </c>
      <c r="I56" s="5">
        <v>1.1474648148013775</v>
      </c>
      <c r="J56" s="5">
        <v>0.71969699199737802</v>
      </c>
      <c r="K56" s="5">
        <v>1.8294859028839134</v>
      </c>
      <c r="L56" s="9">
        <v>0.56299999999999994</v>
      </c>
    </row>
    <row r="57" spans="1:12">
      <c r="A57" s="6" t="s">
        <v>46</v>
      </c>
      <c r="B57" s="6" t="s">
        <v>45</v>
      </c>
      <c r="C57" s="8" t="s">
        <v>106</v>
      </c>
      <c r="D57" s="8">
        <v>21</v>
      </c>
      <c r="E57" s="8">
        <v>42920296</v>
      </c>
      <c r="F57" s="8" t="s">
        <v>100</v>
      </c>
      <c r="G57" s="8" t="s">
        <v>95</v>
      </c>
      <c r="H57" s="8" t="s">
        <v>96</v>
      </c>
      <c r="I57" s="5">
        <v>1.0996324636302792</v>
      </c>
      <c r="J57" s="5">
        <v>0.72860465898032678</v>
      </c>
      <c r="K57" s="5">
        <v>1.6595989885129829</v>
      </c>
      <c r="L57" s="9">
        <v>0.65100000000000002</v>
      </c>
    </row>
    <row r="58" spans="1:12">
      <c r="A58" s="6" t="s">
        <v>79</v>
      </c>
      <c r="B58" s="6" t="s">
        <v>78</v>
      </c>
      <c r="C58" s="8" t="s">
        <v>107</v>
      </c>
      <c r="D58" s="8" t="s">
        <v>93</v>
      </c>
      <c r="E58" s="8">
        <v>15597568</v>
      </c>
      <c r="F58" s="8" t="s">
        <v>94</v>
      </c>
      <c r="G58" s="8" t="s">
        <v>95</v>
      </c>
      <c r="H58" s="8" t="s">
        <v>96</v>
      </c>
      <c r="I58" s="5">
        <v>0.90212697348151649</v>
      </c>
      <c r="J58" s="5">
        <v>0.54087882964496781</v>
      </c>
      <c r="K58" s="5">
        <v>1.5046495290213517</v>
      </c>
      <c r="L58" s="9">
        <v>0.69294999999999995</v>
      </c>
    </row>
    <row r="59" spans="1:12">
      <c r="A59" s="6" t="s">
        <v>22</v>
      </c>
      <c r="B59" s="6" t="s">
        <v>21</v>
      </c>
      <c r="C59" s="8" t="s">
        <v>106</v>
      </c>
      <c r="D59" s="8">
        <v>21</v>
      </c>
      <c r="E59" s="8">
        <v>42920296</v>
      </c>
      <c r="F59" s="8" t="s">
        <v>100</v>
      </c>
      <c r="G59" s="8" t="s">
        <v>95</v>
      </c>
      <c r="H59" s="8" t="s">
        <v>96</v>
      </c>
      <c r="I59" s="5">
        <v>1.0595041334076363</v>
      </c>
      <c r="J59" s="5">
        <v>0.7229617230965576</v>
      </c>
      <c r="K59" s="5">
        <v>1.5527087712193308</v>
      </c>
      <c r="L59" s="9">
        <v>0.76700000000000002</v>
      </c>
    </row>
    <row r="60" spans="1:12">
      <c r="A60" s="6" t="s">
        <v>67</v>
      </c>
      <c r="B60" s="6" t="s">
        <v>66</v>
      </c>
      <c r="C60" s="8" t="s">
        <v>107</v>
      </c>
      <c r="D60" s="8" t="s">
        <v>93</v>
      </c>
      <c r="E60" s="8">
        <v>15597568</v>
      </c>
      <c r="F60" s="8" t="s">
        <v>94</v>
      </c>
      <c r="G60" s="8" t="s">
        <v>95</v>
      </c>
      <c r="H60" s="8" t="s">
        <v>96</v>
      </c>
      <c r="I60" s="5">
        <v>1.0555901558928944</v>
      </c>
      <c r="J60" s="5">
        <v>0.72966919870734093</v>
      </c>
      <c r="K60" s="5">
        <v>1.5270900555923042</v>
      </c>
      <c r="L60" s="9">
        <v>0.77407999999999999</v>
      </c>
    </row>
    <row r="61" spans="1:12">
      <c r="A61" s="6" t="s">
        <v>40</v>
      </c>
      <c r="B61" s="6" t="s">
        <v>39</v>
      </c>
      <c r="C61" s="8" t="s">
        <v>106</v>
      </c>
      <c r="D61" s="8">
        <v>21</v>
      </c>
      <c r="E61" s="8">
        <v>42920296</v>
      </c>
      <c r="F61" s="8" t="s">
        <v>100</v>
      </c>
      <c r="G61" s="8" t="s">
        <v>95</v>
      </c>
      <c r="H61" s="8" t="s">
        <v>96</v>
      </c>
      <c r="I61" s="5">
        <v>1.0480549314175827</v>
      </c>
      <c r="J61" s="5">
        <v>0.66122308490189885</v>
      </c>
      <c r="K61" s="5">
        <v>1.661192968529946</v>
      </c>
      <c r="L61" s="9">
        <v>0.84199999999999997</v>
      </c>
    </row>
    <row r="62" spans="1:12">
      <c r="I62" s="4"/>
      <c r="J62" s="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9</TotalTime>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a_counts_medications</vt:lpstr>
      <vt:lpstr>b_association_results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Serena Sanna</cp:lastModifiedBy>
  <cp:revision>1</cp:revision>
  <dcterms:created xsi:type="dcterms:W3CDTF">2020-05-12T08:33:28Z</dcterms:created>
  <dcterms:modified xsi:type="dcterms:W3CDTF">2020-05-28T14:41:04Z</dcterms:modified>
  <dc:language>en-US</dc:language>
</cp:coreProperties>
</file>