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elta ko mice\submittion\"/>
    </mc:Choice>
  </mc:AlternateContent>
  <xr:revisionPtr revIDLastSave="0" documentId="13_ncr:1_{921A2A5B-BFC0-48B5-A77E-A05DE66E8E38}" xr6:coauthVersionLast="41" xr6:coauthVersionMax="41" xr10:uidLastSave="{00000000-0000-0000-0000-000000000000}"/>
  <bookViews>
    <workbookView xWindow="20370" yWindow="-120" windowWidth="29040" windowHeight="15840" tabRatio="500" activeTab="2" xr2:uid="{00000000-000D-0000-FFFF-FFFF00000000}"/>
  </bookViews>
  <sheets>
    <sheet name="EEG_baseline_power_bands" sheetId="1" r:id="rId1"/>
    <sheet name="EEG_ciproxifan_treatment" sheetId="2" r:id="rId2"/>
    <sheet name="post_hoc_tests_pvalues" sheetId="3" r:id="rId3"/>
    <sheet name="EEG_FMH_treatment" sheetId="5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43" i="5" l="1"/>
  <c r="D44" i="5"/>
  <c r="D45" i="5"/>
  <c r="D46" i="5"/>
  <c r="D117" i="3"/>
  <c r="D116" i="3"/>
  <c r="D115" i="3"/>
  <c r="D114" i="3"/>
  <c r="D113" i="3"/>
  <c r="D112" i="3"/>
  <c r="D111" i="3"/>
  <c r="D110" i="3"/>
  <c r="D109" i="3"/>
</calcChain>
</file>

<file path=xl/sharedStrings.xml><?xml version="1.0" encoding="utf-8"?>
<sst xmlns="http://schemas.openxmlformats.org/spreadsheetml/2006/main" count="520" uniqueCount="70">
  <si>
    <t>delta</t>
  </si>
  <si>
    <t>theta</t>
  </si>
  <si>
    <t>$Wald.test</t>
  </si>
  <si>
    <t>Statistic</t>
  </si>
  <si>
    <t xml:space="preserve"> df</t>
  </si>
  <si>
    <t xml:space="preserve">      p-value</t>
  </si>
  <si>
    <t>Genotype</t>
  </si>
  <si>
    <t>Time</t>
  </si>
  <si>
    <t>Genotype:Time</t>
  </si>
  <si>
    <t>alpha</t>
  </si>
  <si>
    <t>sigma</t>
  </si>
  <si>
    <t>beta</t>
  </si>
  <si>
    <t>gamma1</t>
  </si>
  <si>
    <t>gamma2</t>
  </si>
  <si>
    <t xml:space="preserve">  Statistic</t>
  </si>
  <si>
    <t xml:space="preserve">       p-value</t>
  </si>
  <si>
    <t>Ciproxifan treatment</t>
  </si>
  <si>
    <t xml:space="preserve">delta </t>
  </si>
  <si>
    <t xml:space="preserve">    Statistic</t>
  </si>
  <si>
    <t xml:space="preserve">     p-value</t>
  </si>
  <si>
    <t>Treatment</t>
  </si>
  <si>
    <t>Treatment:Genotype</t>
  </si>
  <si>
    <t>Treatment:Time</t>
  </si>
  <si>
    <t>Treatment:Genotype:Time</t>
  </si>
  <si>
    <t xml:space="preserve">   Statistic</t>
  </si>
  <si>
    <t>df</t>
  </si>
  <si>
    <t xml:space="preserve">WAKE amount </t>
  </si>
  <si>
    <t>NREM amount</t>
  </si>
  <si>
    <t>REM amount</t>
  </si>
  <si>
    <t xml:space="preserve"> Statistic</t>
  </si>
  <si>
    <t>bout duration</t>
  </si>
  <si>
    <t xml:space="preserve">     Statistic</t>
  </si>
  <si>
    <t xml:space="preserve">          NA</t>
  </si>
  <si>
    <t>wt vs ko</t>
  </si>
  <si>
    <t>sal</t>
  </si>
  <si>
    <t>cip3</t>
  </si>
  <si>
    <t>cip10</t>
  </si>
  <si>
    <t>sal vs cip3</t>
  </si>
  <si>
    <t xml:space="preserve">wt </t>
  </si>
  <si>
    <t>ko</t>
  </si>
  <si>
    <t>sal vs cip10</t>
  </si>
  <si>
    <t>cip3 vs cip10</t>
  </si>
  <si>
    <t xml:space="preserve">The Holm-Bonferroni correction </t>
  </si>
  <si>
    <t>new alpha level = alpha level/ (number of comparisons – rank +1)</t>
  </si>
  <si>
    <t>alpha level</t>
  </si>
  <si>
    <t>rank</t>
  </si>
  <si>
    <t>number of comparisons</t>
  </si>
  <si>
    <t>threshold</t>
  </si>
  <si>
    <t>wake</t>
  </si>
  <si>
    <t>nrem</t>
  </si>
  <si>
    <t>rem</t>
  </si>
  <si>
    <t>FMH treatment</t>
  </si>
  <si>
    <t>Wald.test</t>
  </si>
  <si>
    <t>FMH</t>
  </si>
  <si>
    <t>sal vs FMH</t>
  </si>
  <si>
    <r>
      <t xml:space="preserve">Noguchi K., Gel Y.R., Brunner E. &amp; Konietschke F. (2012) nparLD: an R software package for the nonparametric analysis of longitudinal data in factorial experiments. </t>
    </r>
    <r>
      <rPr>
        <i/>
        <sz val="11"/>
        <rFont val="Calibri"/>
        <family val="2"/>
        <charset val="204"/>
      </rPr>
      <t>Journal of Statistical Software</t>
    </r>
    <r>
      <rPr>
        <sz val="11"/>
        <rFont val="Calibri"/>
        <family val="2"/>
        <charset val="204"/>
      </rPr>
      <t xml:space="preserve"> 50</t>
    </r>
  </si>
  <si>
    <t>Output of statistical test with “nparLD” R package:  "F1 LD F1 Model"</t>
  </si>
  <si>
    <t>Output of statistical test with “nparLD” R package:  "F2 LD F1 Model"</t>
  </si>
  <si>
    <t>relative stage amount</t>
  </si>
  <si>
    <t>Power of frequencies bands</t>
  </si>
  <si>
    <t>significance threshold</t>
  </si>
  <si>
    <t>Genotype:</t>
  </si>
  <si>
    <t>Treatment:</t>
  </si>
  <si>
    <t>sal - saline</t>
  </si>
  <si>
    <t>cip3 - ciproxifan 3 mg/kg</t>
  </si>
  <si>
    <t>cip10 - ciproxifan 10 mg/kg</t>
  </si>
  <si>
    <t xml:space="preserve">WAKE </t>
  </si>
  <si>
    <t xml:space="preserve">NREM </t>
  </si>
  <si>
    <t xml:space="preserve">REM </t>
  </si>
  <si>
    <t>Post-hoc analyses of factors separately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</si>
</sst>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3"/>
      <name val="Arial"/>
      <family val="2"/>
      <charset val="1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9999"/>
        <bgColor rgb="FFFF8080"/>
      </patternFill>
    </fill>
    <fill>
      <patternFill patternType="solid">
        <fgColor rgb="FF99FF99"/>
        <bgColor rgb="FF66FF99"/>
      </patternFill>
    </fill>
    <fill>
      <patternFill patternType="solid">
        <fgColor rgb="FF66FF99"/>
        <bgColor rgb="FF99FF99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11" fontId="0" fillId="0" borderId="0" xfId="0" applyNumberFormat="1"/>
    <xf numFmtId="0" fontId="2" fillId="3" borderId="0" xfId="0" applyFont="1" applyFill="1"/>
    <xf numFmtId="0" fontId="0" fillId="0" borderId="0" xfId="0" applyFont="1"/>
    <xf numFmtId="0" fontId="2" fillId="0" borderId="0" xfId="0" applyFont="1"/>
    <xf numFmtId="0" fontId="2" fillId="4" borderId="0" xfId="0" applyFont="1" applyFill="1"/>
    <xf numFmtId="0" fontId="0" fillId="0" borderId="1" xfId="0" applyFon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11" fontId="0" fillId="0" borderId="1" xfId="0" applyNumberFormat="1" applyBorder="1"/>
    <xf numFmtId="11" fontId="0" fillId="0" borderId="1" xfId="0" applyNumberFormat="1" applyFont="1" applyBorder="1" applyAlignment="1">
      <alignment horizontal="center"/>
    </xf>
    <xf numFmtId="11" fontId="0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1" fontId="0" fillId="2" borderId="1" xfId="0" applyNumberFormat="1" applyFill="1" applyBorder="1"/>
    <xf numFmtId="0" fontId="0" fillId="0" borderId="0" xfId="0"/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1" fontId="0" fillId="0" borderId="1" xfId="0" applyNumberFormat="1" applyBorder="1"/>
    <xf numFmtId="164" fontId="0" fillId="0" borderId="0" xfId="0" applyNumberFormat="1"/>
    <xf numFmtId="0" fontId="0" fillId="0" borderId="0" xfId="0" applyFont="1" applyAlignment="1">
      <alignment horizontal="left"/>
    </xf>
    <xf numFmtId="164" fontId="0" fillId="2" borderId="0" xfId="0" applyNumberForma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164" fontId="6" fillId="0" borderId="0" xfId="0" applyNumberFormat="1" applyFont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0" fillId="2" borderId="3" xfId="0" applyNumberForma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6" fillId="0" borderId="4" xfId="0" applyFont="1" applyBorder="1"/>
    <xf numFmtId="164" fontId="0" fillId="2" borderId="4" xfId="0" applyNumberFormat="1" applyFill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9" fillId="0" borderId="0" xfId="0" applyFont="1"/>
    <xf numFmtId="0" fontId="0" fillId="0" borderId="0" xfId="0" applyFill="1"/>
    <xf numFmtId="0" fontId="3" fillId="0" borderId="0" xfId="0" applyFont="1" applyFill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164" fontId="0" fillId="2" borderId="3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1" fontId="0" fillId="0" borderId="0" xfId="0" applyNumberFormat="1" applyFill="1"/>
    <xf numFmtId="0" fontId="1" fillId="0" borderId="0" xfId="0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99"/>
      <rgbColor rgb="FFCC99FF"/>
      <rgbColor rgb="FFFFCC99"/>
      <rgbColor rgb="FF3366FF"/>
      <rgbColor rgb="FF66FF99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zoomScale="115" zoomScaleNormal="115" workbookViewId="0">
      <selection activeCell="J4" sqref="J4"/>
    </sheetView>
  </sheetViews>
  <sheetFormatPr defaultRowHeight="12.75" x14ac:dyDescent="0.2"/>
  <cols>
    <col min="1" max="1" width="15.7109375" customWidth="1"/>
    <col min="2" max="2" width="12.140625" customWidth="1"/>
    <col min="3" max="3" width="3.7109375" customWidth="1"/>
    <col min="4" max="1025" width="11.5703125"/>
  </cols>
  <sheetData>
    <row r="1" spans="1:17" s="19" customFormat="1" x14ac:dyDescent="0.2">
      <c r="A1" s="19" t="s">
        <v>56</v>
      </c>
    </row>
    <row r="2" spans="1:17" s="42" customFormat="1" ht="15" x14ac:dyDescent="0.25">
      <c r="A2" s="39" t="s">
        <v>55</v>
      </c>
    </row>
    <row r="3" spans="1:17" s="42" customFormat="1" ht="15" x14ac:dyDescent="0.25">
      <c r="A3" s="39"/>
    </row>
    <row r="4" spans="1:17" s="42" customFormat="1" ht="15" x14ac:dyDescent="0.25">
      <c r="A4" s="40" t="s">
        <v>59</v>
      </c>
    </row>
    <row r="5" spans="1:17" s="2" customFormat="1" x14ac:dyDescent="0.2">
      <c r="A5" s="2" t="s">
        <v>0</v>
      </c>
      <c r="F5" s="2" t="s">
        <v>1</v>
      </c>
    </row>
    <row r="6" spans="1:17" x14ac:dyDescent="0.2">
      <c r="A6" s="61" t="s">
        <v>2</v>
      </c>
      <c r="B6" s="61"/>
      <c r="C6" s="61"/>
      <c r="D6" s="61"/>
      <c r="E6" s="61"/>
      <c r="F6" s="61" t="s">
        <v>2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x14ac:dyDescent="0.2">
      <c r="A7" s="61"/>
      <c r="B7" s="61" t="s">
        <v>3</v>
      </c>
      <c r="C7" s="61" t="s">
        <v>4</v>
      </c>
      <c r="D7" s="61" t="s">
        <v>5</v>
      </c>
      <c r="E7" s="61"/>
      <c r="F7" s="61"/>
      <c r="G7" s="61" t="s">
        <v>3</v>
      </c>
      <c r="H7" s="61" t="s">
        <v>4</v>
      </c>
      <c r="I7" s="61" t="s">
        <v>5</v>
      </c>
      <c r="J7" s="61"/>
      <c r="K7" s="61"/>
      <c r="L7" s="61"/>
      <c r="M7" s="61"/>
      <c r="N7" s="61"/>
      <c r="O7" s="61"/>
      <c r="P7" s="61"/>
      <c r="Q7" s="61"/>
    </row>
    <row r="8" spans="1:17" x14ac:dyDescent="0.2">
      <c r="A8" s="61" t="s">
        <v>6</v>
      </c>
      <c r="B8" s="61">
        <v>16.852889999999999</v>
      </c>
      <c r="C8" s="61">
        <v>1</v>
      </c>
      <c r="D8" s="77">
        <v>4.0391690000000001E-5</v>
      </c>
      <c r="E8" s="61"/>
      <c r="F8" s="61" t="s">
        <v>6</v>
      </c>
      <c r="G8" s="61">
        <v>10.520799999999999</v>
      </c>
      <c r="H8" s="61">
        <v>1</v>
      </c>
      <c r="I8" s="77">
        <v>1.1803829999999999E-3</v>
      </c>
      <c r="J8" s="61"/>
      <c r="K8" s="61"/>
      <c r="L8" s="61"/>
      <c r="M8" s="61"/>
      <c r="N8" s="61"/>
      <c r="O8" s="61"/>
      <c r="P8" s="61"/>
      <c r="Q8" s="61"/>
    </row>
    <row r="9" spans="1:17" x14ac:dyDescent="0.2">
      <c r="A9" s="61" t="s">
        <v>7</v>
      </c>
      <c r="B9" s="61">
        <v>304.06420000000003</v>
      </c>
      <c r="C9" s="61">
        <v>15</v>
      </c>
      <c r="D9" s="77">
        <v>7.9907799999999998E-56</v>
      </c>
      <c r="E9" s="61"/>
      <c r="F9" s="61" t="s">
        <v>7</v>
      </c>
      <c r="G9" s="61">
        <v>133.65442999999999</v>
      </c>
      <c r="H9" s="61">
        <v>15</v>
      </c>
      <c r="I9" s="77">
        <v>4.0838009999999998E-21</v>
      </c>
      <c r="J9" s="61"/>
      <c r="K9" s="61"/>
      <c r="L9" s="61"/>
      <c r="M9" s="61"/>
      <c r="N9" s="61"/>
      <c r="O9" s="61"/>
      <c r="P9" s="61"/>
      <c r="Q9" s="61"/>
    </row>
    <row r="10" spans="1:17" x14ac:dyDescent="0.2">
      <c r="A10" s="61" t="s">
        <v>8</v>
      </c>
      <c r="B10" s="61">
        <v>136.95622</v>
      </c>
      <c r="C10" s="61">
        <v>15</v>
      </c>
      <c r="D10" s="77">
        <v>9.1599490000000005E-22</v>
      </c>
      <c r="E10" s="61"/>
      <c r="F10" s="61" t="s">
        <v>8</v>
      </c>
      <c r="G10" s="61">
        <v>47.03819</v>
      </c>
      <c r="H10" s="61">
        <v>15</v>
      </c>
      <c r="I10" s="77">
        <v>3.6304489999999997E-5</v>
      </c>
      <c r="J10" s="61"/>
      <c r="K10" s="61"/>
      <c r="L10" s="61"/>
      <c r="M10" s="61"/>
      <c r="N10" s="61"/>
      <c r="O10" s="61"/>
      <c r="P10" s="61"/>
      <c r="Q10" s="61"/>
    </row>
    <row r="11" spans="1:17" x14ac:dyDescent="0.2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s="2" customFormat="1" x14ac:dyDescent="0.2">
      <c r="A12" s="78" t="s">
        <v>9</v>
      </c>
      <c r="B12" s="78"/>
      <c r="C12" s="78"/>
      <c r="D12" s="78"/>
      <c r="E12" s="78"/>
      <c r="F12" s="78" t="s">
        <v>10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x14ac:dyDescent="0.2">
      <c r="A13" s="61" t="s">
        <v>2</v>
      </c>
      <c r="B13" s="61"/>
      <c r="C13" s="61"/>
      <c r="D13" s="61"/>
      <c r="E13" s="61"/>
      <c r="F13" s="61" t="s">
        <v>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x14ac:dyDescent="0.2">
      <c r="A14" s="61"/>
      <c r="B14" s="61" t="s">
        <v>3</v>
      </c>
      <c r="C14" s="61" t="s">
        <v>4</v>
      </c>
      <c r="D14" s="61" t="s">
        <v>5</v>
      </c>
      <c r="E14" s="61"/>
      <c r="F14" s="61"/>
      <c r="G14" s="61" t="s">
        <v>3</v>
      </c>
      <c r="H14" s="61" t="s">
        <v>4</v>
      </c>
      <c r="I14" s="61" t="s">
        <v>5</v>
      </c>
      <c r="J14" s="61"/>
      <c r="K14" s="61"/>
      <c r="L14" s="61"/>
      <c r="M14" s="61"/>
      <c r="N14" s="61"/>
      <c r="O14" s="61"/>
      <c r="P14" s="61"/>
      <c r="Q14" s="61"/>
    </row>
    <row r="15" spans="1:17" x14ac:dyDescent="0.2">
      <c r="A15" s="61" t="s">
        <v>6</v>
      </c>
      <c r="B15" s="61">
        <v>15.02895</v>
      </c>
      <c r="C15" s="61">
        <v>1</v>
      </c>
      <c r="D15" s="77">
        <v>1.058747E-4</v>
      </c>
      <c r="E15" s="61"/>
      <c r="F15" s="61" t="s">
        <v>6</v>
      </c>
      <c r="G15" s="61">
        <v>27.47908</v>
      </c>
      <c r="H15" s="61">
        <v>1</v>
      </c>
      <c r="I15" s="77">
        <v>1.58803E-7</v>
      </c>
      <c r="J15" s="61"/>
      <c r="K15" s="61"/>
      <c r="L15" s="61"/>
      <c r="M15" s="61"/>
      <c r="N15" s="61"/>
      <c r="O15" s="61"/>
      <c r="P15" s="61"/>
      <c r="Q15" s="61"/>
    </row>
    <row r="16" spans="1:17" x14ac:dyDescent="0.2">
      <c r="A16" s="61" t="s">
        <v>7</v>
      </c>
      <c r="B16" s="61">
        <v>325.43464</v>
      </c>
      <c r="C16" s="61">
        <v>15</v>
      </c>
      <c r="D16" s="77">
        <v>2.8349319999999999E-60</v>
      </c>
      <c r="E16" s="61"/>
      <c r="F16" s="61" t="s">
        <v>7</v>
      </c>
      <c r="G16" s="61">
        <v>360.94648999999998</v>
      </c>
      <c r="H16" s="61">
        <v>15</v>
      </c>
      <c r="I16" s="77">
        <v>1.076102E-67</v>
      </c>
      <c r="J16" s="61"/>
      <c r="K16" s="61"/>
      <c r="L16" s="61"/>
      <c r="M16" s="61"/>
      <c r="N16" s="61"/>
      <c r="O16" s="61"/>
      <c r="P16" s="61"/>
      <c r="Q16" s="61"/>
    </row>
    <row r="17" spans="1:17" x14ac:dyDescent="0.2">
      <c r="A17" s="61" t="s">
        <v>8</v>
      </c>
      <c r="B17" s="61">
        <v>87.988079999999997</v>
      </c>
      <c r="C17" s="61">
        <v>15</v>
      </c>
      <c r="D17" s="77">
        <v>2.3501769999999999E-12</v>
      </c>
      <c r="E17" s="61"/>
      <c r="F17" s="61" t="s">
        <v>8</v>
      </c>
      <c r="G17" s="61">
        <v>92.686949999999996</v>
      </c>
      <c r="H17" s="61">
        <v>15</v>
      </c>
      <c r="I17" s="77">
        <v>3.1190920000000002E-13</v>
      </c>
      <c r="J17" s="61"/>
      <c r="K17" s="61"/>
      <c r="L17" s="61"/>
      <c r="M17" s="61"/>
      <c r="N17" s="61"/>
      <c r="O17" s="61"/>
      <c r="P17" s="61"/>
      <c r="Q17" s="61"/>
    </row>
    <row r="18" spans="1:17" x14ac:dyDescent="0.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s="2" customFormat="1" x14ac:dyDescent="0.2">
      <c r="A19" s="78" t="s">
        <v>11</v>
      </c>
      <c r="B19" s="78"/>
      <c r="C19" s="78"/>
      <c r="D19" s="78"/>
      <c r="E19" s="78"/>
      <c r="F19" s="78" t="s">
        <v>12</v>
      </c>
      <c r="G19" s="78"/>
      <c r="H19" s="78"/>
      <c r="I19" s="78"/>
      <c r="J19" s="78"/>
      <c r="K19" s="78" t="s">
        <v>13</v>
      </c>
      <c r="L19" s="78"/>
      <c r="M19" s="78"/>
      <c r="N19" s="78"/>
      <c r="O19" s="78"/>
      <c r="P19" s="78"/>
      <c r="Q19" s="78"/>
    </row>
    <row r="20" spans="1:17" x14ac:dyDescent="0.2">
      <c r="A20" s="61" t="s">
        <v>2</v>
      </c>
      <c r="B20" s="61"/>
      <c r="C20" s="61"/>
      <c r="D20" s="61"/>
      <c r="E20" s="61"/>
      <c r="F20" s="61" t="s">
        <v>2</v>
      </c>
      <c r="G20" s="61"/>
      <c r="H20" s="61"/>
      <c r="I20" s="61"/>
      <c r="J20" s="61"/>
      <c r="K20" s="61" t="s">
        <v>2</v>
      </c>
      <c r="L20" s="61"/>
      <c r="M20" s="61"/>
      <c r="N20" s="61"/>
      <c r="O20" s="61"/>
      <c r="P20" s="61"/>
      <c r="Q20" s="61"/>
    </row>
    <row r="21" spans="1:17" x14ac:dyDescent="0.2">
      <c r="A21" s="61"/>
      <c r="B21" s="61" t="s">
        <v>3</v>
      </c>
      <c r="C21" s="61" t="s">
        <v>4</v>
      </c>
      <c r="D21" s="61" t="s">
        <v>5</v>
      </c>
      <c r="E21" s="61"/>
      <c r="F21" s="61"/>
      <c r="G21" s="61" t="s">
        <v>14</v>
      </c>
      <c r="H21" s="61" t="s">
        <v>4</v>
      </c>
      <c r="I21" s="61" t="s">
        <v>15</v>
      </c>
      <c r="J21" s="61"/>
      <c r="K21" s="61"/>
      <c r="L21" s="61" t="s">
        <v>14</v>
      </c>
      <c r="M21" s="61" t="s">
        <v>4</v>
      </c>
      <c r="N21" s="61" t="s">
        <v>5</v>
      </c>
      <c r="O21" s="61"/>
      <c r="P21" s="61"/>
      <c r="Q21" s="61"/>
    </row>
    <row r="22" spans="1:17" x14ac:dyDescent="0.2">
      <c r="A22" s="61" t="s">
        <v>6</v>
      </c>
      <c r="B22" s="61">
        <v>17.85679</v>
      </c>
      <c r="C22" s="61">
        <v>1</v>
      </c>
      <c r="D22" s="77">
        <v>2.3816849999999999E-5</v>
      </c>
      <c r="E22" s="61"/>
      <c r="F22" s="61" t="s">
        <v>6</v>
      </c>
      <c r="G22" s="61">
        <v>9.1956399999999994E-2</v>
      </c>
      <c r="H22" s="61">
        <v>1</v>
      </c>
      <c r="I22" s="77">
        <v>0.76170459999999995</v>
      </c>
      <c r="J22" s="61"/>
      <c r="K22" s="61" t="s">
        <v>6</v>
      </c>
      <c r="L22" s="61">
        <v>2.367378</v>
      </c>
      <c r="M22" s="61">
        <v>1</v>
      </c>
      <c r="N22" s="77">
        <v>0.12389500000000001</v>
      </c>
      <c r="O22" s="61"/>
      <c r="P22" s="61"/>
      <c r="Q22" s="61"/>
    </row>
    <row r="23" spans="1:17" x14ac:dyDescent="0.2">
      <c r="A23" s="61" t="s">
        <v>7</v>
      </c>
      <c r="B23" s="61">
        <v>254.42103</v>
      </c>
      <c r="C23" s="61">
        <v>15</v>
      </c>
      <c r="D23" s="77">
        <v>1.524154E-45</v>
      </c>
      <c r="E23" s="61"/>
      <c r="F23" s="61" t="s">
        <v>7</v>
      </c>
      <c r="G23" s="61">
        <v>912.51251490000004</v>
      </c>
      <c r="H23" s="61">
        <v>15</v>
      </c>
      <c r="I23" s="77">
        <v>7.4023119999999998E-185</v>
      </c>
      <c r="J23" s="61"/>
      <c r="K23" s="61" t="s">
        <v>7</v>
      </c>
      <c r="L23" s="61">
        <v>1575.723109</v>
      </c>
      <c r="M23" s="61">
        <v>15</v>
      </c>
      <c r="N23" s="77">
        <v>0</v>
      </c>
      <c r="O23" s="61"/>
      <c r="P23" s="61"/>
      <c r="Q23" s="61"/>
    </row>
    <row r="24" spans="1:17" x14ac:dyDescent="0.2">
      <c r="A24" s="61" t="s">
        <v>8</v>
      </c>
      <c r="B24" s="61">
        <v>123.09887000000001</v>
      </c>
      <c r="C24" s="61">
        <v>15</v>
      </c>
      <c r="D24" s="77">
        <v>4.7295570000000002E-19</v>
      </c>
      <c r="E24" s="61"/>
      <c r="F24" s="61" t="s">
        <v>8</v>
      </c>
      <c r="G24" s="61">
        <v>88.934640999999999</v>
      </c>
      <c r="H24" s="61">
        <v>15</v>
      </c>
      <c r="I24" s="77">
        <v>1.5667810000000001E-12</v>
      </c>
      <c r="J24" s="61"/>
      <c r="K24" s="61" t="s">
        <v>8</v>
      </c>
      <c r="L24" s="61">
        <v>103.649412</v>
      </c>
      <c r="M24" s="61">
        <v>15</v>
      </c>
      <c r="N24" s="77">
        <v>2.6428149999999999E-15</v>
      </c>
      <c r="O24" s="61"/>
      <c r="P24" s="61"/>
      <c r="Q24" s="61"/>
    </row>
    <row r="25" spans="1:17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"/>
  <sheetViews>
    <sheetView zoomScaleNormal="100" workbookViewId="0">
      <selection activeCell="D55" sqref="D55:O67"/>
    </sheetView>
  </sheetViews>
  <sheetFormatPr defaultRowHeight="12.75" x14ac:dyDescent="0.2"/>
  <cols>
    <col min="1" max="1" width="23.5703125" customWidth="1"/>
    <col min="2" max="2" width="8.7109375" customWidth="1"/>
    <col min="3" max="3" width="5.42578125" customWidth="1"/>
    <col min="4" max="5" width="8.7109375" customWidth="1"/>
    <col min="6" max="6" width="22.42578125" customWidth="1"/>
    <col min="7" max="7" width="8.7109375" customWidth="1"/>
    <col min="8" max="8" width="4.85546875" customWidth="1"/>
    <col min="9" max="10" width="8.7109375" customWidth="1"/>
    <col min="11" max="11" width="24" customWidth="1"/>
    <col min="12" max="13" width="8.7109375" customWidth="1"/>
    <col min="14" max="14" width="11.5703125" customWidth="1"/>
    <col min="15" max="1025" width="8.7109375" customWidth="1"/>
  </cols>
  <sheetData>
    <row r="1" spans="1:11" s="19" customFormat="1" x14ac:dyDescent="0.2">
      <c r="A1" s="19" t="s">
        <v>57</v>
      </c>
    </row>
    <row r="2" spans="1:11" s="19" customFormat="1" ht="15" x14ac:dyDescent="0.25">
      <c r="A2" s="39" t="s">
        <v>55</v>
      </c>
    </row>
    <row r="3" spans="1:11" s="19" customFormat="1" x14ac:dyDescent="0.2"/>
    <row r="4" spans="1:11" s="43" customFormat="1" ht="16.5" x14ac:dyDescent="0.25">
      <c r="A4" s="43" t="s">
        <v>16</v>
      </c>
    </row>
    <row r="5" spans="1:11" s="43" customFormat="1" ht="16.5" x14ac:dyDescent="0.25">
      <c r="A5" s="60" t="s">
        <v>59</v>
      </c>
    </row>
    <row r="6" spans="1:11" ht="16.5" x14ac:dyDescent="0.25">
      <c r="A6" s="4" t="s">
        <v>17</v>
      </c>
      <c r="B6" s="4"/>
      <c r="C6" s="4"/>
      <c r="D6" s="4"/>
      <c r="E6" s="4"/>
      <c r="F6" s="4" t="s">
        <v>1</v>
      </c>
    </row>
    <row r="7" spans="1:11" x14ac:dyDescent="0.2">
      <c r="A7" t="s">
        <v>2</v>
      </c>
      <c r="F7" t="s">
        <v>2</v>
      </c>
    </row>
    <row r="8" spans="1:11" x14ac:dyDescent="0.2">
      <c r="A8" s="61"/>
      <c r="B8" s="61" t="s">
        <v>18</v>
      </c>
      <c r="C8" s="61" t="s">
        <v>4</v>
      </c>
      <c r="D8" s="61" t="s">
        <v>19</v>
      </c>
      <c r="E8" s="61"/>
      <c r="F8" s="61"/>
      <c r="G8" s="61" t="s">
        <v>18</v>
      </c>
      <c r="H8" s="61" t="s">
        <v>4</v>
      </c>
      <c r="I8" s="61" t="s">
        <v>19</v>
      </c>
      <c r="J8" s="61"/>
      <c r="K8" s="61"/>
    </row>
    <row r="9" spans="1:11" x14ac:dyDescent="0.2">
      <c r="A9" s="61" t="s">
        <v>20</v>
      </c>
      <c r="B9" s="61">
        <v>23.918332400000001</v>
      </c>
      <c r="C9" s="61">
        <v>2</v>
      </c>
      <c r="D9" s="77">
        <v>6.4002969999999997E-6</v>
      </c>
      <c r="E9" s="61"/>
      <c r="F9" s="61" t="s">
        <v>20</v>
      </c>
      <c r="G9" s="61">
        <v>27.068122800000001</v>
      </c>
      <c r="H9" s="61">
        <v>2</v>
      </c>
      <c r="I9" s="77">
        <v>1.3250490000000001E-6</v>
      </c>
      <c r="J9" s="61"/>
      <c r="K9" s="61"/>
    </row>
    <row r="10" spans="1:11" x14ac:dyDescent="0.2">
      <c r="A10" s="61" t="s">
        <v>6</v>
      </c>
      <c r="B10" s="61">
        <v>1.1381284</v>
      </c>
      <c r="C10" s="61">
        <v>1</v>
      </c>
      <c r="D10" s="77">
        <v>0.28604810000000003</v>
      </c>
      <c r="E10" s="61"/>
      <c r="F10" s="61" t="s">
        <v>6</v>
      </c>
      <c r="G10" s="61">
        <v>4.0096629999999998</v>
      </c>
      <c r="H10" s="61">
        <v>1</v>
      </c>
      <c r="I10" s="77">
        <v>4.524019E-2</v>
      </c>
      <c r="J10" s="61"/>
      <c r="K10" s="61"/>
    </row>
    <row r="11" spans="1:11" s="5" customFormat="1" x14ac:dyDescent="0.2">
      <c r="A11" s="79" t="s">
        <v>7</v>
      </c>
      <c r="B11" s="79">
        <v>4103.4108717999998</v>
      </c>
      <c r="C11" s="79">
        <v>23</v>
      </c>
      <c r="D11" s="77">
        <v>0</v>
      </c>
      <c r="E11" s="79"/>
      <c r="F11" s="79" t="s">
        <v>7</v>
      </c>
      <c r="G11" s="79">
        <v>1940.0846743</v>
      </c>
      <c r="H11" s="79">
        <v>23</v>
      </c>
      <c r="I11" s="77">
        <v>0</v>
      </c>
      <c r="J11" s="79"/>
      <c r="K11" s="79"/>
    </row>
    <row r="12" spans="1:11" x14ac:dyDescent="0.2">
      <c r="A12" s="61" t="s">
        <v>21</v>
      </c>
      <c r="B12" s="61">
        <v>0.24130740000000001</v>
      </c>
      <c r="C12" s="61">
        <v>2</v>
      </c>
      <c r="D12" s="77">
        <v>0.88634089999999999</v>
      </c>
      <c r="E12" s="61"/>
      <c r="F12" s="61" t="s">
        <v>21</v>
      </c>
      <c r="G12" s="61">
        <v>0.54839959999999999</v>
      </c>
      <c r="H12" s="61">
        <v>2</v>
      </c>
      <c r="I12" s="77">
        <v>0.76018019999999997</v>
      </c>
      <c r="J12" s="61"/>
      <c r="K12" s="61"/>
    </row>
    <row r="13" spans="1:11" x14ac:dyDescent="0.2">
      <c r="A13" s="61" t="s">
        <v>22</v>
      </c>
      <c r="B13" s="61">
        <v>140.5899005</v>
      </c>
      <c r="C13" s="61">
        <v>46</v>
      </c>
      <c r="D13" s="77">
        <v>1.629378E-11</v>
      </c>
      <c r="E13" s="61"/>
      <c r="F13" s="61" t="s">
        <v>22</v>
      </c>
      <c r="G13" s="61">
        <v>122.44839469999999</v>
      </c>
      <c r="H13" s="61">
        <v>46</v>
      </c>
      <c r="I13" s="77">
        <v>7.2417090000000003E-9</v>
      </c>
      <c r="J13" s="61"/>
      <c r="K13" s="61"/>
    </row>
    <row r="14" spans="1:11" x14ac:dyDescent="0.2">
      <c r="A14" s="61" t="s">
        <v>8</v>
      </c>
      <c r="B14" s="61">
        <v>163.62637419999999</v>
      </c>
      <c r="C14" s="61">
        <v>23</v>
      </c>
      <c r="D14" s="77">
        <v>3.4426130000000002E-23</v>
      </c>
      <c r="E14" s="61"/>
      <c r="F14" s="61" t="s">
        <v>8</v>
      </c>
      <c r="G14" s="61">
        <v>92.123810700000007</v>
      </c>
      <c r="H14" s="61">
        <v>23</v>
      </c>
      <c r="I14" s="77">
        <v>3.1198319999999998E-10</v>
      </c>
      <c r="J14" s="61"/>
      <c r="K14" s="61"/>
    </row>
    <row r="15" spans="1:11" x14ac:dyDescent="0.2">
      <c r="A15" s="61" t="s">
        <v>23</v>
      </c>
      <c r="B15" s="61">
        <v>102.739405</v>
      </c>
      <c r="C15" s="61">
        <v>46</v>
      </c>
      <c r="D15" s="77">
        <v>3.2221270000000001E-6</v>
      </c>
      <c r="E15" s="61"/>
      <c r="F15" s="61" t="s">
        <v>23</v>
      </c>
      <c r="G15" s="61">
        <v>32.418869299999997</v>
      </c>
      <c r="H15" s="61">
        <v>46</v>
      </c>
      <c r="I15" s="77">
        <v>0.93501219999999996</v>
      </c>
      <c r="J15" s="61"/>
      <c r="K15" s="61"/>
    </row>
    <row r="17" spans="1:14" s="4" customFormat="1" ht="16.5" x14ac:dyDescent="0.25">
      <c r="A17" s="4" t="s">
        <v>9</v>
      </c>
      <c r="F17" s="4" t="s">
        <v>10</v>
      </c>
    </row>
    <row r="18" spans="1:14" x14ac:dyDescent="0.2">
      <c r="A18" t="s">
        <v>2</v>
      </c>
      <c r="F18" t="s">
        <v>2</v>
      </c>
    </row>
    <row r="19" spans="1:14" x14ac:dyDescent="0.2">
      <c r="B19" t="s">
        <v>24</v>
      </c>
      <c r="C19" t="s">
        <v>25</v>
      </c>
      <c r="D19" t="s">
        <v>19</v>
      </c>
      <c r="G19" t="s">
        <v>24</v>
      </c>
      <c r="H19" t="s">
        <v>25</v>
      </c>
      <c r="I19" t="s">
        <v>19</v>
      </c>
    </row>
    <row r="20" spans="1:14" x14ac:dyDescent="0.2">
      <c r="A20" t="s">
        <v>20</v>
      </c>
      <c r="B20">
        <v>24.783076000000001</v>
      </c>
      <c r="C20" s="61">
        <v>2</v>
      </c>
      <c r="D20" s="77">
        <v>4.153588E-6</v>
      </c>
      <c r="E20" s="61"/>
      <c r="F20" s="61" t="s">
        <v>20</v>
      </c>
      <c r="G20" s="61">
        <v>36.522987999999998</v>
      </c>
      <c r="H20" s="61">
        <v>2</v>
      </c>
      <c r="I20" s="77">
        <v>1.172557E-8</v>
      </c>
      <c r="J20" s="61"/>
    </row>
    <row r="21" spans="1:14" x14ac:dyDescent="0.2">
      <c r="A21" t="s">
        <v>6</v>
      </c>
      <c r="B21">
        <v>4.7176900000000002</v>
      </c>
      <c r="C21" s="61">
        <v>1</v>
      </c>
      <c r="D21" s="77">
        <v>2.985382E-2</v>
      </c>
      <c r="E21" s="61"/>
      <c r="F21" s="61" t="s">
        <v>6</v>
      </c>
      <c r="G21" s="61">
        <v>3.8575539999999999</v>
      </c>
      <c r="H21" s="61">
        <v>1</v>
      </c>
      <c r="I21" s="77">
        <v>4.9522459999999997E-2</v>
      </c>
      <c r="J21" s="61"/>
    </row>
    <row r="22" spans="1:14" x14ac:dyDescent="0.2">
      <c r="A22" t="s">
        <v>7</v>
      </c>
      <c r="B22">
        <v>2764.3127180000001</v>
      </c>
      <c r="C22" s="61">
        <v>23</v>
      </c>
      <c r="D22" s="77">
        <v>0</v>
      </c>
      <c r="E22" s="61"/>
      <c r="F22" s="61" t="s">
        <v>7</v>
      </c>
      <c r="G22" s="61">
        <v>2389.3402160000001</v>
      </c>
      <c r="H22" s="61">
        <v>23</v>
      </c>
      <c r="I22" s="77">
        <v>0</v>
      </c>
      <c r="J22" s="61"/>
    </row>
    <row r="23" spans="1:14" x14ac:dyDescent="0.2">
      <c r="A23" t="s">
        <v>21</v>
      </c>
      <c r="B23">
        <v>1.285709</v>
      </c>
      <c r="C23" s="61">
        <v>2</v>
      </c>
      <c r="D23" s="77">
        <v>0.52578939999999996</v>
      </c>
      <c r="E23" s="61"/>
      <c r="F23" s="61" t="s">
        <v>21</v>
      </c>
      <c r="G23" s="61">
        <v>1.129545</v>
      </c>
      <c r="H23" s="61">
        <v>2</v>
      </c>
      <c r="I23" s="77">
        <v>0.56848940000000003</v>
      </c>
      <c r="J23" s="61"/>
    </row>
    <row r="24" spans="1:14" x14ac:dyDescent="0.2">
      <c r="A24" t="s">
        <v>22</v>
      </c>
      <c r="B24">
        <v>155.72760099999999</v>
      </c>
      <c r="C24" s="61">
        <v>46</v>
      </c>
      <c r="D24" s="77">
        <v>7.6575819999999996E-14</v>
      </c>
      <c r="E24" s="61"/>
      <c r="F24" s="61" t="s">
        <v>22</v>
      </c>
      <c r="G24" s="61">
        <v>152.51547600000001</v>
      </c>
      <c r="H24" s="61">
        <v>46</v>
      </c>
      <c r="I24" s="77">
        <v>2.4316819999999998E-13</v>
      </c>
      <c r="J24" s="61"/>
    </row>
    <row r="25" spans="1:14" x14ac:dyDescent="0.2">
      <c r="A25" t="s">
        <v>8</v>
      </c>
      <c r="B25">
        <v>121.406255</v>
      </c>
      <c r="C25" s="61">
        <v>23</v>
      </c>
      <c r="D25" s="77">
        <v>2.3222669999999999E-15</v>
      </c>
      <c r="E25" s="61"/>
      <c r="F25" s="61" t="s">
        <v>8</v>
      </c>
      <c r="G25" s="61">
        <v>97.852661999999995</v>
      </c>
      <c r="H25" s="61">
        <v>23</v>
      </c>
      <c r="I25" s="77">
        <v>3.2980410000000003E-11</v>
      </c>
      <c r="J25" s="61"/>
    </row>
    <row r="26" spans="1:14" x14ac:dyDescent="0.2">
      <c r="A26" t="s">
        <v>23</v>
      </c>
      <c r="B26">
        <v>81.440053000000006</v>
      </c>
      <c r="C26" s="61">
        <v>46</v>
      </c>
      <c r="D26" s="77">
        <v>9.904375E-4</v>
      </c>
      <c r="E26" s="61"/>
      <c r="F26" s="61" t="s">
        <v>23</v>
      </c>
      <c r="G26" s="61">
        <v>69.510621</v>
      </c>
      <c r="H26" s="61">
        <v>46</v>
      </c>
      <c r="I26" s="77">
        <v>1.41517E-2</v>
      </c>
      <c r="J26" s="61"/>
    </row>
    <row r="28" spans="1:14" s="4" customFormat="1" ht="16.5" x14ac:dyDescent="0.25">
      <c r="A28" s="4" t="s">
        <v>11</v>
      </c>
      <c r="F28" s="4" t="s">
        <v>12</v>
      </c>
      <c r="K28" s="4" t="s">
        <v>13</v>
      </c>
    </row>
    <row r="29" spans="1:14" x14ac:dyDescent="0.2">
      <c r="A29" t="s">
        <v>2</v>
      </c>
      <c r="F29" t="s">
        <v>2</v>
      </c>
      <c r="K29" t="s">
        <v>2</v>
      </c>
    </row>
    <row r="30" spans="1:14" x14ac:dyDescent="0.2">
      <c r="B30" t="s">
        <v>24</v>
      </c>
      <c r="C30" t="s">
        <v>25</v>
      </c>
      <c r="D30" t="s">
        <v>5</v>
      </c>
      <c r="G30" t="s">
        <v>18</v>
      </c>
      <c r="H30" t="s">
        <v>4</v>
      </c>
      <c r="I30" t="s">
        <v>5</v>
      </c>
      <c r="L30" t="s">
        <v>18</v>
      </c>
      <c r="M30" t="s">
        <v>4</v>
      </c>
      <c r="N30" t="s">
        <v>5</v>
      </c>
    </row>
    <row r="31" spans="1:14" x14ac:dyDescent="0.2">
      <c r="A31" t="s">
        <v>20</v>
      </c>
      <c r="B31">
        <v>19.807712899999999</v>
      </c>
      <c r="C31">
        <v>2</v>
      </c>
      <c r="D31" s="77">
        <v>4.998156E-5</v>
      </c>
      <c r="E31" s="61"/>
      <c r="F31" s="61" t="s">
        <v>20</v>
      </c>
      <c r="G31" s="77">
        <v>9.5648250000000008</v>
      </c>
      <c r="H31" s="61">
        <v>2</v>
      </c>
      <c r="I31" s="77">
        <v>8.3757680000000004E-3</v>
      </c>
      <c r="J31" s="61"/>
      <c r="K31" s="61" t="s">
        <v>20</v>
      </c>
      <c r="L31" s="77">
        <v>25.880389999999998</v>
      </c>
      <c r="M31" s="61">
        <v>2</v>
      </c>
      <c r="N31" s="77">
        <v>2.3996280000000002E-6</v>
      </c>
    </row>
    <row r="32" spans="1:14" x14ac:dyDescent="0.2">
      <c r="A32" t="s">
        <v>6</v>
      </c>
      <c r="B32">
        <v>2.0992692000000002</v>
      </c>
      <c r="C32">
        <v>1</v>
      </c>
      <c r="D32" s="77">
        <v>0.14736959999999999</v>
      </c>
      <c r="E32" s="61"/>
      <c r="F32" s="61" t="s">
        <v>6</v>
      </c>
      <c r="G32" s="77">
        <v>6.7964519999999997E-3</v>
      </c>
      <c r="H32" s="61">
        <v>1</v>
      </c>
      <c r="I32" s="77">
        <v>0.93429640000000003</v>
      </c>
      <c r="J32" s="61"/>
      <c r="K32" s="61" t="s">
        <v>6</v>
      </c>
      <c r="L32" s="77">
        <v>1.309139E-2</v>
      </c>
      <c r="M32" s="61">
        <v>1</v>
      </c>
      <c r="N32" s="77">
        <v>0.90890680000000001</v>
      </c>
    </row>
    <row r="33" spans="1:15" x14ac:dyDescent="0.2">
      <c r="A33" t="s">
        <v>7</v>
      </c>
      <c r="B33">
        <v>658.40084609999997</v>
      </c>
      <c r="C33">
        <v>23</v>
      </c>
      <c r="D33" s="77">
        <v>2.5229819999999999E-124</v>
      </c>
      <c r="E33" s="61"/>
      <c r="F33" s="61" t="s">
        <v>7</v>
      </c>
      <c r="G33" s="77">
        <v>1632.893</v>
      </c>
      <c r="H33" s="61">
        <v>23</v>
      </c>
      <c r="I33" s="77">
        <v>0</v>
      </c>
      <c r="J33" s="61"/>
      <c r="K33" s="61" t="s">
        <v>7</v>
      </c>
      <c r="L33" s="77">
        <v>20769.11</v>
      </c>
      <c r="M33" s="61">
        <v>23</v>
      </c>
      <c r="N33" s="77">
        <v>0</v>
      </c>
    </row>
    <row r="34" spans="1:15" x14ac:dyDescent="0.2">
      <c r="A34" t="s">
        <v>21</v>
      </c>
      <c r="B34">
        <v>0.64461690000000005</v>
      </c>
      <c r="C34">
        <v>2</v>
      </c>
      <c r="D34" s="77">
        <v>0.72447470000000003</v>
      </c>
      <c r="E34" s="61"/>
      <c r="F34" s="61" t="s">
        <v>21</v>
      </c>
      <c r="G34" s="77">
        <v>0.836171</v>
      </c>
      <c r="H34" s="61">
        <v>2</v>
      </c>
      <c r="I34" s="77">
        <v>0.6583059</v>
      </c>
      <c r="J34" s="61"/>
      <c r="K34" s="61" t="s">
        <v>21</v>
      </c>
      <c r="L34" s="77">
        <v>0.74217440000000001</v>
      </c>
      <c r="M34" s="61">
        <v>2</v>
      </c>
      <c r="N34" s="77">
        <v>0.68998380000000004</v>
      </c>
    </row>
    <row r="35" spans="1:15" x14ac:dyDescent="0.2">
      <c r="A35" t="s">
        <v>22</v>
      </c>
      <c r="B35">
        <v>73.076341200000002</v>
      </c>
      <c r="C35">
        <v>46</v>
      </c>
      <c r="D35" s="77">
        <v>6.721716E-3</v>
      </c>
      <c r="E35" s="61"/>
      <c r="F35" s="61" t="s">
        <v>22</v>
      </c>
      <c r="G35" s="77">
        <v>148.15960000000001</v>
      </c>
      <c r="H35" s="61">
        <v>46</v>
      </c>
      <c r="I35" s="77">
        <v>1.1478249999999999E-12</v>
      </c>
      <c r="J35" s="61"/>
      <c r="K35" s="61" t="s">
        <v>22</v>
      </c>
      <c r="L35" s="77">
        <v>186.8717</v>
      </c>
      <c r="M35" s="61">
        <v>46</v>
      </c>
      <c r="N35" s="77">
        <v>6.8651329999999997E-19</v>
      </c>
    </row>
    <row r="36" spans="1:15" x14ac:dyDescent="0.2">
      <c r="A36" t="s">
        <v>8</v>
      </c>
      <c r="B36">
        <v>97.178082700000004</v>
      </c>
      <c r="C36">
        <v>23</v>
      </c>
      <c r="D36" s="77">
        <v>4.3049560000000001E-11</v>
      </c>
      <c r="E36" s="61"/>
      <c r="F36" s="61" t="s">
        <v>8</v>
      </c>
      <c r="G36" s="77">
        <v>189.28720000000001</v>
      </c>
      <c r="H36" s="61">
        <v>23</v>
      </c>
      <c r="I36" s="77">
        <v>4.1751740000000002E-28</v>
      </c>
      <c r="J36" s="61"/>
      <c r="K36" s="61" t="s">
        <v>8</v>
      </c>
      <c r="L36" s="77">
        <v>525.05600000000004</v>
      </c>
      <c r="M36" s="61">
        <v>23</v>
      </c>
      <c r="N36" s="77">
        <v>2.1331249999999998E-96</v>
      </c>
    </row>
    <row r="37" spans="1:15" x14ac:dyDescent="0.2">
      <c r="A37" t="s">
        <v>23</v>
      </c>
      <c r="B37">
        <v>62.411342300000001</v>
      </c>
      <c r="C37">
        <v>46</v>
      </c>
      <c r="D37" s="77">
        <v>5.377535E-2</v>
      </c>
      <c r="E37" s="61"/>
      <c r="F37" s="61" t="s">
        <v>23</v>
      </c>
      <c r="G37" s="77">
        <v>39.514090000000003</v>
      </c>
      <c r="H37" s="61">
        <v>46</v>
      </c>
      <c r="I37" s="77">
        <v>0.73906269999999996</v>
      </c>
      <c r="J37" s="61"/>
      <c r="K37" s="61" t="s">
        <v>23</v>
      </c>
      <c r="L37" s="77">
        <v>49.470300000000002</v>
      </c>
      <c r="M37" s="61">
        <v>46</v>
      </c>
      <c r="N37" s="77">
        <v>0.3364259</v>
      </c>
    </row>
    <row r="39" spans="1:15" ht="15.75" x14ac:dyDescent="0.25">
      <c r="A39" s="59" t="s">
        <v>58</v>
      </c>
    </row>
    <row r="40" spans="1:15" s="4" customFormat="1" ht="16.5" x14ac:dyDescent="0.25">
      <c r="A40" s="4" t="s">
        <v>26</v>
      </c>
      <c r="F40" s="4" t="s">
        <v>27</v>
      </c>
      <c r="K40" s="4" t="s">
        <v>28</v>
      </c>
    </row>
    <row r="42" spans="1:15" x14ac:dyDescent="0.2">
      <c r="A42" t="s">
        <v>2</v>
      </c>
      <c r="F42" t="s">
        <v>2</v>
      </c>
      <c r="K42" t="s">
        <v>2</v>
      </c>
    </row>
    <row r="43" spans="1:15" x14ac:dyDescent="0.2">
      <c r="B43" t="s">
        <v>24</v>
      </c>
      <c r="C43" t="s">
        <v>4</v>
      </c>
      <c r="D43" t="s">
        <v>19</v>
      </c>
      <c r="G43" t="s">
        <v>24</v>
      </c>
      <c r="H43" t="s">
        <v>4</v>
      </c>
      <c r="I43" t="s">
        <v>19</v>
      </c>
      <c r="L43" t="s">
        <v>29</v>
      </c>
      <c r="M43" t="s">
        <v>25</v>
      </c>
      <c r="N43" t="s">
        <v>15</v>
      </c>
    </row>
    <row r="44" spans="1:15" x14ac:dyDescent="0.2">
      <c r="A44" t="s">
        <v>20</v>
      </c>
      <c r="B44" s="3">
        <v>83.412760000000006</v>
      </c>
      <c r="C44">
        <v>2</v>
      </c>
      <c r="D44" s="77">
        <v>7.7116849999999996E-19</v>
      </c>
      <c r="E44" s="61"/>
      <c r="F44" s="61" t="s">
        <v>20</v>
      </c>
      <c r="G44" s="77">
        <v>100.9165</v>
      </c>
      <c r="H44" s="61">
        <v>2</v>
      </c>
      <c r="I44" s="77">
        <v>1.2197460000000001E-22</v>
      </c>
      <c r="J44" s="61"/>
      <c r="K44" s="61" t="s">
        <v>20</v>
      </c>
      <c r="L44" s="61">
        <v>37.068637000000003</v>
      </c>
      <c r="M44" s="61">
        <v>2</v>
      </c>
      <c r="N44" s="77">
        <v>8.9258129999999999E-9</v>
      </c>
      <c r="O44" s="61"/>
    </row>
    <row r="45" spans="1:15" x14ac:dyDescent="0.2">
      <c r="A45" t="s">
        <v>6</v>
      </c>
      <c r="B45" s="3">
        <v>0.14435519999999999</v>
      </c>
      <c r="C45">
        <v>1</v>
      </c>
      <c r="D45" s="77">
        <v>0.70398919999999998</v>
      </c>
      <c r="E45" s="61"/>
      <c r="F45" s="61" t="s">
        <v>6</v>
      </c>
      <c r="G45" s="77">
        <v>0.11154509999999999</v>
      </c>
      <c r="H45" s="61">
        <v>1</v>
      </c>
      <c r="I45" s="77">
        <v>0.73839189999999999</v>
      </c>
      <c r="J45" s="61"/>
      <c r="K45" s="61" t="s">
        <v>6</v>
      </c>
      <c r="L45" s="61">
        <v>2.3720240000000001</v>
      </c>
      <c r="M45" s="61">
        <v>1</v>
      </c>
      <c r="N45" s="77">
        <v>0.12352680000000001</v>
      </c>
      <c r="O45" s="61"/>
    </row>
    <row r="46" spans="1:15" x14ac:dyDescent="0.2">
      <c r="A46" t="s">
        <v>7</v>
      </c>
      <c r="B46" s="3">
        <v>13746.3</v>
      </c>
      <c r="C46">
        <v>23</v>
      </c>
      <c r="D46" s="77">
        <v>0</v>
      </c>
      <c r="E46" s="61"/>
      <c r="F46" s="61" t="s">
        <v>7</v>
      </c>
      <c r="G46" s="77">
        <v>14459.9</v>
      </c>
      <c r="H46" s="61">
        <v>23</v>
      </c>
      <c r="I46" s="77">
        <v>0</v>
      </c>
      <c r="J46" s="61"/>
      <c r="K46" s="61" t="s">
        <v>7</v>
      </c>
      <c r="L46" s="61">
        <v>590.69230800000003</v>
      </c>
      <c r="M46" s="61">
        <v>23</v>
      </c>
      <c r="N46" s="77">
        <v>4.0870809999999999E-110</v>
      </c>
      <c r="O46" s="61"/>
    </row>
    <row r="47" spans="1:15" x14ac:dyDescent="0.2">
      <c r="A47" t="s">
        <v>21</v>
      </c>
      <c r="B47" s="3">
        <v>4.2353519999999998</v>
      </c>
      <c r="C47">
        <v>2</v>
      </c>
      <c r="D47" s="77">
        <v>0.1203109</v>
      </c>
      <c r="E47" s="61"/>
      <c r="F47" s="61" t="s">
        <v>21</v>
      </c>
      <c r="G47" s="77">
        <v>6.3840019999999997</v>
      </c>
      <c r="H47" s="61">
        <v>2</v>
      </c>
      <c r="I47" s="77">
        <v>4.1089559999999997E-2</v>
      </c>
      <c r="J47" s="61"/>
      <c r="K47" s="61" t="s">
        <v>21</v>
      </c>
      <c r="L47" s="61">
        <v>2.001528</v>
      </c>
      <c r="M47" s="61">
        <v>2</v>
      </c>
      <c r="N47" s="77">
        <v>0.36759849999999999</v>
      </c>
      <c r="O47" s="61"/>
    </row>
    <row r="48" spans="1:15" x14ac:dyDescent="0.2">
      <c r="A48" t="s">
        <v>22</v>
      </c>
      <c r="B48" s="3">
        <v>171.6302</v>
      </c>
      <c r="C48">
        <v>46</v>
      </c>
      <c r="D48" s="77">
        <v>2.2131369999999999E-16</v>
      </c>
      <c r="E48" s="61"/>
      <c r="F48" s="61" t="s">
        <v>22</v>
      </c>
      <c r="G48" s="77">
        <v>258.65769999999998</v>
      </c>
      <c r="H48" s="61">
        <v>46</v>
      </c>
      <c r="I48" s="77">
        <v>2.0887860000000001E-31</v>
      </c>
      <c r="J48" s="61"/>
      <c r="K48" s="61" t="s">
        <v>22</v>
      </c>
      <c r="L48" s="61">
        <v>122.99332200000001</v>
      </c>
      <c r="M48" s="61">
        <v>46</v>
      </c>
      <c r="N48" s="77">
        <v>6.0664449999999999E-9</v>
      </c>
      <c r="O48" s="61"/>
    </row>
    <row r="49" spans="1:15" x14ac:dyDescent="0.2">
      <c r="A49" t="s">
        <v>8</v>
      </c>
      <c r="B49" s="3">
        <v>79.803449999999998</v>
      </c>
      <c r="C49">
        <v>23</v>
      </c>
      <c r="D49" s="77">
        <v>3.4164960000000002E-8</v>
      </c>
      <c r="E49" s="61"/>
      <c r="F49" s="61" t="s">
        <v>8</v>
      </c>
      <c r="G49" s="77">
        <v>190.0669</v>
      </c>
      <c r="H49" s="61">
        <v>23</v>
      </c>
      <c r="I49" s="77">
        <v>2.95053E-28</v>
      </c>
      <c r="J49" s="61"/>
      <c r="K49" s="61" t="s">
        <v>8</v>
      </c>
      <c r="L49" s="61">
        <v>495.09472099999999</v>
      </c>
      <c r="M49" s="61">
        <v>23</v>
      </c>
      <c r="N49" s="77">
        <v>3.6997840000000001E-90</v>
      </c>
      <c r="O49" s="61"/>
    </row>
    <row r="50" spans="1:15" x14ac:dyDescent="0.2">
      <c r="A50" t="s">
        <v>23</v>
      </c>
      <c r="B50" s="3">
        <v>53.334569999999999</v>
      </c>
      <c r="C50">
        <v>46</v>
      </c>
      <c r="D50" s="77">
        <v>0.21297369999999999</v>
      </c>
      <c r="E50" s="61"/>
      <c r="F50" s="61" t="s">
        <v>23</v>
      </c>
      <c r="G50" s="77">
        <v>103.34229999999999</v>
      </c>
      <c r="H50" s="61">
        <v>46</v>
      </c>
      <c r="I50" s="77">
        <v>2.700315E-6</v>
      </c>
      <c r="J50" s="61"/>
      <c r="K50" s="61" t="s">
        <v>23</v>
      </c>
      <c r="L50" s="61">
        <v>181.42596900000001</v>
      </c>
      <c r="M50" s="61">
        <v>46</v>
      </c>
      <c r="N50" s="77">
        <v>5.5017040000000001E-18</v>
      </c>
      <c r="O50" s="61"/>
    </row>
    <row r="52" spans="1:15" ht="15.75" x14ac:dyDescent="0.25">
      <c r="A52" s="59" t="s">
        <v>30</v>
      </c>
    </row>
    <row r="53" spans="1:15" s="4" customFormat="1" ht="16.5" x14ac:dyDescent="0.25">
      <c r="A53" s="4" t="s">
        <v>26</v>
      </c>
      <c r="F53" s="4" t="s">
        <v>27</v>
      </c>
      <c r="K53" s="4" t="s">
        <v>28</v>
      </c>
    </row>
    <row r="54" spans="1:15" x14ac:dyDescent="0.2">
      <c r="A54" t="s">
        <v>2</v>
      </c>
      <c r="F54" t="s">
        <v>2</v>
      </c>
      <c r="K54" t="s">
        <v>2</v>
      </c>
    </row>
    <row r="55" spans="1:15" x14ac:dyDescent="0.2">
      <c r="B55" t="s">
        <v>31</v>
      </c>
      <c r="C55" t="s">
        <v>4</v>
      </c>
      <c r="D55" s="61" t="s">
        <v>19</v>
      </c>
      <c r="E55" s="61"/>
      <c r="F55" s="61"/>
      <c r="G55" s="61" t="s">
        <v>18</v>
      </c>
      <c r="H55" s="61" t="s">
        <v>4</v>
      </c>
      <c r="I55" s="61" t="s">
        <v>5</v>
      </c>
      <c r="J55" s="61"/>
      <c r="K55" s="61"/>
      <c r="L55" s="61" t="s">
        <v>14</v>
      </c>
      <c r="M55" s="61" t="s">
        <v>4</v>
      </c>
      <c r="N55" s="61" t="s">
        <v>15</v>
      </c>
      <c r="O55" s="61"/>
    </row>
    <row r="56" spans="1:15" x14ac:dyDescent="0.2">
      <c r="A56" t="s">
        <v>20</v>
      </c>
      <c r="B56">
        <v>63.066271980000003</v>
      </c>
      <c r="C56">
        <v>2</v>
      </c>
      <c r="D56" s="77">
        <v>2.019915E-14</v>
      </c>
      <c r="E56" s="61"/>
      <c r="F56" s="61" t="s">
        <v>20</v>
      </c>
      <c r="G56" s="77">
        <v>78.624470000000002</v>
      </c>
      <c r="H56" s="61">
        <v>2</v>
      </c>
      <c r="I56" s="77">
        <v>8.4510899999999999E-18</v>
      </c>
      <c r="J56" s="61"/>
      <c r="K56" s="61" t="s">
        <v>20</v>
      </c>
      <c r="L56" s="61">
        <v>37.104151000000002</v>
      </c>
      <c r="M56" s="61">
        <v>2</v>
      </c>
      <c r="N56" s="77">
        <v>8.7687169999999998E-9</v>
      </c>
      <c r="O56" s="61"/>
    </row>
    <row r="57" spans="1:15" x14ac:dyDescent="0.2">
      <c r="A57" t="s">
        <v>6</v>
      </c>
      <c r="B57">
        <v>1.0029049999999999E-2</v>
      </c>
      <c r="C57">
        <v>1</v>
      </c>
      <c r="D57" s="77">
        <v>0.92022910000000002</v>
      </c>
      <c r="E57" s="61"/>
      <c r="F57" s="61" t="s">
        <v>6</v>
      </c>
      <c r="G57" s="77">
        <v>2.9027109999999998E-2</v>
      </c>
      <c r="H57" s="61">
        <v>1</v>
      </c>
      <c r="I57" s="77">
        <v>0.8647165</v>
      </c>
      <c r="J57" s="61"/>
      <c r="K57" s="61" t="s">
        <v>6</v>
      </c>
      <c r="L57" s="61">
        <v>2.229978</v>
      </c>
      <c r="M57" s="61">
        <v>1</v>
      </c>
      <c r="N57" s="77">
        <v>0.1353558</v>
      </c>
      <c r="O57" s="61"/>
    </row>
    <row r="58" spans="1:15" x14ac:dyDescent="0.2">
      <c r="A58" t="s">
        <v>7</v>
      </c>
      <c r="B58">
        <v>3212.2884029100001</v>
      </c>
      <c r="C58">
        <v>23</v>
      </c>
      <c r="D58" s="77">
        <v>0</v>
      </c>
      <c r="E58" s="61"/>
      <c r="F58" s="61" t="s">
        <v>7</v>
      </c>
      <c r="G58" s="77">
        <v>13288.64</v>
      </c>
      <c r="H58" s="61">
        <v>23</v>
      </c>
      <c r="I58" s="77">
        <v>0</v>
      </c>
      <c r="J58" s="61"/>
      <c r="K58" s="61" t="s">
        <v>7</v>
      </c>
      <c r="L58" s="61">
        <v>762.06764599999997</v>
      </c>
      <c r="M58" s="61">
        <v>23</v>
      </c>
      <c r="N58" s="77">
        <v>3.5958950000000002E-146</v>
      </c>
      <c r="O58" s="61"/>
    </row>
    <row r="59" spans="1:15" x14ac:dyDescent="0.2">
      <c r="A59" t="s">
        <v>21</v>
      </c>
      <c r="B59">
        <v>2.4222841100000001</v>
      </c>
      <c r="C59">
        <v>2</v>
      </c>
      <c r="D59" s="77">
        <v>0.29785689999999998</v>
      </c>
      <c r="E59" s="61"/>
      <c r="F59" s="61" t="s">
        <v>21</v>
      </c>
      <c r="G59" s="77">
        <v>9.7031949999999991</v>
      </c>
      <c r="H59" s="61">
        <v>2</v>
      </c>
      <c r="I59" s="77">
        <v>7.8158829999999992E-3</v>
      </c>
      <c r="J59" s="61"/>
      <c r="K59" s="61" t="s">
        <v>21</v>
      </c>
      <c r="L59" s="61">
        <v>3.0990869999999999</v>
      </c>
      <c r="M59" s="61">
        <v>2</v>
      </c>
      <c r="N59" s="77">
        <v>0.2123449</v>
      </c>
      <c r="O59" s="61"/>
    </row>
    <row r="60" spans="1:15" x14ac:dyDescent="0.2">
      <c r="A60" t="s">
        <v>22</v>
      </c>
      <c r="B60">
        <v>-440.01902708</v>
      </c>
      <c r="C60">
        <v>46</v>
      </c>
      <c r="D60" s="61" t="s">
        <v>32</v>
      </c>
      <c r="E60" s="61"/>
      <c r="F60" s="61" t="s">
        <v>22</v>
      </c>
      <c r="G60" s="77">
        <v>184.5797</v>
      </c>
      <c r="H60" s="61">
        <v>46</v>
      </c>
      <c r="I60" s="77">
        <v>1.652166E-18</v>
      </c>
      <c r="J60" s="61"/>
      <c r="K60" s="61" t="s">
        <v>22</v>
      </c>
      <c r="L60" s="61">
        <v>117.55807900000001</v>
      </c>
      <c r="M60" s="61">
        <v>46</v>
      </c>
      <c r="N60" s="77">
        <v>3.4822110000000001E-8</v>
      </c>
      <c r="O60" s="61"/>
    </row>
    <row r="61" spans="1:15" x14ac:dyDescent="0.2">
      <c r="A61" t="s">
        <v>8</v>
      </c>
      <c r="B61">
        <v>182.53280991</v>
      </c>
      <c r="C61">
        <v>23</v>
      </c>
      <c r="D61" s="77">
        <v>8.3877089999999993E-27</v>
      </c>
      <c r="E61" s="61"/>
      <c r="F61" s="61" t="s">
        <v>8</v>
      </c>
      <c r="G61" s="77">
        <v>349.16930000000002</v>
      </c>
      <c r="H61" s="61">
        <v>23</v>
      </c>
      <c r="I61" s="77">
        <v>4.6898829999999997E-60</v>
      </c>
      <c r="J61" s="61"/>
      <c r="K61" s="61" t="s">
        <v>8</v>
      </c>
      <c r="L61" s="61">
        <v>440.224468</v>
      </c>
      <c r="M61" s="61">
        <v>23</v>
      </c>
      <c r="N61" s="77">
        <v>8.9091050000000005E-79</v>
      </c>
      <c r="O61" s="61"/>
    </row>
    <row r="62" spans="1:15" x14ac:dyDescent="0.2">
      <c r="A62" t="s">
        <v>23</v>
      </c>
      <c r="B62">
        <v>25.911771420000001</v>
      </c>
      <c r="C62">
        <v>46</v>
      </c>
      <c r="D62" s="77">
        <v>0.99265820000000005</v>
      </c>
      <c r="E62" s="61"/>
      <c r="F62" s="61" t="s">
        <v>23</v>
      </c>
      <c r="G62" s="77">
        <v>102.0883</v>
      </c>
      <c r="H62" s="61">
        <v>46</v>
      </c>
      <c r="I62" s="77">
        <v>3.8963380000000001E-6</v>
      </c>
      <c r="J62" s="61"/>
      <c r="K62" s="61" t="s">
        <v>23</v>
      </c>
      <c r="L62" s="61">
        <v>141.48046600000001</v>
      </c>
      <c r="M62" s="61">
        <v>46</v>
      </c>
      <c r="N62" s="77">
        <v>1.196173E-11</v>
      </c>
      <c r="O62" s="61"/>
    </row>
    <row r="63" spans="1:15" x14ac:dyDescent="0.2"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1:15" x14ac:dyDescent="0.2"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4:15" x14ac:dyDescent="0.2"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4:15" x14ac:dyDescent="0.2"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4:15" x14ac:dyDescent="0.2"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7"/>
  <sheetViews>
    <sheetView tabSelected="1" zoomScaleNormal="100" workbookViewId="0">
      <selection activeCell="T29" sqref="T29"/>
    </sheetView>
  </sheetViews>
  <sheetFormatPr defaultRowHeight="12.75" x14ac:dyDescent="0.2"/>
  <cols>
    <col min="1" max="1025" width="11.5703125"/>
  </cols>
  <sheetData>
    <row r="1" spans="1:8" s="19" customFormat="1" x14ac:dyDescent="0.2">
      <c r="A1" s="41" t="s">
        <v>69</v>
      </c>
      <c r="B1" s="41"/>
      <c r="C1" s="41"/>
    </row>
    <row r="2" spans="1:8" s="19" customFormat="1" x14ac:dyDescent="0.2">
      <c r="A2" s="41"/>
      <c r="B2" s="41"/>
      <c r="C2" s="41"/>
    </row>
    <row r="3" spans="1:8" s="19" customFormat="1" x14ac:dyDescent="0.2">
      <c r="A3" s="41" t="s">
        <v>61</v>
      </c>
      <c r="B3" s="41"/>
      <c r="C3" s="41" t="s">
        <v>62</v>
      </c>
    </row>
    <row r="4" spans="1:8" s="19" customFormat="1" x14ac:dyDescent="0.2">
      <c r="A4" s="41" t="s">
        <v>33</v>
      </c>
      <c r="B4" s="41"/>
      <c r="C4" s="41" t="s">
        <v>37</v>
      </c>
      <c r="E4" s="19" t="s">
        <v>63</v>
      </c>
    </row>
    <row r="5" spans="1:8" s="19" customFormat="1" x14ac:dyDescent="0.2">
      <c r="A5" s="41"/>
      <c r="B5" s="41"/>
      <c r="C5" s="41" t="s">
        <v>40</v>
      </c>
      <c r="E5" s="19" t="s">
        <v>64</v>
      </c>
    </row>
    <row r="6" spans="1:8" s="19" customFormat="1" x14ac:dyDescent="0.2">
      <c r="A6" s="41"/>
      <c r="B6" s="41"/>
      <c r="C6" s="41" t="s">
        <v>41</v>
      </c>
      <c r="E6" s="19" t="s">
        <v>65</v>
      </c>
    </row>
    <row r="7" spans="1:8" s="19" customFormat="1" x14ac:dyDescent="0.2"/>
    <row r="8" spans="1:8" s="19" customFormat="1" x14ac:dyDescent="0.2">
      <c r="A8" s="19" t="s">
        <v>56</v>
      </c>
    </row>
    <row r="9" spans="1:8" s="19" customFormat="1" ht="15" x14ac:dyDescent="0.25">
      <c r="A9" s="39" t="s">
        <v>55</v>
      </c>
      <c r="B9" s="42"/>
      <c r="C9" s="42"/>
      <c r="D9" s="42"/>
      <c r="E9" s="42"/>
    </row>
    <row r="10" spans="1:8" s="19" customFormat="1" x14ac:dyDescent="0.2"/>
    <row r="11" spans="1:8" s="19" customFormat="1" ht="15.75" x14ac:dyDescent="0.25">
      <c r="B11" s="60" t="s">
        <v>59</v>
      </c>
    </row>
    <row r="12" spans="1:8" s="6" customFormat="1" ht="16.5" x14ac:dyDescent="0.25">
      <c r="B12" s="7" t="s">
        <v>17</v>
      </c>
      <c r="C12" s="7"/>
      <c r="D12" s="7"/>
      <c r="E12" s="7"/>
      <c r="F12" s="7"/>
      <c r="G12" s="7" t="s">
        <v>1</v>
      </c>
      <c r="H12" s="7"/>
    </row>
    <row r="13" spans="1:8" x14ac:dyDescent="0.2">
      <c r="B13" s="1" t="s">
        <v>33</v>
      </c>
      <c r="C13" s="1"/>
      <c r="D13" s="1"/>
      <c r="F13" s="1" t="s">
        <v>33</v>
      </c>
      <c r="G13" s="1"/>
      <c r="H13" s="1"/>
    </row>
    <row r="14" spans="1:8" x14ac:dyDescent="0.2">
      <c r="B14" s="8" t="s">
        <v>34</v>
      </c>
      <c r="C14" s="8" t="s">
        <v>35</v>
      </c>
      <c r="D14" s="8" t="s">
        <v>36</v>
      </c>
      <c r="F14" s="8" t="s">
        <v>34</v>
      </c>
      <c r="G14" s="8" t="s">
        <v>35</v>
      </c>
      <c r="H14" s="8" t="s">
        <v>36</v>
      </c>
    </row>
    <row r="15" spans="1:8" x14ac:dyDescent="0.2">
      <c r="B15" s="8">
        <v>0.77920522999999997</v>
      </c>
      <c r="C15" s="9">
        <v>0.37177120000000002</v>
      </c>
      <c r="D15" s="9">
        <v>0.65886199999999995</v>
      </c>
      <c r="F15" s="9">
        <v>0.75787099999999996</v>
      </c>
      <c r="G15" s="9">
        <v>0.107658</v>
      </c>
      <c r="H15" s="9">
        <v>0.32563969999999998</v>
      </c>
    </row>
    <row r="16" spans="1:8" x14ac:dyDescent="0.2">
      <c r="B16" s="10"/>
      <c r="C16" s="10"/>
      <c r="D16" s="10"/>
      <c r="F16" s="10"/>
      <c r="G16" s="10"/>
      <c r="H16" s="10"/>
    </row>
    <row r="17" spans="2:8" x14ac:dyDescent="0.2">
      <c r="B17" s="1" t="s">
        <v>37</v>
      </c>
      <c r="C17" s="1"/>
      <c r="D17" s="10"/>
      <c r="F17" s="1" t="s">
        <v>37</v>
      </c>
      <c r="G17" s="1"/>
      <c r="H17" s="10"/>
    </row>
    <row r="18" spans="2:8" x14ac:dyDescent="0.2">
      <c r="B18" s="8" t="s">
        <v>38</v>
      </c>
      <c r="C18" s="8" t="s">
        <v>39</v>
      </c>
      <c r="D18" s="10"/>
      <c r="F18" s="8" t="s">
        <v>38</v>
      </c>
      <c r="G18" s="8" t="s">
        <v>39</v>
      </c>
      <c r="H18" s="10"/>
    </row>
    <row r="19" spans="2:8" x14ac:dyDescent="0.2">
      <c r="B19" s="8">
        <v>3.1512980000000003E-2</v>
      </c>
      <c r="C19" s="11">
        <v>8.4327940000000004E-3</v>
      </c>
      <c r="D19" s="10"/>
      <c r="F19" s="11">
        <v>6.3130729999999998E-3</v>
      </c>
      <c r="G19" s="8">
        <v>2.5666810000000002E-2</v>
      </c>
      <c r="H19" s="10"/>
    </row>
    <row r="20" spans="2:8" x14ac:dyDescent="0.2">
      <c r="B20" s="10"/>
      <c r="C20" s="10"/>
      <c r="D20" s="10"/>
      <c r="F20" s="10"/>
      <c r="G20" s="10"/>
      <c r="H20" s="10"/>
    </row>
    <row r="21" spans="2:8" x14ac:dyDescent="0.2">
      <c r="B21" s="1" t="s">
        <v>40</v>
      </c>
      <c r="C21" s="1"/>
      <c r="D21" s="10"/>
      <c r="F21" s="1" t="s">
        <v>40</v>
      </c>
      <c r="G21" s="1"/>
      <c r="H21" s="10"/>
    </row>
    <row r="22" spans="2:8" x14ac:dyDescent="0.2">
      <c r="B22" s="8" t="s">
        <v>38</v>
      </c>
      <c r="C22" s="8" t="s">
        <v>39</v>
      </c>
      <c r="D22" s="10"/>
      <c r="F22" s="8" t="s">
        <v>38</v>
      </c>
      <c r="G22" s="8" t="s">
        <v>39</v>
      </c>
      <c r="H22" s="10"/>
    </row>
    <row r="23" spans="2:8" x14ac:dyDescent="0.2">
      <c r="B23" s="12">
        <v>6.7604340000000001E-3</v>
      </c>
      <c r="C23" s="11">
        <v>5.4436040000000001E-5</v>
      </c>
      <c r="D23" s="10"/>
      <c r="F23" s="12">
        <v>4.5540579000000001E-3</v>
      </c>
      <c r="G23" s="11">
        <v>8.622003E-5</v>
      </c>
      <c r="H23" s="10"/>
    </row>
    <row r="24" spans="2:8" x14ac:dyDescent="0.2">
      <c r="B24" s="10"/>
      <c r="C24" s="10"/>
      <c r="D24" s="10"/>
      <c r="F24" s="10"/>
      <c r="G24" s="10"/>
      <c r="H24" s="10"/>
    </row>
    <row r="25" spans="2:8" x14ac:dyDescent="0.2">
      <c r="B25" s="1" t="s">
        <v>41</v>
      </c>
      <c r="C25" s="1"/>
      <c r="D25" s="10"/>
      <c r="F25" s="1" t="s">
        <v>41</v>
      </c>
      <c r="G25" s="1"/>
      <c r="H25" s="10"/>
    </row>
    <row r="26" spans="2:8" x14ac:dyDescent="0.2">
      <c r="B26" s="8" t="s">
        <v>38</v>
      </c>
      <c r="C26" s="8" t="s">
        <v>39</v>
      </c>
      <c r="D26" s="10"/>
      <c r="F26" s="8" t="s">
        <v>38</v>
      </c>
      <c r="G26" s="8" t="s">
        <v>39</v>
      </c>
      <c r="H26" s="10"/>
    </row>
    <row r="27" spans="2:8" x14ac:dyDescent="0.2">
      <c r="B27" s="13">
        <v>0.63269185780000003</v>
      </c>
      <c r="C27" s="14">
        <v>3.1466260000000003E-2</v>
      </c>
      <c r="F27" s="14">
        <v>0.59223300000000001</v>
      </c>
      <c r="G27" s="14">
        <v>0.4957279</v>
      </c>
    </row>
    <row r="29" spans="2:8" s="6" customFormat="1" ht="16.5" x14ac:dyDescent="0.25">
      <c r="B29" s="7" t="s">
        <v>9</v>
      </c>
      <c r="C29" s="7"/>
      <c r="D29" s="7"/>
      <c r="E29" s="7"/>
      <c r="F29" s="7"/>
      <c r="G29" s="7" t="s">
        <v>10</v>
      </c>
      <c r="H29" s="7"/>
    </row>
    <row r="30" spans="2:8" x14ac:dyDescent="0.2">
      <c r="B30" s="1" t="s">
        <v>33</v>
      </c>
      <c r="C30" s="1"/>
      <c r="D30" s="1"/>
      <c r="F30" s="1" t="s">
        <v>33</v>
      </c>
      <c r="G30" s="1"/>
      <c r="H30" s="1"/>
    </row>
    <row r="31" spans="2:8" x14ac:dyDescent="0.2">
      <c r="B31" s="8" t="s">
        <v>34</v>
      </c>
      <c r="C31" s="8" t="s">
        <v>35</v>
      </c>
      <c r="D31" s="8" t="s">
        <v>36</v>
      </c>
      <c r="F31" s="8" t="s">
        <v>34</v>
      </c>
      <c r="G31" s="8" t="s">
        <v>35</v>
      </c>
      <c r="H31" s="8" t="s">
        <v>36</v>
      </c>
    </row>
    <row r="32" spans="2:8" x14ac:dyDescent="0.2">
      <c r="B32" s="9">
        <v>0.77077050000000003</v>
      </c>
      <c r="C32" s="15">
        <v>0.31346889999999999</v>
      </c>
      <c r="D32" s="11">
        <v>5.5714730000000004E-3</v>
      </c>
      <c r="F32" s="9">
        <v>0.96370089999999997</v>
      </c>
      <c r="G32" s="8">
        <v>0.36949782799999997</v>
      </c>
      <c r="H32" s="11">
        <v>7.5138949999999996E-3</v>
      </c>
    </row>
    <row r="33" spans="2:12" x14ac:dyDescent="0.2">
      <c r="B33" s="10"/>
      <c r="C33" s="10"/>
      <c r="D33" s="10"/>
      <c r="F33" s="10"/>
      <c r="G33" s="10"/>
      <c r="H33" s="10"/>
    </row>
    <row r="34" spans="2:12" x14ac:dyDescent="0.2">
      <c r="B34" s="1" t="s">
        <v>37</v>
      </c>
      <c r="C34" s="1"/>
      <c r="D34" s="10"/>
      <c r="F34" s="1" t="s">
        <v>37</v>
      </c>
      <c r="G34" s="1"/>
      <c r="H34" s="10"/>
    </row>
    <row r="35" spans="2:12" x14ac:dyDescent="0.2">
      <c r="B35" s="8" t="s">
        <v>38</v>
      </c>
      <c r="C35" s="8" t="s">
        <v>39</v>
      </c>
      <c r="D35" s="10"/>
      <c r="F35" s="8" t="s">
        <v>38</v>
      </c>
      <c r="G35" s="8" t="s">
        <v>39</v>
      </c>
      <c r="H35" s="10"/>
    </row>
    <row r="36" spans="2:12" x14ac:dyDescent="0.2">
      <c r="B36" s="9">
        <v>7.0818939999999997E-2</v>
      </c>
      <c r="C36" s="15">
        <v>0.1106954</v>
      </c>
      <c r="D36" s="10"/>
      <c r="F36" s="9">
        <v>5.7489609999999997E-2</v>
      </c>
      <c r="G36" s="8">
        <v>6.4745079499999997E-2</v>
      </c>
      <c r="H36" s="10"/>
    </row>
    <row r="37" spans="2:12" x14ac:dyDescent="0.2">
      <c r="B37" s="10"/>
      <c r="C37" s="10"/>
      <c r="D37" s="10"/>
      <c r="F37" s="10"/>
      <c r="G37" s="10"/>
      <c r="H37" s="10"/>
    </row>
    <row r="38" spans="2:12" x14ac:dyDescent="0.2">
      <c r="B38" s="1" t="s">
        <v>40</v>
      </c>
      <c r="C38" s="1"/>
      <c r="D38" s="10"/>
      <c r="F38" s="1" t="s">
        <v>40</v>
      </c>
      <c r="G38" s="1"/>
      <c r="H38" s="10"/>
    </row>
    <row r="39" spans="2:12" x14ac:dyDescent="0.2">
      <c r="B39" s="8" t="s">
        <v>38</v>
      </c>
      <c r="C39" s="8" t="s">
        <v>39</v>
      </c>
      <c r="D39" s="10"/>
      <c r="F39" s="8" t="s">
        <v>38</v>
      </c>
      <c r="G39" s="8" t="s">
        <v>39</v>
      </c>
      <c r="H39" s="10"/>
    </row>
    <row r="40" spans="2:12" x14ac:dyDescent="0.2">
      <c r="B40" s="11">
        <v>2.1638130000000001E-5</v>
      </c>
      <c r="C40" s="11">
        <v>2.7700110000000002E-3</v>
      </c>
      <c r="D40" s="10"/>
      <c r="F40" s="11">
        <v>5.8407209999999998E-6</v>
      </c>
      <c r="G40" s="11">
        <v>2.068995E-5</v>
      </c>
      <c r="H40" s="10"/>
    </row>
    <row r="41" spans="2:12" x14ac:dyDescent="0.2">
      <c r="B41" s="10"/>
      <c r="C41" s="10"/>
      <c r="D41" s="10"/>
      <c r="F41" s="10"/>
      <c r="G41" s="10"/>
      <c r="H41" s="10"/>
    </row>
    <row r="42" spans="2:12" x14ac:dyDescent="0.2">
      <c r="B42" s="1" t="s">
        <v>41</v>
      </c>
      <c r="C42" s="1"/>
      <c r="D42" s="10"/>
      <c r="F42" s="1" t="s">
        <v>41</v>
      </c>
      <c r="G42" s="1"/>
      <c r="H42" s="10"/>
    </row>
    <row r="43" spans="2:12" x14ac:dyDescent="0.2">
      <c r="B43" s="8" t="s">
        <v>38</v>
      </c>
      <c r="C43" s="8" t="s">
        <v>39</v>
      </c>
      <c r="D43" s="10"/>
      <c r="F43" s="8" t="s">
        <v>38</v>
      </c>
      <c r="G43" s="8" t="s">
        <v>39</v>
      </c>
      <c r="H43" s="10"/>
    </row>
    <row r="44" spans="2:12" x14ac:dyDescent="0.2">
      <c r="B44" s="14">
        <v>0.43383569999999999</v>
      </c>
      <c r="C44" s="13">
        <v>0.71946460000000001</v>
      </c>
      <c r="F44" s="14">
        <v>0.2286434</v>
      </c>
      <c r="G44" s="14">
        <v>0.37325380000000002</v>
      </c>
    </row>
    <row r="46" spans="2:12" s="6" customFormat="1" ht="16.5" x14ac:dyDescent="0.25">
      <c r="B46" s="7" t="s">
        <v>11</v>
      </c>
      <c r="C46" s="7"/>
      <c r="D46" s="7"/>
      <c r="E46" s="7"/>
      <c r="F46" s="7"/>
      <c r="G46" s="7" t="s">
        <v>12</v>
      </c>
      <c r="H46" s="7"/>
      <c r="I46" s="7"/>
      <c r="J46" s="7"/>
      <c r="K46" s="7" t="s">
        <v>13</v>
      </c>
      <c r="L46" s="7"/>
    </row>
    <row r="47" spans="2:12" x14ac:dyDescent="0.2">
      <c r="B47" s="1" t="s">
        <v>33</v>
      </c>
      <c r="C47" s="1"/>
      <c r="D47" s="1"/>
      <c r="F47" s="1" t="s">
        <v>33</v>
      </c>
      <c r="G47" s="1"/>
      <c r="H47" s="1"/>
      <c r="J47" s="1" t="s">
        <v>33</v>
      </c>
      <c r="K47" s="1"/>
      <c r="L47" s="1"/>
    </row>
    <row r="48" spans="2:12" x14ac:dyDescent="0.2">
      <c r="B48" s="8" t="s">
        <v>34</v>
      </c>
      <c r="C48" s="8" t="s">
        <v>35</v>
      </c>
      <c r="D48" s="8" t="s">
        <v>36</v>
      </c>
      <c r="F48" s="8" t="s">
        <v>34</v>
      </c>
      <c r="G48" s="8" t="s">
        <v>35</v>
      </c>
      <c r="H48" s="8" t="s">
        <v>36</v>
      </c>
      <c r="J48" s="8" t="s">
        <v>34</v>
      </c>
      <c r="K48" s="8" t="s">
        <v>35</v>
      </c>
      <c r="L48" s="8" t="s">
        <v>36</v>
      </c>
    </row>
    <row r="49" spans="2:13" x14ac:dyDescent="0.2">
      <c r="B49" s="15">
        <v>0.91811200000000004</v>
      </c>
      <c r="C49" s="9">
        <v>0.31474859999999999</v>
      </c>
      <c r="D49" s="9">
        <v>7.2576559999999998E-2</v>
      </c>
      <c r="F49" s="9">
        <v>0.52227420000000002</v>
      </c>
      <c r="G49" s="9">
        <v>0.43773970000000001</v>
      </c>
      <c r="H49" s="8">
        <v>0.59122291000000005</v>
      </c>
      <c r="J49" s="9">
        <v>0.52777759999999996</v>
      </c>
      <c r="K49" s="9">
        <v>0.48669190000000001</v>
      </c>
      <c r="L49" s="15">
        <v>0.36435210000000001</v>
      </c>
    </row>
    <row r="50" spans="2:13" x14ac:dyDescent="0.2">
      <c r="B50" s="10"/>
      <c r="C50" s="10"/>
      <c r="D50" s="10"/>
      <c r="F50" s="10"/>
      <c r="G50" s="10"/>
      <c r="H50" s="10"/>
      <c r="J50" s="10"/>
      <c r="K50" s="10"/>
      <c r="L50" s="10"/>
    </row>
    <row r="51" spans="2:13" x14ac:dyDescent="0.2">
      <c r="B51" s="1" t="s">
        <v>37</v>
      </c>
      <c r="C51" s="1"/>
      <c r="D51" s="10"/>
      <c r="F51" s="1" t="s">
        <v>37</v>
      </c>
      <c r="G51" s="1"/>
      <c r="H51" s="10"/>
      <c r="J51" s="1" t="s">
        <v>37</v>
      </c>
      <c r="K51" s="1"/>
      <c r="L51" s="10"/>
    </row>
    <row r="52" spans="2:13" x14ac:dyDescent="0.2">
      <c r="B52" s="8" t="s">
        <v>38</v>
      </c>
      <c r="C52" s="8" t="s">
        <v>39</v>
      </c>
      <c r="D52" s="10"/>
      <c r="F52" s="8" t="s">
        <v>38</v>
      </c>
      <c r="G52" s="8" t="s">
        <v>39</v>
      </c>
      <c r="H52" s="10"/>
      <c r="J52" s="8" t="s">
        <v>38</v>
      </c>
      <c r="K52" s="8" t="s">
        <v>39</v>
      </c>
      <c r="L52" s="10"/>
    </row>
    <row r="53" spans="2:13" x14ac:dyDescent="0.2">
      <c r="B53" s="15">
        <v>9.2613239999999999E-2</v>
      </c>
      <c r="C53" s="15">
        <v>0.3321945</v>
      </c>
      <c r="D53" s="10"/>
      <c r="F53" s="9">
        <v>0.51810279999999997</v>
      </c>
      <c r="G53" s="9">
        <v>0.40158640000000001</v>
      </c>
      <c r="H53" s="10"/>
      <c r="J53" s="9">
        <v>0.67832139999999996</v>
      </c>
      <c r="K53" s="9">
        <v>0.33079120000000001</v>
      </c>
      <c r="L53" s="10"/>
    </row>
    <row r="54" spans="2:13" x14ac:dyDescent="0.2">
      <c r="B54" s="10"/>
      <c r="C54" s="10"/>
      <c r="D54" s="10"/>
      <c r="F54" s="10"/>
      <c r="G54" s="10"/>
      <c r="H54" s="10"/>
      <c r="J54" s="10"/>
      <c r="K54" s="10"/>
      <c r="L54" s="10"/>
    </row>
    <row r="55" spans="2:13" x14ac:dyDescent="0.2">
      <c r="B55" s="1" t="s">
        <v>40</v>
      </c>
      <c r="C55" s="1"/>
      <c r="D55" s="10"/>
      <c r="F55" s="1" t="s">
        <v>40</v>
      </c>
      <c r="G55" s="1"/>
      <c r="H55" s="10"/>
      <c r="J55" s="1" t="s">
        <v>40</v>
      </c>
      <c r="K55" s="1"/>
      <c r="L55" s="10"/>
    </row>
    <row r="56" spans="2:13" x14ac:dyDescent="0.2">
      <c r="B56" s="8" t="s">
        <v>38</v>
      </c>
      <c r="C56" s="8" t="s">
        <v>39</v>
      </c>
      <c r="D56" s="10"/>
      <c r="F56" s="8" t="s">
        <v>38</v>
      </c>
      <c r="G56" s="8" t="s">
        <v>39</v>
      </c>
      <c r="H56" s="10"/>
      <c r="J56" s="8" t="s">
        <v>38</v>
      </c>
      <c r="K56" s="8" t="s">
        <v>39</v>
      </c>
      <c r="L56" s="10"/>
    </row>
    <row r="57" spans="2:13" x14ac:dyDescent="0.2">
      <c r="B57" s="12">
        <v>1.8426339999999999E-3</v>
      </c>
      <c r="C57" s="16">
        <v>1.08281E-3</v>
      </c>
      <c r="D57" s="10"/>
      <c r="F57" s="9">
        <v>2.6502359999999999E-2</v>
      </c>
      <c r="G57" s="9">
        <v>4.5932580000000001E-2</v>
      </c>
      <c r="H57" s="10"/>
      <c r="J57" s="11">
        <v>2.12134E-4</v>
      </c>
      <c r="K57" s="11">
        <v>1.8808060000000001E-3</v>
      </c>
      <c r="L57" s="10"/>
    </row>
    <row r="58" spans="2:13" x14ac:dyDescent="0.2">
      <c r="B58" s="10"/>
      <c r="C58" s="10"/>
      <c r="D58" s="10"/>
      <c r="F58" s="10"/>
      <c r="G58" s="10"/>
      <c r="H58" s="10"/>
      <c r="J58" s="10"/>
      <c r="K58" s="10"/>
      <c r="L58" s="10"/>
    </row>
    <row r="59" spans="2:13" x14ac:dyDescent="0.2">
      <c r="B59" s="1" t="s">
        <v>41</v>
      </c>
      <c r="C59" s="1"/>
      <c r="D59" s="10"/>
      <c r="F59" s="1" t="s">
        <v>41</v>
      </c>
      <c r="G59" s="1"/>
      <c r="H59" s="10"/>
      <c r="J59" s="1" t="s">
        <v>41</v>
      </c>
      <c r="K59" s="1"/>
      <c r="L59" s="10"/>
    </row>
    <row r="60" spans="2:13" x14ac:dyDescent="0.2">
      <c r="B60" s="8" t="s">
        <v>38</v>
      </c>
      <c r="C60" s="8" t="s">
        <v>39</v>
      </c>
      <c r="D60" s="10"/>
      <c r="F60" s="8" t="s">
        <v>38</v>
      </c>
      <c r="G60" s="8" t="s">
        <v>39</v>
      </c>
      <c r="H60" s="10"/>
      <c r="J60" s="8" t="s">
        <v>38</v>
      </c>
      <c r="K60" s="8" t="s">
        <v>39</v>
      </c>
      <c r="L60" s="10"/>
    </row>
    <row r="61" spans="2:13" x14ac:dyDescent="0.2">
      <c r="B61" s="14">
        <v>0.92648580000000003</v>
      </c>
      <c r="C61" s="14">
        <v>0.49545909999999999</v>
      </c>
      <c r="F61" s="14">
        <v>0.17601439999999999</v>
      </c>
      <c r="G61" s="13">
        <v>0.44256904800000002</v>
      </c>
      <c r="J61" s="14">
        <v>8.2358760000000003E-2</v>
      </c>
      <c r="K61" s="14">
        <v>0.1968097</v>
      </c>
    </row>
    <row r="63" spans="2:13" s="19" customFormat="1" ht="15.75" x14ac:dyDescent="0.25">
      <c r="B63" s="59" t="s">
        <v>58</v>
      </c>
    </row>
    <row r="64" spans="2:13" s="6" customFormat="1" ht="16.5" x14ac:dyDescent="0.25">
      <c r="B64" s="7" t="s">
        <v>26</v>
      </c>
      <c r="C64" s="7"/>
      <c r="D64" s="7"/>
      <c r="E64" s="7"/>
      <c r="F64" s="7"/>
      <c r="G64" s="7" t="s">
        <v>27</v>
      </c>
      <c r="H64" s="7"/>
      <c r="I64" s="7"/>
      <c r="J64" s="7"/>
      <c r="K64" s="7"/>
      <c r="L64" s="7" t="s">
        <v>28</v>
      </c>
      <c r="M64" s="7"/>
    </row>
    <row r="66" spans="2:13" x14ac:dyDescent="0.2">
      <c r="B66" s="1" t="s">
        <v>33</v>
      </c>
      <c r="C66" s="1"/>
      <c r="D66" s="1"/>
      <c r="F66" s="1" t="s">
        <v>33</v>
      </c>
      <c r="G66" s="1"/>
      <c r="H66" s="1"/>
      <c r="K66" s="1" t="s">
        <v>33</v>
      </c>
      <c r="L66" s="1"/>
      <c r="M66" s="1"/>
    </row>
    <row r="67" spans="2:13" x14ac:dyDescent="0.2">
      <c r="B67" s="8" t="s">
        <v>34</v>
      </c>
      <c r="C67" s="8" t="s">
        <v>35</v>
      </c>
      <c r="D67" s="8" t="s">
        <v>36</v>
      </c>
      <c r="F67" s="8" t="s">
        <v>34</v>
      </c>
      <c r="G67" s="8" t="s">
        <v>35</v>
      </c>
      <c r="H67" s="8" t="s">
        <v>36</v>
      </c>
      <c r="K67" s="8" t="s">
        <v>34</v>
      </c>
      <c r="L67" s="8" t="s">
        <v>35</v>
      </c>
      <c r="M67" s="8" t="s">
        <v>36</v>
      </c>
    </row>
    <row r="68" spans="2:13" x14ac:dyDescent="0.2">
      <c r="B68" s="9">
        <v>0.37279430000000002</v>
      </c>
      <c r="C68" s="9">
        <v>0.15575449999999999</v>
      </c>
      <c r="D68" s="9">
        <v>0.38335859999999999</v>
      </c>
      <c r="F68" s="9">
        <v>8.4539689000000001E-2</v>
      </c>
      <c r="G68" s="9">
        <v>8.5826600000000003E-2</v>
      </c>
      <c r="H68" s="9">
        <v>0.45112669999999999</v>
      </c>
      <c r="K68" s="9">
        <v>0.81677063370000003</v>
      </c>
      <c r="L68" s="9">
        <v>0.55528149999999998</v>
      </c>
      <c r="M68" s="11">
        <v>1.670561E-7</v>
      </c>
    </row>
    <row r="69" spans="2:13" x14ac:dyDescent="0.2">
      <c r="B69" s="10"/>
      <c r="C69" s="10"/>
      <c r="D69" s="10"/>
      <c r="F69" s="10"/>
      <c r="G69" s="10"/>
      <c r="H69" s="10"/>
      <c r="K69" s="10"/>
      <c r="L69" s="10"/>
      <c r="M69" s="10"/>
    </row>
    <row r="70" spans="2:13" x14ac:dyDescent="0.2">
      <c r="B70" s="1" t="s">
        <v>37</v>
      </c>
      <c r="C70" s="1"/>
      <c r="D70" s="10"/>
      <c r="F70" s="1" t="s">
        <v>37</v>
      </c>
      <c r="G70" s="1"/>
      <c r="H70" s="10"/>
      <c r="K70" s="1" t="s">
        <v>37</v>
      </c>
      <c r="L70" s="1"/>
      <c r="M70" s="10"/>
    </row>
    <row r="71" spans="2:13" x14ac:dyDescent="0.2">
      <c r="B71" s="8" t="s">
        <v>38</v>
      </c>
      <c r="C71" s="8" t="s">
        <v>39</v>
      </c>
      <c r="D71" s="10"/>
      <c r="F71" s="8" t="s">
        <v>38</v>
      </c>
      <c r="G71" s="8" t="s">
        <v>39</v>
      </c>
      <c r="H71" s="10"/>
      <c r="K71" s="8" t="s">
        <v>38</v>
      </c>
      <c r="L71" s="8" t="s">
        <v>39</v>
      </c>
      <c r="M71" s="10"/>
    </row>
    <row r="72" spans="2:13" x14ac:dyDescent="0.2">
      <c r="B72" s="12">
        <v>6.135822E-3</v>
      </c>
      <c r="C72" s="11">
        <v>6.4699889999999995E-11</v>
      </c>
      <c r="D72" s="10"/>
      <c r="F72" s="11">
        <v>1.9869359999999999E-3</v>
      </c>
      <c r="G72" s="11">
        <v>2.810816E-18</v>
      </c>
      <c r="H72" s="10"/>
      <c r="K72" s="9">
        <v>0.4100877</v>
      </c>
      <c r="L72" s="9">
        <v>0.56374393199999995</v>
      </c>
      <c r="M72" s="10"/>
    </row>
    <row r="73" spans="2:13" x14ac:dyDescent="0.2">
      <c r="B73" s="10"/>
      <c r="C73" s="10"/>
      <c r="D73" s="10"/>
      <c r="F73" s="10"/>
      <c r="G73" s="10"/>
      <c r="H73" s="10"/>
      <c r="K73" s="10"/>
      <c r="L73" s="10"/>
      <c r="M73" s="10"/>
    </row>
    <row r="74" spans="2:13" x14ac:dyDescent="0.2">
      <c r="B74" s="1" t="s">
        <v>40</v>
      </c>
      <c r="C74" s="1"/>
      <c r="D74" s="10"/>
      <c r="F74" s="1" t="s">
        <v>40</v>
      </c>
      <c r="G74" s="1"/>
      <c r="H74" s="10"/>
      <c r="K74" s="1" t="s">
        <v>40</v>
      </c>
      <c r="L74" s="1"/>
      <c r="M74" s="10"/>
    </row>
    <row r="75" spans="2:13" x14ac:dyDescent="0.2">
      <c r="B75" s="8" t="s">
        <v>38</v>
      </c>
      <c r="C75" s="8" t="s">
        <v>39</v>
      </c>
      <c r="D75" s="10"/>
      <c r="F75" s="8" t="s">
        <v>38</v>
      </c>
      <c r="G75" s="8" t="s">
        <v>39</v>
      </c>
      <c r="H75" s="10"/>
      <c r="K75" s="8" t="s">
        <v>38</v>
      </c>
      <c r="L75" s="8" t="s">
        <v>39</v>
      </c>
      <c r="M75" s="10"/>
    </row>
    <row r="76" spans="2:13" x14ac:dyDescent="0.2">
      <c r="B76" s="11">
        <v>3.1909700000000003E-8</v>
      </c>
      <c r="C76" s="11">
        <v>1.614115E-11</v>
      </c>
      <c r="D76" s="10"/>
      <c r="F76" s="11">
        <v>2.5846030000000002E-8</v>
      </c>
      <c r="G76" s="11">
        <v>2.776464E-11</v>
      </c>
      <c r="H76" s="10"/>
      <c r="K76" s="17">
        <v>5.2431760000000004E-4</v>
      </c>
      <c r="L76" s="9">
        <v>1.4718770000000001E-2</v>
      </c>
      <c r="M76" s="10"/>
    </row>
    <row r="77" spans="2:13" x14ac:dyDescent="0.2">
      <c r="B77" s="10"/>
      <c r="C77" s="10"/>
      <c r="D77" s="10"/>
      <c r="F77" s="10"/>
      <c r="G77" s="10"/>
      <c r="H77" s="10"/>
      <c r="K77" s="10"/>
      <c r="L77" s="10"/>
      <c r="M77" s="10"/>
    </row>
    <row r="78" spans="2:13" x14ac:dyDescent="0.2">
      <c r="B78" s="1" t="s">
        <v>41</v>
      </c>
      <c r="C78" s="1"/>
      <c r="D78" s="10"/>
      <c r="F78" s="1" t="s">
        <v>41</v>
      </c>
      <c r="G78" s="1"/>
      <c r="H78" s="10"/>
      <c r="K78" s="1" t="s">
        <v>41</v>
      </c>
      <c r="L78" s="1"/>
      <c r="M78" s="10"/>
    </row>
    <row r="79" spans="2:13" x14ac:dyDescent="0.2">
      <c r="B79" s="8" t="s">
        <v>38</v>
      </c>
      <c r="C79" s="8" t="s">
        <v>39</v>
      </c>
      <c r="D79" s="10"/>
      <c r="F79" s="8" t="s">
        <v>38</v>
      </c>
      <c r="G79" s="8" t="s">
        <v>39</v>
      </c>
      <c r="H79" s="10"/>
      <c r="K79" s="8" t="s">
        <v>38</v>
      </c>
      <c r="L79" s="8" t="s">
        <v>39</v>
      </c>
      <c r="M79" s="10"/>
    </row>
    <row r="80" spans="2:13" x14ac:dyDescent="0.2">
      <c r="B80" s="18">
        <v>5.7529180000000001E-3</v>
      </c>
      <c r="C80" s="14">
        <v>0.52039259999999998</v>
      </c>
      <c r="F80" s="18">
        <v>1.072149E-2</v>
      </c>
      <c r="G80" s="14">
        <v>0.60156969999999998</v>
      </c>
      <c r="K80" s="18">
        <v>6.8162310000000003E-18</v>
      </c>
      <c r="L80" s="14">
        <v>5.9153400000000002E-2</v>
      </c>
    </row>
    <row r="82" spans="2:13" s="19" customFormat="1" x14ac:dyDescent="0.2"/>
    <row r="83" spans="2:13" ht="15.75" x14ac:dyDescent="0.25">
      <c r="B83" s="59" t="s">
        <v>30</v>
      </c>
    </row>
    <row r="84" spans="2:13" s="6" customFormat="1" ht="16.5" x14ac:dyDescent="0.25">
      <c r="B84" s="7" t="s">
        <v>66</v>
      </c>
      <c r="C84" s="7"/>
      <c r="D84" s="7"/>
      <c r="E84" s="7"/>
      <c r="F84" s="7"/>
      <c r="G84" s="7" t="s">
        <v>67</v>
      </c>
      <c r="H84" s="7"/>
      <c r="I84" s="7"/>
      <c r="J84" s="7"/>
      <c r="K84" s="7"/>
      <c r="L84" s="7" t="s">
        <v>68</v>
      </c>
      <c r="M84" s="7"/>
    </row>
    <row r="86" spans="2:13" x14ac:dyDescent="0.2">
      <c r="B86" s="1" t="s">
        <v>33</v>
      </c>
      <c r="C86" s="1"/>
      <c r="D86" s="1"/>
      <c r="F86" s="1" t="s">
        <v>33</v>
      </c>
      <c r="G86" s="1"/>
      <c r="H86" s="1"/>
      <c r="K86" s="1" t="s">
        <v>33</v>
      </c>
      <c r="L86" s="1"/>
      <c r="M86" s="1"/>
    </row>
    <row r="87" spans="2:13" x14ac:dyDescent="0.2">
      <c r="B87" s="8" t="s">
        <v>34</v>
      </c>
      <c r="C87" s="8" t="s">
        <v>35</v>
      </c>
      <c r="D87" s="8" t="s">
        <v>36</v>
      </c>
      <c r="F87" s="8" t="s">
        <v>34</v>
      </c>
      <c r="G87" s="8" t="s">
        <v>35</v>
      </c>
      <c r="H87" s="8" t="s">
        <v>36</v>
      </c>
      <c r="K87" s="8" t="s">
        <v>34</v>
      </c>
      <c r="L87" s="8" t="s">
        <v>35</v>
      </c>
      <c r="M87" s="8" t="s">
        <v>36</v>
      </c>
    </row>
    <row r="88" spans="2:13" s="19" customFormat="1" x14ac:dyDescent="0.2">
      <c r="B88" s="20">
        <v>0.16306580000000001</v>
      </c>
      <c r="C88" s="20">
        <v>0.29598638999999999</v>
      </c>
      <c r="D88" s="20">
        <v>0.64908399999999999</v>
      </c>
      <c r="F88" s="20">
        <v>0.49183646399999997</v>
      </c>
      <c r="G88" s="11">
        <v>1.1674790000000001E-2</v>
      </c>
      <c r="H88" s="20">
        <v>0.2452898</v>
      </c>
      <c r="K88" s="20">
        <v>0.89149350000000005</v>
      </c>
      <c r="L88" s="20">
        <v>0.71283980000000002</v>
      </c>
      <c r="M88" s="11">
        <v>8.8860260000000006E-8</v>
      </c>
    </row>
    <row r="89" spans="2:13" x14ac:dyDescent="0.2">
      <c r="B89" s="10"/>
      <c r="C89" s="10"/>
      <c r="D89" s="10"/>
      <c r="F89" s="10"/>
      <c r="G89" s="10"/>
      <c r="H89" s="10"/>
      <c r="K89" s="10"/>
      <c r="L89" s="10"/>
      <c r="M89" s="10"/>
    </row>
    <row r="90" spans="2:13" x14ac:dyDescent="0.2">
      <c r="B90" s="1" t="s">
        <v>37</v>
      </c>
      <c r="C90" s="1"/>
      <c r="D90" s="10"/>
      <c r="F90" s="1" t="s">
        <v>37</v>
      </c>
      <c r="G90" s="1"/>
      <c r="H90" s="10"/>
      <c r="K90" s="1" t="s">
        <v>37</v>
      </c>
      <c r="L90" s="1"/>
      <c r="M90" s="10"/>
    </row>
    <row r="91" spans="2:13" x14ac:dyDescent="0.2">
      <c r="B91" s="8" t="s">
        <v>38</v>
      </c>
      <c r="C91" s="8" t="s">
        <v>39</v>
      </c>
      <c r="D91" s="10"/>
      <c r="F91" s="8" t="s">
        <v>38</v>
      </c>
      <c r="G91" s="8" t="s">
        <v>39</v>
      </c>
      <c r="H91" s="10"/>
      <c r="K91" s="8" t="s">
        <v>38</v>
      </c>
      <c r="L91" s="8" t="s">
        <v>39</v>
      </c>
      <c r="M91" s="10"/>
    </row>
    <row r="92" spans="2:13" s="19" customFormat="1" x14ac:dyDescent="0.2">
      <c r="B92" s="21">
        <v>1.1164749999999999E-2</v>
      </c>
      <c r="C92" s="11">
        <v>3.4169199999999997E-8</v>
      </c>
      <c r="D92" s="22"/>
      <c r="F92" s="11">
        <v>1.4291689999999999E-2</v>
      </c>
      <c r="G92" s="11">
        <v>1.815559E-7</v>
      </c>
      <c r="H92" s="22"/>
      <c r="K92" s="20">
        <v>0.4200145777</v>
      </c>
      <c r="L92" s="20">
        <v>0.55036028000000004</v>
      </c>
      <c r="M92" s="22"/>
    </row>
    <row r="93" spans="2:13" x14ac:dyDescent="0.2">
      <c r="B93" s="10"/>
      <c r="C93" s="10"/>
      <c r="D93" s="10"/>
      <c r="F93" s="10"/>
      <c r="G93" s="10"/>
      <c r="H93" s="10"/>
      <c r="K93" s="10"/>
      <c r="L93" s="10"/>
      <c r="M93" s="10"/>
    </row>
    <row r="94" spans="2:13" x14ac:dyDescent="0.2">
      <c r="B94" s="1" t="s">
        <v>40</v>
      </c>
      <c r="C94" s="1"/>
      <c r="D94" s="10"/>
      <c r="F94" s="1" t="s">
        <v>40</v>
      </c>
      <c r="G94" s="1"/>
      <c r="H94" s="10"/>
      <c r="K94" s="1" t="s">
        <v>40</v>
      </c>
      <c r="L94" s="1"/>
      <c r="M94" s="10"/>
    </row>
    <row r="95" spans="2:13" x14ac:dyDescent="0.2">
      <c r="B95" s="8" t="s">
        <v>38</v>
      </c>
      <c r="C95" s="8" t="s">
        <v>39</v>
      </c>
      <c r="D95" s="10"/>
      <c r="F95" s="8" t="s">
        <v>38</v>
      </c>
      <c r="G95" s="8" t="s">
        <v>39</v>
      </c>
      <c r="H95" s="10"/>
      <c r="K95" s="8" t="s">
        <v>38</v>
      </c>
      <c r="L95" s="8" t="s">
        <v>39</v>
      </c>
      <c r="M95" s="10"/>
    </row>
    <row r="96" spans="2:13" s="19" customFormat="1" x14ac:dyDescent="0.2">
      <c r="B96" s="11">
        <v>1.8914089999999999E-7</v>
      </c>
      <c r="C96" s="11">
        <v>3.687691E-5</v>
      </c>
      <c r="D96" s="22"/>
      <c r="F96" s="11">
        <v>2.2539800000000001E-9</v>
      </c>
      <c r="G96" s="11">
        <v>1.2916020000000001E-10</v>
      </c>
      <c r="H96" s="22"/>
      <c r="K96" s="17">
        <v>2.6389380000000002E-4</v>
      </c>
      <c r="L96" s="20">
        <v>1.8717830000000001E-2</v>
      </c>
      <c r="M96" s="22"/>
    </row>
    <row r="97" spans="1:17" x14ac:dyDescent="0.2">
      <c r="B97" s="10"/>
      <c r="C97" s="10"/>
      <c r="D97" s="10"/>
      <c r="F97" s="10"/>
      <c r="G97" s="10"/>
      <c r="H97" s="10"/>
      <c r="K97" s="10"/>
      <c r="L97" s="10"/>
      <c r="M97" s="10"/>
    </row>
    <row r="98" spans="1:17" x14ac:dyDescent="0.2">
      <c r="B98" s="1" t="s">
        <v>41</v>
      </c>
      <c r="C98" s="1"/>
      <c r="D98" s="10"/>
      <c r="F98" s="1" t="s">
        <v>41</v>
      </c>
      <c r="G98" s="1"/>
      <c r="H98" s="10"/>
      <c r="K98" s="1" t="s">
        <v>41</v>
      </c>
      <c r="L98" s="1"/>
      <c r="M98" s="10"/>
    </row>
    <row r="99" spans="1:17" x14ac:dyDescent="0.2">
      <c r="B99" s="8" t="s">
        <v>38</v>
      </c>
      <c r="C99" s="8" t="s">
        <v>39</v>
      </c>
      <c r="D99" s="10"/>
      <c r="F99" s="8" t="s">
        <v>38</v>
      </c>
      <c r="G99" s="8" t="s">
        <v>39</v>
      </c>
      <c r="H99" s="10"/>
      <c r="K99" s="8" t="s">
        <v>38</v>
      </c>
      <c r="L99" s="8" t="s">
        <v>39</v>
      </c>
      <c r="M99" s="10"/>
    </row>
    <row r="100" spans="1:17" s="19" customFormat="1" x14ac:dyDescent="0.2">
      <c r="B100" s="23">
        <v>4.2828610000000003E-2</v>
      </c>
      <c r="C100" s="23">
        <v>0.65382890000000005</v>
      </c>
      <c r="F100" s="18">
        <v>6.9583539999999998E-5</v>
      </c>
      <c r="G100" s="23">
        <v>0.27802510000000002</v>
      </c>
      <c r="K100" s="18">
        <v>4.4771969999999996E-16</v>
      </c>
      <c r="L100" s="23">
        <v>8.1188189999999993E-2</v>
      </c>
    </row>
    <row r="105" spans="1:17" s="19" customFormat="1" x14ac:dyDescent="0.2">
      <c r="A105" s="41" t="s">
        <v>42</v>
      </c>
      <c r="B105" s="41"/>
      <c r="C105" s="41"/>
      <c r="D105" s="41"/>
      <c r="E105" s="41"/>
      <c r="F105" s="24"/>
    </row>
    <row r="106" spans="1:17" s="19" customFormat="1" x14ac:dyDescent="0.2">
      <c r="A106" s="41" t="s">
        <v>43</v>
      </c>
      <c r="B106" s="41"/>
      <c r="C106" s="41"/>
      <c r="D106" s="41"/>
      <c r="E106" s="41"/>
      <c r="F106" s="24"/>
    </row>
    <row r="107" spans="1:17" s="19" customFormat="1" x14ac:dyDescent="0.2">
      <c r="E107" s="41"/>
      <c r="F107" s="44"/>
      <c r="G107" s="41"/>
      <c r="H107" s="41"/>
      <c r="I107" s="41"/>
      <c r="J107" s="41"/>
      <c r="K107" s="41"/>
      <c r="L107" s="54" t="s">
        <v>58</v>
      </c>
      <c r="M107" s="55"/>
      <c r="N107" s="57"/>
      <c r="O107" s="54" t="s">
        <v>30</v>
      </c>
      <c r="P107" s="55"/>
      <c r="Q107" s="57"/>
    </row>
    <row r="108" spans="1:17" s="19" customFormat="1" x14ac:dyDescent="0.2">
      <c r="A108" s="19" t="s">
        <v>44</v>
      </c>
      <c r="B108" s="22" t="s">
        <v>45</v>
      </c>
      <c r="C108" s="25" t="s">
        <v>46</v>
      </c>
      <c r="D108" s="58" t="s">
        <v>60</v>
      </c>
      <c r="E108" s="50" t="s">
        <v>17</v>
      </c>
      <c r="F108" s="45" t="s">
        <v>1</v>
      </c>
      <c r="G108" s="46" t="s">
        <v>9</v>
      </c>
      <c r="H108" s="45" t="s">
        <v>10</v>
      </c>
      <c r="I108" s="45" t="s">
        <v>11</v>
      </c>
      <c r="J108" s="45" t="s">
        <v>12</v>
      </c>
      <c r="K108" s="45" t="s">
        <v>13</v>
      </c>
      <c r="L108" s="56" t="s">
        <v>48</v>
      </c>
      <c r="M108" s="45" t="s">
        <v>49</v>
      </c>
      <c r="N108" s="47" t="s">
        <v>50</v>
      </c>
      <c r="O108" s="56" t="s">
        <v>48</v>
      </c>
      <c r="P108" s="45" t="s">
        <v>49</v>
      </c>
      <c r="Q108" s="47" t="s">
        <v>50</v>
      </c>
    </row>
    <row r="109" spans="1:17" s="19" customFormat="1" x14ac:dyDescent="0.2">
      <c r="A109" s="19">
        <v>0.05</v>
      </c>
      <c r="B109" s="24">
        <v>1</v>
      </c>
      <c r="C109" s="24">
        <v>9</v>
      </c>
      <c r="D109" s="24">
        <f t="shared" ref="D109:D117" si="0">A109/(C109-B109+1)</f>
        <v>5.5555555555555558E-3</v>
      </c>
      <c r="E109" s="51">
        <v>5.4436040000000001E-5</v>
      </c>
      <c r="F109" s="26">
        <v>8.622003E-5</v>
      </c>
      <c r="G109" s="26">
        <v>2.1638130000000001E-5</v>
      </c>
      <c r="H109" s="26">
        <v>5.8407209999999998E-6</v>
      </c>
      <c r="I109" s="27">
        <v>1.08281E-3</v>
      </c>
      <c r="J109" s="29">
        <v>2.6502359999999999E-2</v>
      </c>
      <c r="K109" s="26">
        <v>2.12134E-4</v>
      </c>
      <c r="L109" s="51">
        <v>1.614115E-11</v>
      </c>
      <c r="M109" s="26">
        <v>2.810816E-18</v>
      </c>
      <c r="N109" s="48">
        <v>6.8162310000000003E-18</v>
      </c>
      <c r="O109" s="51">
        <v>3.4169199999999997E-8</v>
      </c>
      <c r="P109" s="26">
        <v>1.2916020000000001E-10</v>
      </c>
      <c r="Q109" s="48">
        <v>4.4771969999999996E-16</v>
      </c>
    </row>
    <row r="110" spans="1:17" s="19" customFormat="1" x14ac:dyDescent="0.2">
      <c r="A110" s="19">
        <v>0.05</v>
      </c>
      <c r="B110" s="24">
        <v>2</v>
      </c>
      <c r="C110" s="24">
        <v>9</v>
      </c>
      <c r="D110" s="24">
        <f t="shared" si="0"/>
        <v>6.2500000000000003E-3</v>
      </c>
      <c r="E110" s="51">
        <v>6.7604340000000001E-3</v>
      </c>
      <c r="F110" s="26">
        <v>4.5540579000000001E-3</v>
      </c>
      <c r="G110" s="26">
        <v>2.7700110000000002E-3</v>
      </c>
      <c r="H110" s="26">
        <v>2.068995E-5</v>
      </c>
      <c r="I110" s="26">
        <v>1.8426339999999999E-3</v>
      </c>
      <c r="J110" s="29">
        <v>4.5932580000000001E-2</v>
      </c>
      <c r="K110" s="26">
        <v>1.8808060000000001E-3</v>
      </c>
      <c r="L110" s="51">
        <v>6.4699889999999995E-11</v>
      </c>
      <c r="M110" s="26">
        <v>2.776464E-11</v>
      </c>
      <c r="N110" s="48">
        <v>1.670561E-7</v>
      </c>
      <c r="O110" s="51">
        <v>1.8914089999999999E-7</v>
      </c>
      <c r="P110" s="26">
        <v>2.2539800000000001E-9</v>
      </c>
      <c r="Q110" s="48">
        <v>8.8860260000000006E-8</v>
      </c>
    </row>
    <row r="111" spans="1:17" s="19" customFormat="1" x14ac:dyDescent="0.2">
      <c r="A111" s="19">
        <v>0.05</v>
      </c>
      <c r="B111" s="24">
        <v>3</v>
      </c>
      <c r="C111" s="24">
        <v>9</v>
      </c>
      <c r="D111" s="24">
        <f t="shared" si="0"/>
        <v>7.1428571428571435E-3</v>
      </c>
      <c r="E111" s="51">
        <v>8.4327940000000004E-3</v>
      </c>
      <c r="F111" s="26">
        <v>6.3130729999999998E-3</v>
      </c>
      <c r="G111" s="26">
        <v>5.5714730000000004E-3</v>
      </c>
      <c r="H111" s="26">
        <v>7.5138949999999996E-3</v>
      </c>
      <c r="I111" s="29">
        <v>7.2576559999999998E-2</v>
      </c>
      <c r="J111" s="29">
        <v>0.17601439999999999</v>
      </c>
      <c r="K111" s="29">
        <v>8.2358760000000003E-2</v>
      </c>
      <c r="L111" s="51">
        <v>3.1909700000000003E-8</v>
      </c>
      <c r="M111" s="26">
        <v>2.5846030000000002E-8</v>
      </c>
      <c r="N111" s="48">
        <v>5.2431760000000004E-4</v>
      </c>
      <c r="O111" s="51">
        <v>3.687691E-5</v>
      </c>
      <c r="P111" s="26">
        <v>1.815559E-7</v>
      </c>
      <c r="Q111" s="48">
        <v>2.6389380000000002E-4</v>
      </c>
    </row>
    <row r="112" spans="1:17" s="19" customFormat="1" x14ac:dyDescent="0.2">
      <c r="A112" s="19">
        <v>0.05</v>
      </c>
      <c r="B112" s="24">
        <v>4</v>
      </c>
      <c r="C112" s="24">
        <v>9</v>
      </c>
      <c r="D112" s="24">
        <f t="shared" si="0"/>
        <v>8.3333333333333332E-3</v>
      </c>
      <c r="E112" s="52">
        <v>3.1466260000000003E-2</v>
      </c>
      <c r="F112" s="28">
        <v>2.5666810000000002E-2</v>
      </c>
      <c r="G112" s="29">
        <v>7.0818939999999997E-2</v>
      </c>
      <c r="H112" s="29">
        <v>5.7489609999999997E-2</v>
      </c>
      <c r="I112" s="28">
        <v>9.2613239999999999E-2</v>
      </c>
      <c r="J112" s="29">
        <v>0.40158640000000001</v>
      </c>
      <c r="K112" s="29">
        <v>0.1968097</v>
      </c>
      <c r="L112" s="51">
        <v>5.7529180000000001E-3</v>
      </c>
      <c r="M112" s="26">
        <v>1.9869359999999999E-3</v>
      </c>
      <c r="N112" s="49">
        <v>1.4718770000000001E-2</v>
      </c>
      <c r="O112" s="52">
        <v>1.1164749999999999E-2</v>
      </c>
      <c r="P112" s="26">
        <v>6.9583539999999998E-5</v>
      </c>
      <c r="Q112" s="49">
        <v>1.8717830000000001E-2</v>
      </c>
    </row>
    <row r="113" spans="1:17" s="19" customFormat="1" x14ac:dyDescent="0.2">
      <c r="A113" s="19">
        <v>0.05</v>
      </c>
      <c r="B113" s="24">
        <v>5</v>
      </c>
      <c r="C113" s="24">
        <v>9</v>
      </c>
      <c r="D113" s="24">
        <f t="shared" si="0"/>
        <v>0.01</v>
      </c>
      <c r="E113" s="53">
        <v>3.1512980000000003E-2</v>
      </c>
      <c r="F113" s="29">
        <v>0.107658</v>
      </c>
      <c r="G113" s="28">
        <v>0.1106954</v>
      </c>
      <c r="H113" s="28">
        <v>6.4745079499999997E-2</v>
      </c>
      <c r="I113" s="29">
        <v>0.31474859999999999</v>
      </c>
      <c r="J113" s="29">
        <v>0.43773970000000001</v>
      </c>
      <c r="K113" s="29">
        <v>0.33079120000000001</v>
      </c>
      <c r="L113" s="51">
        <v>6.135822E-3</v>
      </c>
      <c r="M113" s="26">
        <v>1.072149E-2</v>
      </c>
      <c r="N113" s="49">
        <v>5.9153400000000002E-2</v>
      </c>
      <c r="O113" s="52">
        <v>4.2828610000000003E-2</v>
      </c>
      <c r="P113" s="26">
        <v>1.1674790000000001E-2</v>
      </c>
      <c r="Q113" s="49">
        <v>8.1188189999999993E-2</v>
      </c>
    </row>
    <row r="114" spans="1:17" s="19" customFormat="1" x14ac:dyDescent="0.2">
      <c r="A114" s="19">
        <v>0.05</v>
      </c>
      <c r="B114" s="24">
        <v>6</v>
      </c>
      <c r="C114" s="24">
        <v>9</v>
      </c>
      <c r="D114" s="24">
        <f t="shared" si="0"/>
        <v>1.2500000000000001E-2</v>
      </c>
      <c r="E114" s="52">
        <v>0.37177120000000002</v>
      </c>
      <c r="F114" s="29">
        <v>0.32563969999999998</v>
      </c>
      <c r="G114" s="28">
        <v>0.31346889999999999</v>
      </c>
      <c r="H114" s="29">
        <v>0.2286434</v>
      </c>
      <c r="I114" s="28">
        <v>0.3321945</v>
      </c>
      <c r="J114" s="29">
        <v>0.44256904800000002</v>
      </c>
      <c r="K114" s="28">
        <v>0.36435210000000001</v>
      </c>
      <c r="L114" s="52">
        <v>0.15575449999999999</v>
      </c>
      <c r="M114" s="29">
        <v>8.4539689000000001E-2</v>
      </c>
      <c r="N114" s="49">
        <v>0.4100877</v>
      </c>
      <c r="O114" s="52">
        <v>0.16306580000000001</v>
      </c>
      <c r="P114" s="26">
        <v>1.4291689999999999E-2</v>
      </c>
      <c r="Q114" s="49">
        <v>0.4200145777</v>
      </c>
    </row>
    <row r="115" spans="1:17" s="19" customFormat="1" x14ac:dyDescent="0.2">
      <c r="A115" s="19">
        <v>0.05</v>
      </c>
      <c r="B115" s="24">
        <v>7</v>
      </c>
      <c r="C115" s="24">
        <v>9</v>
      </c>
      <c r="D115" s="24">
        <f t="shared" si="0"/>
        <v>1.6666666666666666E-2</v>
      </c>
      <c r="E115" s="52">
        <v>0.63269185780000003</v>
      </c>
      <c r="F115" s="29">
        <v>0.4957279</v>
      </c>
      <c r="G115" s="29">
        <v>0.43383569999999999</v>
      </c>
      <c r="H115" s="28">
        <v>0.36949782799999997</v>
      </c>
      <c r="I115" s="29">
        <v>0.49545909999999999</v>
      </c>
      <c r="J115" s="29">
        <v>0.51810279999999997</v>
      </c>
      <c r="K115" s="29">
        <v>0.48669190000000001</v>
      </c>
      <c r="L115" s="52">
        <v>0.37279430000000002</v>
      </c>
      <c r="M115" s="29">
        <v>8.5826600000000003E-2</v>
      </c>
      <c r="N115" s="49">
        <v>0.55528149999999998</v>
      </c>
      <c r="O115" s="52">
        <v>0.29598638999999999</v>
      </c>
      <c r="P115" s="29">
        <v>0.2452898</v>
      </c>
      <c r="Q115" s="49">
        <v>0.55036028000000004</v>
      </c>
    </row>
    <row r="116" spans="1:17" s="19" customFormat="1" x14ac:dyDescent="0.2">
      <c r="A116" s="19">
        <v>0.05</v>
      </c>
      <c r="B116" s="24">
        <v>8</v>
      </c>
      <c r="C116" s="24">
        <v>9</v>
      </c>
      <c r="D116" s="24">
        <f t="shared" si="0"/>
        <v>2.5000000000000001E-2</v>
      </c>
      <c r="E116" s="52">
        <v>0.65886199999999995</v>
      </c>
      <c r="F116" s="29">
        <v>0.59223300000000001</v>
      </c>
      <c r="G116" s="29">
        <v>0.71946460000000001</v>
      </c>
      <c r="H116" s="29">
        <v>0.37325380000000002</v>
      </c>
      <c r="I116" s="28">
        <v>0.91811200000000004</v>
      </c>
      <c r="J116" s="29">
        <v>0.52227420000000002</v>
      </c>
      <c r="K116" s="29">
        <v>0.52777759999999996</v>
      </c>
      <c r="L116" s="52">
        <v>0.38335859999999999</v>
      </c>
      <c r="M116" s="29">
        <v>0.45112669999999999</v>
      </c>
      <c r="N116" s="49">
        <v>0.56374393199999995</v>
      </c>
      <c r="O116" s="52">
        <v>0.64908399999999999</v>
      </c>
      <c r="P116" s="29">
        <v>0.27802510000000002</v>
      </c>
      <c r="Q116" s="49">
        <v>0.71283980000000002</v>
      </c>
    </row>
    <row r="117" spans="1:17" s="19" customFormat="1" x14ac:dyDescent="0.2">
      <c r="A117" s="19">
        <v>0.05</v>
      </c>
      <c r="B117" s="24">
        <v>9</v>
      </c>
      <c r="C117" s="24">
        <v>9</v>
      </c>
      <c r="D117" s="24">
        <f t="shared" si="0"/>
        <v>0.05</v>
      </c>
      <c r="E117" s="53">
        <v>0.77920522999999997</v>
      </c>
      <c r="F117" s="29">
        <v>0.75787099999999996</v>
      </c>
      <c r="G117" s="29">
        <v>0.77077050000000003</v>
      </c>
      <c r="H117" s="29">
        <v>0.96370089999999997</v>
      </c>
      <c r="I117" s="29">
        <v>0.92648580000000003</v>
      </c>
      <c r="J117" s="28">
        <v>0.59122291000000005</v>
      </c>
      <c r="K117" s="29">
        <v>0.67832139999999996</v>
      </c>
      <c r="L117" s="52">
        <v>0.52039259999999998</v>
      </c>
      <c r="M117" s="29">
        <v>0.60156969999999998</v>
      </c>
      <c r="N117" s="49">
        <v>0.81677063370000003</v>
      </c>
      <c r="O117" s="52">
        <v>0.65382890000000005</v>
      </c>
      <c r="P117" s="29">
        <v>0.49183646399999997</v>
      </c>
      <c r="Q117" s="49">
        <v>0.89149350000000005</v>
      </c>
    </row>
  </sheetData>
  <mergeCells count="54">
    <mergeCell ref="B98:C98"/>
    <mergeCell ref="F98:G98"/>
    <mergeCell ref="K98:L98"/>
    <mergeCell ref="L107:N107"/>
    <mergeCell ref="O107:Q107"/>
    <mergeCell ref="B90:C90"/>
    <mergeCell ref="F90:G90"/>
    <mergeCell ref="K90:L90"/>
    <mergeCell ref="B94:C94"/>
    <mergeCell ref="F94:G94"/>
    <mergeCell ref="K94:L94"/>
    <mergeCell ref="B78:C78"/>
    <mergeCell ref="F78:G78"/>
    <mergeCell ref="K78:L78"/>
    <mergeCell ref="B86:D86"/>
    <mergeCell ref="F86:H86"/>
    <mergeCell ref="K86:M86"/>
    <mergeCell ref="B70:C70"/>
    <mergeCell ref="F70:G70"/>
    <mergeCell ref="K70:L70"/>
    <mergeCell ref="B74:C74"/>
    <mergeCell ref="F74:G74"/>
    <mergeCell ref="K74:L74"/>
    <mergeCell ref="B59:C59"/>
    <mergeCell ref="F59:G59"/>
    <mergeCell ref="J59:K59"/>
    <mergeCell ref="B66:D66"/>
    <mergeCell ref="F66:H66"/>
    <mergeCell ref="K66:M66"/>
    <mergeCell ref="J47:L47"/>
    <mergeCell ref="B51:C51"/>
    <mergeCell ref="F51:G51"/>
    <mergeCell ref="J51:K51"/>
    <mergeCell ref="B55:C55"/>
    <mergeCell ref="F55:G55"/>
    <mergeCell ref="J55:K55"/>
    <mergeCell ref="B38:C38"/>
    <mergeCell ref="F38:G38"/>
    <mergeCell ref="B42:C42"/>
    <mergeCell ref="F42:G42"/>
    <mergeCell ref="B47:D47"/>
    <mergeCell ref="F47:H47"/>
    <mergeCell ref="B25:C25"/>
    <mergeCell ref="F25:G25"/>
    <mergeCell ref="B30:D30"/>
    <mergeCell ref="F30:H30"/>
    <mergeCell ref="B34:C34"/>
    <mergeCell ref="F34:G34"/>
    <mergeCell ref="B13:D13"/>
    <mergeCell ref="F13:H13"/>
    <mergeCell ref="B17:C17"/>
    <mergeCell ref="F17:G17"/>
    <mergeCell ref="B21:C21"/>
    <mergeCell ref="F21:G21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9"/>
  <sheetViews>
    <sheetView topLeftCell="A4" zoomScaleNormal="100" workbookViewId="0">
      <selection activeCell="B19" sqref="B19"/>
    </sheetView>
  </sheetViews>
  <sheetFormatPr defaultRowHeight="12.75" x14ac:dyDescent="0.2"/>
  <cols>
    <col min="1" max="1" width="23.5703125" customWidth="1"/>
    <col min="2" max="2" width="8.7109375" customWidth="1"/>
    <col min="3" max="3" width="5.5703125" customWidth="1"/>
    <col min="4" max="5" width="8.7109375" customWidth="1"/>
    <col min="6" max="6" width="22.42578125" customWidth="1"/>
    <col min="7" max="7" width="8.7109375" customWidth="1"/>
    <col min="8" max="8" width="10.7109375" customWidth="1"/>
    <col min="9" max="10" width="8.7109375" customWidth="1"/>
    <col min="11" max="11" width="24" customWidth="1"/>
    <col min="12" max="13" width="8.7109375" customWidth="1"/>
    <col min="14" max="14" width="11.5703125" customWidth="1"/>
    <col min="15" max="1025" width="8.7109375" customWidth="1"/>
  </cols>
  <sheetData>
    <row r="1" spans="1:15" s="19" customFormat="1" x14ac:dyDescent="0.2">
      <c r="A1" s="19" t="s">
        <v>57</v>
      </c>
    </row>
    <row r="2" spans="1:15" s="19" customFormat="1" ht="15" x14ac:dyDescent="0.25">
      <c r="A2" s="62" t="s">
        <v>55</v>
      </c>
    </row>
    <row r="3" spans="1:15" s="19" customFormat="1" ht="15" x14ac:dyDescent="0.25">
      <c r="A3" s="62"/>
    </row>
    <row r="4" spans="1:15" s="19" customFormat="1" ht="16.5" x14ac:dyDescent="0.25">
      <c r="A4" s="43" t="s">
        <v>51</v>
      </c>
    </row>
    <row r="5" spans="1:15" ht="15.75" x14ac:dyDescent="0.25">
      <c r="A5" s="59" t="s">
        <v>58</v>
      </c>
    </row>
    <row r="6" spans="1:15" s="4" customFormat="1" ht="16.5" x14ac:dyDescent="0.25">
      <c r="A6" s="4" t="s">
        <v>26</v>
      </c>
      <c r="F6" s="4" t="s">
        <v>27</v>
      </c>
      <c r="K6" s="4" t="s">
        <v>28</v>
      </c>
    </row>
    <row r="8" spans="1:15" x14ac:dyDescent="0.2">
      <c r="A8" t="s">
        <v>2</v>
      </c>
      <c r="F8" t="s">
        <v>52</v>
      </c>
      <c r="K8" t="s">
        <v>2</v>
      </c>
    </row>
    <row r="9" spans="1:15" x14ac:dyDescent="0.2">
      <c r="A9" s="61"/>
      <c r="B9" s="61" t="s">
        <v>24</v>
      </c>
      <c r="C9" s="61" t="s">
        <v>25</v>
      </c>
      <c r="D9" s="61" t="s">
        <v>19</v>
      </c>
      <c r="E9" s="61"/>
      <c r="F9" s="61"/>
      <c r="G9" s="61" t="s">
        <v>24</v>
      </c>
      <c r="H9" s="61" t="s">
        <v>25</v>
      </c>
      <c r="I9" s="61" t="s">
        <v>19</v>
      </c>
      <c r="J9" s="61"/>
      <c r="K9" s="61"/>
      <c r="L9" s="61" t="s">
        <v>24</v>
      </c>
      <c r="M9" s="61" t="s">
        <v>25</v>
      </c>
      <c r="N9" s="61" t="s">
        <v>19</v>
      </c>
      <c r="O9" s="61"/>
    </row>
    <row r="10" spans="1:15" x14ac:dyDescent="0.2">
      <c r="A10" s="61" t="s">
        <v>20</v>
      </c>
      <c r="B10" s="77">
        <v>78.719952300000003</v>
      </c>
      <c r="C10" s="61">
        <v>1</v>
      </c>
      <c r="D10" s="77">
        <v>7.1569070000000005E-19</v>
      </c>
      <c r="E10" s="61"/>
      <c r="F10" s="61" t="s">
        <v>20</v>
      </c>
      <c r="G10" s="77">
        <v>78.4090621</v>
      </c>
      <c r="H10" s="61">
        <v>1</v>
      </c>
      <c r="I10" s="77">
        <v>8.3767010000000002E-19</v>
      </c>
      <c r="J10" s="61"/>
      <c r="K10" s="61" t="s">
        <v>20</v>
      </c>
      <c r="L10" s="61">
        <v>4.5332596000000001</v>
      </c>
      <c r="M10" s="61">
        <v>1</v>
      </c>
      <c r="N10" s="77">
        <v>3.3242239999999999E-2</v>
      </c>
      <c r="O10" s="61"/>
    </row>
    <row r="11" spans="1:15" x14ac:dyDescent="0.2">
      <c r="A11" s="61" t="s">
        <v>6</v>
      </c>
      <c r="B11" s="77">
        <v>0.8840886</v>
      </c>
      <c r="C11" s="61">
        <v>1</v>
      </c>
      <c r="D11" s="77">
        <v>0.34708430000000001</v>
      </c>
      <c r="E11" s="61"/>
      <c r="F11" s="61" t="s">
        <v>6</v>
      </c>
      <c r="G11" s="77">
        <v>0.62260420000000005</v>
      </c>
      <c r="H11" s="61">
        <v>1</v>
      </c>
      <c r="I11" s="77">
        <v>0.4300812</v>
      </c>
      <c r="J11" s="61"/>
      <c r="K11" s="61" t="s">
        <v>6</v>
      </c>
      <c r="L11" s="61">
        <v>1.24303E-2</v>
      </c>
      <c r="M11" s="61">
        <v>1</v>
      </c>
      <c r="N11" s="77">
        <v>0.9112268</v>
      </c>
      <c r="O11" s="61"/>
    </row>
    <row r="12" spans="1:15" x14ac:dyDescent="0.2">
      <c r="A12" s="61" t="s">
        <v>7</v>
      </c>
      <c r="B12" s="77">
        <v>214.61032969999999</v>
      </c>
      <c r="C12" s="61">
        <v>23</v>
      </c>
      <c r="D12" s="77">
        <v>4.877488E-33</v>
      </c>
      <c r="E12" s="61"/>
      <c r="F12" s="61" t="s">
        <v>7</v>
      </c>
      <c r="G12" s="77">
        <v>174.3256131</v>
      </c>
      <c r="H12" s="61">
        <v>23</v>
      </c>
      <c r="I12" s="77">
        <v>3.1522379999999998E-25</v>
      </c>
      <c r="J12" s="61"/>
      <c r="K12" s="61" t="s">
        <v>7</v>
      </c>
      <c r="L12" s="61">
        <v>381.26847290000001</v>
      </c>
      <c r="M12" s="61">
        <v>23</v>
      </c>
      <c r="N12" s="77">
        <v>1.257918E-66</v>
      </c>
      <c r="O12" s="61"/>
    </row>
    <row r="13" spans="1:15" x14ac:dyDescent="0.2">
      <c r="A13" s="61" t="s">
        <v>21</v>
      </c>
      <c r="B13" s="77">
        <v>0.92060200000000003</v>
      </c>
      <c r="C13" s="61">
        <v>1</v>
      </c>
      <c r="D13" s="77">
        <v>0.33731699999999998</v>
      </c>
      <c r="E13" s="61"/>
      <c r="F13" s="61" t="s">
        <v>21</v>
      </c>
      <c r="G13" s="77">
        <v>0.46443580000000001</v>
      </c>
      <c r="H13" s="61">
        <v>1</v>
      </c>
      <c r="I13" s="77">
        <v>0.4955582</v>
      </c>
      <c r="J13" s="61"/>
      <c r="K13" s="61" t="s">
        <v>21</v>
      </c>
      <c r="L13" s="61">
        <v>3.7896603999999998</v>
      </c>
      <c r="M13" s="61">
        <v>1</v>
      </c>
      <c r="N13" s="77">
        <v>5.1570110000000002E-2</v>
      </c>
      <c r="O13" s="61"/>
    </row>
    <row r="14" spans="1:15" x14ac:dyDescent="0.2">
      <c r="A14" s="61" t="s">
        <v>22</v>
      </c>
      <c r="B14" s="77">
        <v>116.62037719999999</v>
      </c>
      <c r="C14" s="61">
        <v>23</v>
      </c>
      <c r="D14" s="77">
        <v>1.6800600000000001E-14</v>
      </c>
      <c r="E14" s="61"/>
      <c r="F14" s="61" t="s">
        <v>22</v>
      </c>
      <c r="G14" s="77">
        <v>38.523521600000002</v>
      </c>
      <c r="H14" s="61">
        <v>23</v>
      </c>
      <c r="I14" s="77">
        <v>2.2364559999999999E-2</v>
      </c>
      <c r="J14" s="61"/>
      <c r="K14" s="61" t="s">
        <v>22</v>
      </c>
      <c r="L14" s="61">
        <v>62.866325199999999</v>
      </c>
      <c r="M14" s="61">
        <v>23</v>
      </c>
      <c r="N14" s="77">
        <v>1.456282E-5</v>
      </c>
      <c r="O14" s="61"/>
    </row>
    <row r="15" spans="1:15" x14ac:dyDescent="0.2">
      <c r="A15" s="61" t="s">
        <v>8</v>
      </c>
      <c r="B15" s="77">
        <v>6.7866377</v>
      </c>
      <c r="C15" s="61">
        <v>23</v>
      </c>
      <c r="D15" s="77">
        <v>0.99957750000000001</v>
      </c>
      <c r="E15" s="61"/>
      <c r="F15" s="61" t="s">
        <v>8</v>
      </c>
      <c r="G15" s="77">
        <v>9.1188871000000002</v>
      </c>
      <c r="H15" s="61">
        <v>23</v>
      </c>
      <c r="I15" s="77">
        <v>0.99554039999999999</v>
      </c>
      <c r="J15" s="61"/>
      <c r="K15" s="61" t="s">
        <v>8</v>
      </c>
      <c r="L15" s="61">
        <v>35.345343700000001</v>
      </c>
      <c r="M15" s="61">
        <v>23</v>
      </c>
      <c r="N15" s="77">
        <v>4.8048599999999997E-2</v>
      </c>
      <c r="O15" s="61"/>
    </row>
    <row r="16" spans="1:15" x14ac:dyDescent="0.2">
      <c r="A16" s="61" t="s">
        <v>23</v>
      </c>
      <c r="B16" s="77">
        <v>14.8028675</v>
      </c>
      <c r="C16" s="61">
        <v>23</v>
      </c>
      <c r="D16" s="77">
        <v>0.90155940000000001</v>
      </c>
      <c r="E16" s="61"/>
      <c r="F16" s="61" t="s">
        <v>23</v>
      </c>
      <c r="G16" s="77">
        <v>30.634347399999999</v>
      </c>
      <c r="H16" s="61">
        <v>23</v>
      </c>
      <c r="I16" s="77">
        <v>0.1320442</v>
      </c>
      <c r="J16" s="61"/>
      <c r="K16" s="61" t="s">
        <v>23</v>
      </c>
      <c r="L16" s="61">
        <v>55.373611500000003</v>
      </c>
      <c r="M16" s="61">
        <v>23</v>
      </c>
      <c r="N16" s="77">
        <v>1.7304089999999999E-4</v>
      </c>
      <c r="O16" s="61"/>
    </row>
    <row r="17" spans="1:15" s="19" customFormat="1" x14ac:dyDescent="0.2">
      <c r="A17" s="61"/>
      <c r="B17" s="77"/>
      <c r="C17" s="61"/>
      <c r="D17" s="77"/>
      <c r="E17" s="61"/>
      <c r="F17" s="61"/>
      <c r="G17" s="77"/>
      <c r="H17" s="61"/>
      <c r="I17" s="77"/>
      <c r="J17" s="61"/>
      <c r="K17" s="61"/>
      <c r="L17" s="61"/>
      <c r="M17" s="61"/>
      <c r="N17" s="77"/>
      <c r="O17" s="61"/>
    </row>
    <row r="18" spans="1:15" x14ac:dyDescent="0.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5" s="19" customFormat="1" x14ac:dyDescent="0.2">
      <c r="A19" s="41" t="s">
        <v>69</v>
      </c>
      <c r="B19" s="41"/>
      <c r="C19" s="41"/>
    </row>
    <row r="20" spans="1:15" s="19" customFormat="1" x14ac:dyDescent="0.2">
      <c r="A20" s="41"/>
      <c r="B20" s="41"/>
      <c r="C20" s="41"/>
    </row>
    <row r="21" spans="1:15" s="19" customFormat="1" x14ac:dyDescent="0.2">
      <c r="A21" s="41" t="s">
        <v>61</v>
      </c>
      <c r="B21" s="41"/>
      <c r="C21" s="41" t="s">
        <v>62</v>
      </c>
    </row>
    <row r="22" spans="1:15" s="19" customFormat="1" x14ac:dyDescent="0.2">
      <c r="A22" s="41" t="s">
        <v>33</v>
      </c>
      <c r="B22" s="41"/>
      <c r="C22" s="41" t="s">
        <v>54</v>
      </c>
      <c r="E22" s="19" t="s">
        <v>63</v>
      </c>
    </row>
    <row r="23" spans="1:15" s="19" customFormat="1" x14ac:dyDescent="0.2">
      <c r="A23" s="41"/>
      <c r="B23" s="41"/>
      <c r="C23" s="41"/>
    </row>
    <row r="24" spans="1:15" s="19" customFormat="1" x14ac:dyDescent="0.2">
      <c r="A24" s="19" t="s">
        <v>56</v>
      </c>
    </row>
    <row r="25" spans="1:15" s="19" customFormat="1" ht="15" x14ac:dyDescent="0.25">
      <c r="A25" s="39" t="s">
        <v>55</v>
      </c>
      <c r="B25" s="42"/>
      <c r="C25" s="42"/>
      <c r="D25" s="42"/>
      <c r="E25" s="42"/>
    </row>
    <row r="27" spans="1:15" ht="15.75" x14ac:dyDescent="0.25">
      <c r="A27" s="59" t="s">
        <v>58</v>
      </c>
    </row>
    <row r="28" spans="1:15" ht="16.5" x14ac:dyDescent="0.25">
      <c r="A28" s="7" t="s">
        <v>26</v>
      </c>
      <c r="B28" s="7"/>
      <c r="C28" s="7"/>
      <c r="D28" s="7"/>
      <c r="E28" s="7"/>
      <c r="F28" s="7" t="s">
        <v>27</v>
      </c>
      <c r="G28" s="7"/>
      <c r="H28" s="7"/>
      <c r="I28" s="7" t="s">
        <v>28</v>
      </c>
      <c r="J28" s="7"/>
    </row>
    <row r="29" spans="1:15" x14ac:dyDescent="0.2">
      <c r="A29" s="1" t="s">
        <v>33</v>
      </c>
      <c r="B29" s="1"/>
      <c r="C29" s="31"/>
      <c r="E29" s="1" t="s">
        <v>33</v>
      </c>
      <c r="F29" s="1"/>
      <c r="H29" s="1" t="s">
        <v>33</v>
      </c>
      <c r="I29" s="1"/>
    </row>
    <row r="30" spans="1:15" x14ac:dyDescent="0.2">
      <c r="A30" s="8" t="s">
        <v>34</v>
      </c>
      <c r="B30" s="8" t="s">
        <v>53</v>
      </c>
      <c r="C30" s="32"/>
      <c r="E30" s="8" t="s">
        <v>34</v>
      </c>
      <c r="F30" s="8" t="s">
        <v>53</v>
      </c>
      <c r="H30" s="8" t="s">
        <v>34</v>
      </c>
      <c r="I30" s="8" t="s">
        <v>53</v>
      </c>
    </row>
    <row r="31" spans="1:15" x14ac:dyDescent="0.2">
      <c r="A31" s="15">
        <v>0.71252210000000005</v>
      </c>
      <c r="B31" s="9">
        <v>0.21356230000000001</v>
      </c>
      <c r="C31" s="33"/>
      <c r="E31" s="15">
        <v>0.64735200000000004</v>
      </c>
      <c r="F31" s="9">
        <v>0.34817120000000001</v>
      </c>
      <c r="H31" s="15">
        <v>0.24501909999999999</v>
      </c>
      <c r="I31" s="9">
        <v>9.4435530000000004E-2</v>
      </c>
    </row>
    <row r="32" spans="1:15" x14ac:dyDescent="0.2">
      <c r="A32" s="10"/>
      <c r="B32" s="10"/>
      <c r="C32" s="10"/>
      <c r="E32" s="10"/>
      <c r="F32" s="10"/>
      <c r="H32" s="10"/>
      <c r="I32" s="10"/>
    </row>
    <row r="33" spans="1:11" x14ac:dyDescent="0.2">
      <c r="A33" s="1" t="s">
        <v>54</v>
      </c>
      <c r="B33" s="1"/>
      <c r="C33" s="10"/>
      <c r="E33" s="1" t="s">
        <v>54</v>
      </c>
      <c r="F33" s="1"/>
      <c r="H33" s="1" t="s">
        <v>54</v>
      </c>
      <c r="I33" s="1"/>
    </row>
    <row r="34" spans="1:11" x14ac:dyDescent="0.2">
      <c r="A34" s="8" t="s">
        <v>38</v>
      </c>
      <c r="B34" s="8" t="s">
        <v>39</v>
      </c>
      <c r="C34" s="10"/>
      <c r="E34" s="8" t="s">
        <v>38</v>
      </c>
      <c r="F34" s="8" t="s">
        <v>39</v>
      </c>
      <c r="H34" s="8" t="s">
        <v>38</v>
      </c>
      <c r="I34" s="8" t="s">
        <v>39</v>
      </c>
    </row>
    <row r="35" spans="1:11" x14ac:dyDescent="0.2">
      <c r="A35" s="16">
        <v>1.305604E-27</v>
      </c>
      <c r="B35" s="11">
        <v>1.4534789999999999E-5</v>
      </c>
      <c r="C35" s="10"/>
      <c r="E35" s="16">
        <v>4.057546E-27</v>
      </c>
      <c r="F35" s="11">
        <v>6.7033870000000003E-6</v>
      </c>
      <c r="H35" s="34">
        <v>2.2459056200000001E-2</v>
      </c>
      <c r="I35" s="9">
        <v>0.85510620000000004</v>
      </c>
    </row>
    <row r="38" spans="1:11" x14ac:dyDescent="0.2">
      <c r="A38" t="s">
        <v>42</v>
      </c>
      <c r="F38" s="24"/>
    </row>
    <row r="39" spans="1:11" x14ac:dyDescent="0.2">
      <c r="A39" t="s">
        <v>43</v>
      </c>
      <c r="F39" s="24"/>
    </row>
    <row r="40" spans="1:11" s="19" customFormat="1" x14ac:dyDescent="0.2">
      <c r="F40" s="24"/>
    </row>
    <row r="41" spans="1:11" x14ac:dyDescent="0.2">
      <c r="E41" s="54" t="s">
        <v>58</v>
      </c>
      <c r="F41" s="55"/>
      <c r="G41" s="57"/>
    </row>
    <row r="42" spans="1:11" x14ac:dyDescent="0.2">
      <c r="A42" t="s">
        <v>44</v>
      </c>
      <c r="B42" s="10" t="s">
        <v>45</v>
      </c>
      <c r="C42" s="25" t="s">
        <v>46</v>
      </c>
      <c r="D42" s="10" t="s">
        <v>47</v>
      </c>
      <c r="E42" s="56" t="s">
        <v>48</v>
      </c>
      <c r="F42" s="45" t="s">
        <v>49</v>
      </c>
      <c r="G42" s="47" t="s">
        <v>50</v>
      </c>
      <c r="H42" s="65"/>
      <c r="I42" s="65"/>
      <c r="J42" s="65"/>
      <c r="K42" s="61"/>
    </row>
    <row r="43" spans="1:11" x14ac:dyDescent="0.2">
      <c r="A43">
        <v>0.05</v>
      </c>
      <c r="B43" s="63">
        <v>1</v>
      </c>
      <c r="C43" s="64">
        <v>4</v>
      </c>
      <c r="D43" s="30">
        <f>A43/(C43-B43+1)</f>
        <v>1.2500000000000001E-2</v>
      </c>
      <c r="E43" s="73">
        <v>1.305604E-27</v>
      </c>
      <c r="F43" s="37">
        <v>4.057546E-27</v>
      </c>
      <c r="G43" s="70">
        <v>2.2459056200000001E-2</v>
      </c>
      <c r="H43" s="66"/>
      <c r="I43" s="66"/>
      <c r="J43" s="67"/>
      <c r="K43" s="61"/>
    </row>
    <row r="44" spans="1:11" x14ac:dyDescent="0.2">
      <c r="A44">
        <v>0.05</v>
      </c>
      <c r="B44" s="63">
        <v>2</v>
      </c>
      <c r="C44" s="64">
        <v>4</v>
      </c>
      <c r="D44" s="30">
        <f>A44/(C44-B44+1)</f>
        <v>1.6666666666666666E-2</v>
      </c>
      <c r="E44" s="74">
        <v>1.4534789999999999E-5</v>
      </c>
      <c r="F44" s="35">
        <v>6.7033870000000003E-6</v>
      </c>
      <c r="G44" s="71">
        <v>9.4435530000000004E-2</v>
      </c>
      <c r="H44" s="66"/>
      <c r="I44" s="66"/>
      <c r="J44" s="68"/>
      <c r="K44" s="61"/>
    </row>
    <row r="45" spans="1:11" x14ac:dyDescent="0.2">
      <c r="A45">
        <v>0.05</v>
      </c>
      <c r="B45" s="63">
        <v>3</v>
      </c>
      <c r="C45" s="64">
        <v>4</v>
      </c>
      <c r="D45" s="30">
        <f>A45/(C45-B45+1)</f>
        <v>2.5000000000000001E-2</v>
      </c>
      <c r="E45" s="75">
        <v>0.21356230000000001</v>
      </c>
      <c r="F45" s="38">
        <v>0.34817120000000001</v>
      </c>
      <c r="G45" s="72">
        <v>0.24501909999999999</v>
      </c>
      <c r="H45" s="69"/>
      <c r="I45" s="66"/>
      <c r="J45" s="68"/>
      <c r="K45" s="61"/>
    </row>
    <row r="46" spans="1:11" x14ac:dyDescent="0.2">
      <c r="A46">
        <v>0.05</v>
      </c>
      <c r="B46" s="63">
        <v>4</v>
      </c>
      <c r="C46" s="64">
        <v>4</v>
      </c>
      <c r="D46" s="30">
        <f>A46/(C46-B46+1)</f>
        <v>0.05</v>
      </c>
      <c r="E46" s="76">
        <v>0.71252210000000005</v>
      </c>
      <c r="F46" s="36">
        <v>0.64735200000000004</v>
      </c>
      <c r="G46" s="71">
        <v>0.85510620000000004</v>
      </c>
      <c r="H46" s="66"/>
      <c r="I46" s="69"/>
      <c r="J46" s="67"/>
      <c r="K46" s="61"/>
    </row>
    <row r="47" spans="1:11" x14ac:dyDescent="0.2">
      <c r="H47" s="61"/>
      <c r="I47" s="61"/>
      <c r="J47" s="61"/>
      <c r="K47" s="61"/>
    </row>
    <row r="48" spans="1:11" x14ac:dyDescent="0.2">
      <c r="H48" s="61"/>
      <c r="I48" s="61"/>
      <c r="J48" s="61"/>
      <c r="K48" s="61"/>
    </row>
    <row r="49" spans="8:11" x14ac:dyDescent="0.2">
      <c r="H49" s="61"/>
      <c r="I49" s="61"/>
      <c r="J49" s="61"/>
      <c r="K49" s="61"/>
    </row>
  </sheetData>
  <mergeCells count="7">
    <mergeCell ref="E41:G41"/>
    <mergeCell ref="A33:B33"/>
    <mergeCell ref="E33:F33"/>
    <mergeCell ref="H33:I33"/>
    <mergeCell ref="A29:B29"/>
    <mergeCell ref="E29:F29"/>
    <mergeCell ref="H29:I29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EEG_baseline_power_bands</vt:lpstr>
      <vt:lpstr>EEG_ciproxifan_treatment</vt:lpstr>
      <vt:lpstr>post_hoc_tests_pvalues</vt:lpstr>
      <vt:lpstr>EEG_FMH_treatment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Shamsi</cp:lastModifiedBy>
  <cp:revision>73</cp:revision>
  <dcterms:created xsi:type="dcterms:W3CDTF">2019-08-20T19:04:01Z</dcterms:created>
  <dcterms:modified xsi:type="dcterms:W3CDTF">2019-12-10T14:01:06Z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