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Mosaik Resul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60" i="1" l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160" i="1" l="1"/>
  <c r="E160" i="1" l="1"/>
  <c r="D160" i="1"/>
  <c r="C160" i="1"/>
  <c r="B160" i="1"/>
</calcChain>
</file>

<file path=xl/sharedStrings.xml><?xml version="1.0" encoding="utf-8"?>
<sst xmlns="http://schemas.openxmlformats.org/spreadsheetml/2006/main" count="166" uniqueCount="166">
  <si>
    <t>SERR688505</t>
  </si>
  <si>
    <t>SERR688506</t>
  </si>
  <si>
    <t>SERR688507</t>
  </si>
  <si>
    <t>SERR688508</t>
  </si>
  <si>
    <t>SERR688509</t>
  </si>
  <si>
    <t>SERR688510</t>
  </si>
  <si>
    <t>SERR688511</t>
  </si>
  <si>
    <t>SERR688512</t>
  </si>
  <si>
    <t>SERR688513</t>
  </si>
  <si>
    <t>SERR688514</t>
  </si>
  <si>
    <t>SERR688515</t>
  </si>
  <si>
    <t>SERR688516</t>
  </si>
  <si>
    <t>SERR688517</t>
  </si>
  <si>
    <t>SERR688518</t>
  </si>
  <si>
    <t>SERR688519</t>
  </si>
  <si>
    <t>SERR688520</t>
  </si>
  <si>
    <t>SERR688521</t>
  </si>
  <si>
    <t>SERR688522</t>
  </si>
  <si>
    <t>SERR688523</t>
  </si>
  <si>
    <t>SERR688524</t>
  </si>
  <si>
    <t>SERR688525</t>
  </si>
  <si>
    <t>SERR688526</t>
  </si>
  <si>
    <t>SERR688527</t>
  </si>
  <si>
    <t>SERR688528</t>
  </si>
  <si>
    <t>SERR688529</t>
  </si>
  <si>
    <t>SERR688530</t>
  </si>
  <si>
    <t>SERR688531</t>
  </si>
  <si>
    <t>SERR688532</t>
  </si>
  <si>
    <t>SERR688533</t>
  </si>
  <si>
    <t>SERR688534</t>
  </si>
  <si>
    <t>SERR688535</t>
  </si>
  <si>
    <t>SERR688536</t>
  </si>
  <si>
    <t>SERR688537</t>
  </si>
  <si>
    <t>SERR688538</t>
  </si>
  <si>
    <t>SERR688539</t>
  </si>
  <si>
    <t>SERR688540</t>
  </si>
  <si>
    <t>SERR688541</t>
  </si>
  <si>
    <t>SERR688542</t>
  </si>
  <si>
    <t>SERR688543</t>
  </si>
  <si>
    <t>SERR688544</t>
  </si>
  <si>
    <t>SERR688545</t>
  </si>
  <si>
    <t>SERR688546</t>
  </si>
  <si>
    <t>SERR688547</t>
  </si>
  <si>
    <t>SERR688548</t>
  </si>
  <si>
    <t>SERR688549</t>
  </si>
  <si>
    <t>SERR688550</t>
  </si>
  <si>
    <t>SERR688551</t>
  </si>
  <si>
    <t>SERR688552</t>
  </si>
  <si>
    <t>SERR688553</t>
  </si>
  <si>
    <t>SERR688554</t>
  </si>
  <si>
    <t>SERR688555</t>
  </si>
  <si>
    <t>SERR688556</t>
  </si>
  <si>
    <t>SERR688557</t>
  </si>
  <si>
    <t>SERR688558</t>
  </si>
  <si>
    <t>SERR688559</t>
  </si>
  <si>
    <t>SERR688560</t>
  </si>
  <si>
    <t>SERR688561</t>
  </si>
  <si>
    <t>SERR688562</t>
  </si>
  <si>
    <t>SERR688563</t>
  </si>
  <si>
    <t>SERR688564</t>
  </si>
  <si>
    <t>SERR688565</t>
  </si>
  <si>
    <t>SERR688566</t>
  </si>
  <si>
    <t>SERR688567</t>
  </si>
  <si>
    <t>SERR688568</t>
  </si>
  <si>
    <t>SERR688569</t>
  </si>
  <si>
    <t>SERR688570</t>
  </si>
  <si>
    <t>SERR688571</t>
  </si>
  <si>
    <t>SERR688572</t>
  </si>
  <si>
    <t>SERR688573</t>
  </si>
  <si>
    <t>SERR688574</t>
  </si>
  <si>
    <t>SERR688575</t>
  </si>
  <si>
    <t>SERR688576</t>
  </si>
  <si>
    <t>SERR688577</t>
  </si>
  <si>
    <t>SERR688578</t>
  </si>
  <si>
    <t>SERR688579</t>
  </si>
  <si>
    <t>SERR688580</t>
  </si>
  <si>
    <t>SERR688581</t>
  </si>
  <si>
    <t>SERR688582</t>
  </si>
  <si>
    <t>SERR688583</t>
  </si>
  <si>
    <t>SERR688584</t>
  </si>
  <si>
    <t>SERR688585</t>
  </si>
  <si>
    <t>SERR688586</t>
  </si>
  <si>
    <t>SERR688587</t>
  </si>
  <si>
    <t>SERR688588</t>
  </si>
  <si>
    <t>SERR688589</t>
  </si>
  <si>
    <t>SERR688590</t>
  </si>
  <si>
    <t>SERR688591</t>
  </si>
  <si>
    <t>SERR688592</t>
  </si>
  <si>
    <t>SERR688593</t>
  </si>
  <si>
    <t>SERR688594</t>
  </si>
  <si>
    <t>SERR688595</t>
  </si>
  <si>
    <t>SERR688596</t>
  </si>
  <si>
    <t>SERR688597</t>
  </si>
  <si>
    <t>SERR688598</t>
  </si>
  <si>
    <t>SERR688599</t>
  </si>
  <si>
    <t>SERR688600</t>
  </si>
  <si>
    <t>SERR688601</t>
  </si>
  <si>
    <t>SERR688602</t>
  </si>
  <si>
    <t>SERR688603</t>
  </si>
  <si>
    <t>SERR688604</t>
  </si>
  <si>
    <t>SERR688605</t>
  </si>
  <si>
    <t>SERR688606</t>
  </si>
  <si>
    <t>SERR688607</t>
  </si>
  <si>
    <t>SERR688608</t>
  </si>
  <si>
    <t>SERR688609</t>
  </si>
  <si>
    <t>SERR688610</t>
  </si>
  <si>
    <t>SERR688611</t>
  </si>
  <si>
    <t>SERR688612</t>
  </si>
  <si>
    <t>SERR688613</t>
  </si>
  <si>
    <t>SERR688614</t>
  </si>
  <si>
    <t>SERR688615</t>
  </si>
  <si>
    <t>SERR688616</t>
  </si>
  <si>
    <t>SERR688617</t>
  </si>
  <si>
    <t>SERR688618</t>
  </si>
  <si>
    <t>SERR688619</t>
  </si>
  <si>
    <t>SERR688620</t>
  </si>
  <si>
    <t>SERR688621</t>
  </si>
  <si>
    <t>SERR688622</t>
  </si>
  <si>
    <t>SERR688623</t>
  </si>
  <si>
    <t>SERR688624</t>
  </si>
  <si>
    <t>SERR688625</t>
  </si>
  <si>
    <t>SERR688626</t>
  </si>
  <si>
    <t>SERR688627</t>
  </si>
  <si>
    <t>SERR688628</t>
  </si>
  <si>
    <t>SERR688629</t>
  </si>
  <si>
    <t>SERR688630</t>
  </si>
  <si>
    <t>SERR688631</t>
  </si>
  <si>
    <t>SERR688632</t>
  </si>
  <si>
    <t>SERR688633</t>
  </si>
  <si>
    <t>SERR688634</t>
  </si>
  <si>
    <t>SERR688635</t>
  </si>
  <si>
    <t>SERR688636</t>
  </si>
  <si>
    <t>SERR688637</t>
  </si>
  <si>
    <t>SERR688638</t>
  </si>
  <si>
    <t>SERR688639</t>
  </si>
  <si>
    <t>SERR688640</t>
  </si>
  <si>
    <t>SERR688641</t>
  </si>
  <si>
    <t>SERR688642</t>
  </si>
  <si>
    <t>SERR688643</t>
  </si>
  <si>
    <t>SERR688644</t>
  </si>
  <si>
    <t>SERR688645</t>
  </si>
  <si>
    <t>SERR688646</t>
  </si>
  <si>
    <t>SERR688647</t>
  </si>
  <si>
    <t>SERR688648</t>
  </si>
  <si>
    <t>SERR688649</t>
  </si>
  <si>
    <t>SERR688650</t>
  </si>
  <si>
    <t>SERR688651</t>
  </si>
  <si>
    <t>SERR710424</t>
  </si>
  <si>
    <t>SERR710425</t>
  </si>
  <si>
    <t>SERR710426</t>
  </si>
  <si>
    <t>SERR710427</t>
  </si>
  <si>
    <t>SERR710428</t>
  </si>
  <si>
    <t>SERR710429</t>
  </si>
  <si>
    <t>SERR710430</t>
  </si>
  <si>
    <t>SERR710431</t>
  </si>
  <si>
    <t>SERR710432</t>
  </si>
  <si>
    <t>sampels name</t>
  </si>
  <si>
    <t>sum</t>
  </si>
  <si>
    <t>Mosaik Result</t>
  </si>
  <si>
    <t>Total paired reads</t>
  </si>
  <si>
    <t>mapped reads/(2*total paired reads)</t>
  </si>
  <si>
    <t>mapped reads for each sample</t>
  </si>
  <si>
    <t>Multi mapped paired reads**</t>
  </si>
  <si>
    <t>Unique  mapped paired reads*</t>
  </si>
  <si>
    <t>Not mapped paired reads***</t>
  </si>
  <si>
    <t>* Unique  mapped paired reads: Both pairs of reads are mapped to one gene
**Multi mapped paired reads: One pair of reads is mapped to a gene and the other read is mapped to another gene, or no gene is mapped.
***Not mapped paired reads: No pair of reads have been mapped to any 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</si>
</sst>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-* #,##0_-;_-* #,##0\-;_-* &quot;-&quot;??_-;_-@_-"/>
  </numFmts>
  <fonts count="8">
    <font>
      <sz val="11"/>
      <color theme="1"/>
      <name val="Arial"/>
      <family val="2"/>
      <charset val="178"/>
      <scheme val="minor"/>
    </font>
    <font>
      <b/>
      <sz val="11"/>
      <color rgb="FFFF0000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b/>
      <sz val="12"/>
      <name val="Calibri"/>
      <family val="2"/>
    </font>
    <font>
      <b/>
      <sz val="12"/>
      <name val="Arial"/>
      <family val="2"/>
      <scheme val="minor"/>
    </font>
    <font>
      <sz val="1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0" applyNumberFormat="1"/>
    <xf numFmtId="164" fontId="1" fillId="0" borderId="0" xfId="0" applyNumberFormat="1" applyFont="1" applyFill="1" applyBorder="1" applyAlignment="1"/>
    <xf numFmtId="0" fontId="0" fillId="0" borderId="0" xfId="0" applyBorder="1"/>
    <xf numFmtId="164" fontId="0" fillId="0" borderId="0" xfId="0" applyNumberFormat="1" applyBorder="1"/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/>
    <xf numFmtId="164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/>
    <xf numFmtId="164" fontId="7" fillId="2" borderId="1" xfId="1" applyNumberFormat="1" applyFont="1" applyFill="1" applyBorder="1"/>
    <xf numFmtId="43" fontId="7" fillId="2" borderId="1" xfId="0" applyNumberFormat="1" applyFont="1" applyFill="1" applyBorder="1"/>
    <xf numFmtId="0" fontId="4" fillId="2" borderId="5" xfId="0" applyFont="1" applyFill="1" applyBorder="1"/>
    <xf numFmtId="164" fontId="4" fillId="2" borderId="5" xfId="0" applyNumberFormat="1" applyFont="1" applyFill="1" applyBorder="1" applyAlignment="1"/>
    <xf numFmtId="43" fontId="4" fillId="2" borderId="5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zoomScale="80" zoomScaleNormal="80" workbookViewId="0">
      <selection sqref="A1:G1"/>
    </sheetView>
  </sheetViews>
  <sheetFormatPr defaultRowHeight="14.25"/>
  <cols>
    <col min="1" max="1" width="17" style="3" customWidth="1"/>
    <col min="2" max="2" width="20.625" style="3" customWidth="1"/>
    <col min="3" max="3" width="30.25" style="3" customWidth="1"/>
    <col min="4" max="5" width="29.25" style="3" customWidth="1"/>
    <col min="6" max="6" width="32.875" style="3" customWidth="1"/>
    <col min="7" max="7" width="35.25" style="3" customWidth="1"/>
    <col min="8" max="8" width="16.375" style="3" customWidth="1"/>
    <col min="9" max="9" width="16.25" customWidth="1"/>
  </cols>
  <sheetData>
    <row r="1" spans="1:8" ht="69" customHeight="1">
      <c r="A1" s="5" t="s">
        <v>165</v>
      </c>
      <c r="B1" s="6"/>
      <c r="C1" s="6"/>
      <c r="D1" s="6"/>
      <c r="E1" s="6"/>
      <c r="F1" s="6"/>
      <c r="G1" s="6"/>
    </row>
    <row r="2" spans="1:8" ht="24" customHeight="1">
      <c r="A2" s="7" t="s">
        <v>158</v>
      </c>
      <c r="B2" s="8"/>
      <c r="C2" s="8"/>
      <c r="D2" s="8"/>
      <c r="E2" s="8"/>
      <c r="F2" s="8"/>
      <c r="G2" s="9"/>
      <c r="H2"/>
    </row>
    <row r="3" spans="1:8" ht="28.5" customHeight="1">
      <c r="A3" s="10" t="s">
        <v>156</v>
      </c>
      <c r="B3" s="10" t="s">
        <v>159</v>
      </c>
      <c r="C3" s="11" t="s">
        <v>163</v>
      </c>
      <c r="D3" s="11" t="s">
        <v>162</v>
      </c>
      <c r="E3" s="12" t="s">
        <v>164</v>
      </c>
      <c r="F3" s="13" t="s">
        <v>161</v>
      </c>
      <c r="G3" s="12" t="s">
        <v>160</v>
      </c>
      <c r="H3"/>
    </row>
    <row r="4" spans="1:8" ht="17.25" customHeight="1">
      <c r="A4" s="10" t="s">
        <v>0</v>
      </c>
      <c r="B4" s="14">
        <v>20056458</v>
      </c>
      <c r="C4" s="15">
        <v>13100727</v>
      </c>
      <c r="D4" s="16">
        <v>6374068</v>
      </c>
      <c r="E4" s="16">
        <v>581663</v>
      </c>
      <c r="F4" s="17">
        <v>35308758</v>
      </c>
      <c r="G4" s="18">
        <f>F4/(2*B4)</f>
        <v>0.88023413705450881</v>
      </c>
      <c r="H4"/>
    </row>
    <row r="5" spans="1:8">
      <c r="A5" s="10" t="s">
        <v>1</v>
      </c>
      <c r="B5" s="14">
        <v>32474886</v>
      </c>
      <c r="C5" s="16">
        <v>19514833</v>
      </c>
      <c r="D5" s="16">
        <v>10849035</v>
      </c>
      <c r="E5" s="16">
        <v>2111018</v>
      </c>
      <c r="F5" s="17">
        <v>53391840</v>
      </c>
      <c r="G5" s="18">
        <f t="shared" ref="G5:G68" si="0">F5/(2*B5)</f>
        <v>0.82204815130066966</v>
      </c>
      <c r="H5"/>
    </row>
    <row r="6" spans="1:8">
      <c r="A6" s="10" t="s">
        <v>2</v>
      </c>
      <c r="B6" s="14">
        <v>29839288</v>
      </c>
      <c r="C6" s="16">
        <v>19824470</v>
      </c>
      <c r="D6" s="16">
        <v>8088333</v>
      </c>
      <c r="E6" s="16">
        <v>1926485</v>
      </c>
      <c r="F6" s="17">
        <v>51703823</v>
      </c>
      <c r="G6" s="18">
        <f t="shared" si="0"/>
        <v>0.86637159371899219</v>
      </c>
      <c r="H6"/>
    </row>
    <row r="7" spans="1:8">
      <c r="A7" s="10" t="s">
        <v>3</v>
      </c>
      <c r="B7" s="14">
        <v>24748494</v>
      </c>
      <c r="C7" s="16">
        <v>16394421</v>
      </c>
      <c r="D7" s="16">
        <v>6536557</v>
      </c>
      <c r="E7" s="16">
        <v>1817516</v>
      </c>
      <c r="F7" s="17">
        <v>42672260</v>
      </c>
      <c r="G7" s="18">
        <f t="shared" si="0"/>
        <v>0.86211831717921905</v>
      </c>
      <c r="H7"/>
    </row>
    <row r="8" spans="1:8">
      <c r="A8" s="10" t="s">
        <v>4</v>
      </c>
      <c r="B8" s="14">
        <v>25513317</v>
      </c>
      <c r="C8" s="16">
        <v>17174354</v>
      </c>
      <c r="D8" s="16">
        <v>6551393</v>
      </c>
      <c r="E8" s="16">
        <v>1787570</v>
      </c>
      <c r="F8" s="17">
        <v>44095455</v>
      </c>
      <c r="G8" s="18">
        <f t="shared" si="0"/>
        <v>0.86416546699905783</v>
      </c>
      <c r="H8"/>
    </row>
    <row r="9" spans="1:8">
      <c r="A9" s="10" t="s">
        <v>5</v>
      </c>
      <c r="B9" s="14">
        <v>24762672</v>
      </c>
      <c r="C9" s="16">
        <v>15242723</v>
      </c>
      <c r="D9" s="16">
        <v>6651460</v>
      </c>
      <c r="E9" s="16">
        <v>2868489</v>
      </c>
      <c r="F9" s="17">
        <v>40245421</v>
      </c>
      <c r="G9" s="18">
        <f t="shared" si="0"/>
        <v>0.81262274523524758</v>
      </c>
      <c r="H9"/>
    </row>
    <row r="10" spans="1:8">
      <c r="A10" s="10" t="s">
        <v>6</v>
      </c>
      <c r="B10" s="14">
        <v>19835598</v>
      </c>
      <c r="C10" s="16">
        <v>13310051</v>
      </c>
      <c r="D10" s="16">
        <v>4953529</v>
      </c>
      <c r="E10" s="16">
        <v>1572018</v>
      </c>
      <c r="F10" s="17">
        <v>34209700</v>
      </c>
      <c r="G10" s="18">
        <f t="shared" si="0"/>
        <v>0.8623309466142639</v>
      </c>
      <c r="H10"/>
    </row>
    <row r="11" spans="1:8">
      <c r="A11" s="10" t="s">
        <v>7</v>
      </c>
      <c r="B11" s="14">
        <v>32109723</v>
      </c>
      <c r="C11" s="16">
        <v>20510265</v>
      </c>
      <c r="D11" s="16">
        <v>8920999</v>
      </c>
      <c r="E11" s="16">
        <v>2678459</v>
      </c>
      <c r="F11" s="17">
        <v>53790710</v>
      </c>
      <c r="G11" s="18">
        <f t="shared" si="0"/>
        <v>0.83760781742028734</v>
      </c>
      <c r="H11"/>
    </row>
    <row r="12" spans="1:8">
      <c r="A12" s="10" t="s">
        <v>8</v>
      </c>
      <c r="B12" s="14">
        <v>26382550</v>
      </c>
      <c r="C12" s="16">
        <v>17728405</v>
      </c>
      <c r="D12" s="16">
        <v>7068535</v>
      </c>
      <c r="E12" s="16">
        <v>1585610</v>
      </c>
      <c r="F12" s="17">
        <v>46227790</v>
      </c>
      <c r="G12" s="18">
        <f t="shared" si="0"/>
        <v>0.87610541816465803</v>
      </c>
      <c r="H12"/>
    </row>
    <row r="13" spans="1:8">
      <c r="A13" s="10" t="s">
        <v>9</v>
      </c>
      <c r="B13" s="14">
        <v>24050022</v>
      </c>
      <c r="C13" s="16">
        <v>14962992</v>
      </c>
      <c r="D13" s="16">
        <v>6121868</v>
      </c>
      <c r="E13" s="16">
        <v>2965162</v>
      </c>
      <c r="F13" s="17">
        <v>38677001</v>
      </c>
      <c r="G13" s="18">
        <f t="shared" si="0"/>
        <v>0.80409491933105093</v>
      </c>
      <c r="H13"/>
    </row>
    <row r="14" spans="1:8">
      <c r="A14" s="10" t="s">
        <v>10</v>
      </c>
      <c r="B14" s="14">
        <v>25837477</v>
      </c>
      <c r="C14" s="16">
        <v>14652740</v>
      </c>
      <c r="D14" s="16">
        <v>8130973</v>
      </c>
      <c r="E14" s="16">
        <v>3053764</v>
      </c>
      <c r="F14" s="17">
        <v>40719392</v>
      </c>
      <c r="G14" s="18">
        <f t="shared" si="0"/>
        <v>0.78799087078045582</v>
      </c>
      <c r="H14"/>
    </row>
    <row r="15" spans="1:8">
      <c r="A15" s="10" t="s">
        <v>11</v>
      </c>
      <c r="B15" s="14">
        <v>21177564</v>
      </c>
      <c r="C15" s="16">
        <v>14440441</v>
      </c>
      <c r="D15" s="16">
        <v>4931755</v>
      </c>
      <c r="E15" s="16">
        <v>1805368</v>
      </c>
      <c r="F15" s="17">
        <v>36372773</v>
      </c>
      <c r="G15" s="18">
        <f t="shared" si="0"/>
        <v>0.85875724422317878</v>
      </c>
      <c r="H15"/>
    </row>
    <row r="16" spans="1:8">
      <c r="A16" s="10" t="s">
        <v>12</v>
      </c>
      <c r="B16" s="14">
        <v>25516040</v>
      </c>
      <c r="C16" s="16">
        <v>15311448</v>
      </c>
      <c r="D16" s="16">
        <v>5000864</v>
      </c>
      <c r="E16" s="16">
        <v>5203728</v>
      </c>
      <c r="F16" s="17">
        <v>38587256</v>
      </c>
      <c r="G16" s="18">
        <f t="shared" si="0"/>
        <v>0.75613723759642959</v>
      </c>
      <c r="H16"/>
    </row>
    <row r="17" spans="1:8">
      <c r="A17" s="10" t="s">
        <v>13</v>
      </c>
      <c r="B17" s="14">
        <v>24213175</v>
      </c>
      <c r="C17" s="16">
        <v>16399149</v>
      </c>
      <c r="D17" s="16">
        <v>6171557</v>
      </c>
      <c r="E17" s="16">
        <v>1642469</v>
      </c>
      <c r="F17" s="17">
        <v>42125581</v>
      </c>
      <c r="G17" s="18">
        <f t="shared" si="0"/>
        <v>0.86988965718043998</v>
      </c>
      <c r="H17"/>
    </row>
    <row r="18" spans="1:8">
      <c r="A18" s="10" t="s">
        <v>14</v>
      </c>
      <c r="B18" s="14">
        <v>30352133</v>
      </c>
      <c r="C18" s="16">
        <v>20302372</v>
      </c>
      <c r="D18" s="16">
        <v>7991265</v>
      </c>
      <c r="E18" s="16">
        <v>2058496</v>
      </c>
      <c r="F18" s="17">
        <v>52439312</v>
      </c>
      <c r="G18" s="18">
        <f t="shared" si="0"/>
        <v>0.86384887678239941</v>
      </c>
      <c r="H18"/>
    </row>
    <row r="19" spans="1:8">
      <c r="A19" s="10" t="s">
        <v>15</v>
      </c>
      <c r="B19" s="14">
        <v>22844950</v>
      </c>
      <c r="C19" s="16">
        <v>15503787</v>
      </c>
      <c r="D19" s="16">
        <v>5609697</v>
      </c>
      <c r="E19" s="16">
        <v>1731466</v>
      </c>
      <c r="F19" s="17">
        <v>39474676</v>
      </c>
      <c r="G19" s="18">
        <f t="shared" si="0"/>
        <v>0.86396941118277781</v>
      </c>
      <c r="H19"/>
    </row>
    <row r="20" spans="1:8">
      <c r="A20" s="10" t="s">
        <v>16</v>
      </c>
      <c r="B20" s="14">
        <v>26617685</v>
      </c>
      <c r="C20" s="16">
        <v>16767509</v>
      </c>
      <c r="D20" s="16">
        <v>7857737</v>
      </c>
      <c r="E20" s="16">
        <v>1992439</v>
      </c>
      <c r="F20" s="17">
        <v>45227608</v>
      </c>
      <c r="G20" s="18">
        <f t="shared" si="0"/>
        <v>0.84957816579465872</v>
      </c>
      <c r="H20"/>
    </row>
    <row r="21" spans="1:8">
      <c r="A21" s="10" t="s">
        <v>17</v>
      </c>
      <c r="B21" s="14">
        <v>27200088</v>
      </c>
      <c r="C21" s="16">
        <v>17845602</v>
      </c>
      <c r="D21" s="16">
        <v>7262199</v>
      </c>
      <c r="E21" s="16">
        <v>2092287</v>
      </c>
      <c r="F21" s="17">
        <v>46563662</v>
      </c>
      <c r="G21" s="18">
        <f t="shared" si="0"/>
        <v>0.85594689987767691</v>
      </c>
      <c r="H21"/>
    </row>
    <row r="22" spans="1:8">
      <c r="A22" s="10" t="s">
        <v>18</v>
      </c>
      <c r="B22" s="14">
        <v>25384083</v>
      </c>
      <c r="C22" s="16">
        <v>16442533</v>
      </c>
      <c r="D22" s="16">
        <v>6514703</v>
      </c>
      <c r="E22" s="16">
        <v>2426847</v>
      </c>
      <c r="F22" s="17">
        <v>42322206</v>
      </c>
      <c r="G22" s="18">
        <f t="shared" si="0"/>
        <v>0.83363669272591012</v>
      </c>
      <c r="H22"/>
    </row>
    <row r="23" spans="1:8">
      <c r="A23" s="10" t="s">
        <v>19</v>
      </c>
      <c r="B23" s="14">
        <v>21724739</v>
      </c>
      <c r="C23" s="16">
        <v>14036575</v>
      </c>
      <c r="D23" s="16">
        <v>4944572</v>
      </c>
      <c r="E23" s="16">
        <v>2743592</v>
      </c>
      <c r="F23" s="17">
        <v>35050910</v>
      </c>
      <c r="G23" s="18">
        <f t="shared" si="0"/>
        <v>0.80670497353270854</v>
      </c>
      <c r="H23"/>
    </row>
    <row r="24" spans="1:8">
      <c r="A24" s="10" t="s">
        <v>20</v>
      </c>
      <c r="B24" s="14">
        <v>23424383</v>
      </c>
      <c r="C24" s="16">
        <v>13997177</v>
      </c>
      <c r="D24" s="16">
        <v>6544878</v>
      </c>
      <c r="E24" s="16">
        <v>2882328</v>
      </c>
      <c r="F24" s="17">
        <v>37506168</v>
      </c>
      <c r="G24" s="18">
        <f t="shared" si="0"/>
        <v>0.80057963533126997</v>
      </c>
      <c r="H24"/>
    </row>
    <row r="25" spans="1:8">
      <c r="A25" s="10" t="s">
        <v>21</v>
      </c>
      <c r="B25" s="14">
        <v>28420748</v>
      </c>
      <c r="C25" s="16">
        <v>19349484</v>
      </c>
      <c r="D25" s="16">
        <v>7433390</v>
      </c>
      <c r="E25" s="16">
        <v>1637874</v>
      </c>
      <c r="F25" s="17">
        <v>49771280</v>
      </c>
      <c r="G25" s="18">
        <f t="shared" si="0"/>
        <v>0.87561523714998635</v>
      </c>
      <c r="H25"/>
    </row>
    <row r="26" spans="1:8">
      <c r="A26" s="10" t="s">
        <v>22</v>
      </c>
      <c r="B26" s="14">
        <v>29927254</v>
      </c>
      <c r="C26" s="16">
        <v>18150546</v>
      </c>
      <c r="D26" s="16">
        <v>8774929</v>
      </c>
      <c r="E26" s="16">
        <v>3001779</v>
      </c>
      <c r="F26" s="17">
        <v>48982685</v>
      </c>
      <c r="G26" s="18">
        <f t="shared" si="0"/>
        <v>0.81836250328880822</v>
      </c>
      <c r="H26"/>
    </row>
    <row r="27" spans="1:8">
      <c r="A27" s="10" t="s">
        <v>23</v>
      </c>
      <c r="B27" s="14">
        <v>28603351</v>
      </c>
      <c r="C27" s="16">
        <v>18644196</v>
      </c>
      <c r="D27" s="16">
        <v>6661649</v>
      </c>
      <c r="E27" s="16">
        <v>3297506</v>
      </c>
      <c r="F27" s="17">
        <v>46478119</v>
      </c>
      <c r="G27" s="18">
        <f t="shared" si="0"/>
        <v>0.8124593338731535</v>
      </c>
      <c r="H27"/>
    </row>
    <row r="28" spans="1:8">
      <c r="A28" s="10" t="s">
        <v>24</v>
      </c>
      <c r="B28" s="14">
        <v>28854500</v>
      </c>
      <c r="C28" s="16">
        <v>19621223</v>
      </c>
      <c r="D28" s="16">
        <v>6915179</v>
      </c>
      <c r="E28" s="16">
        <v>2318098</v>
      </c>
      <c r="F28" s="17">
        <v>49181157</v>
      </c>
      <c r="G28" s="18">
        <f t="shared" si="0"/>
        <v>0.85222681037619785</v>
      </c>
      <c r="H28"/>
    </row>
    <row r="29" spans="1:8">
      <c r="A29" s="10" t="s">
        <v>25</v>
      </c>
      <c r="B29" s="14">
        <v>27980088</v>
      </c>
      <c r="C29" s="16">
        <v>19164720</v>
      </c>
      <c r="D29" s="16">
        <v>6871863</v>
      </c>
      <c r="E29" s="16">
        <v>1943505</v>
      </c>
      <c r="F29" s="17">
        <v>48413437</v>
      </c>
      <c r="G29" s="18">
        <f t="shared" si="0"/>
        <v>0.86514089948537687</v>
      </c>
      <c r="H29"/>
    </row>
    <row r="30" spans="1:8">
      <c r="A30" s="10" t="s">
        <v>26</v>
      </c>
      <c r="B30" s="14">
        <v>20260031</v>
      </c>
      <c r="C30" s="16">
        <v>13867250</v>
      </c>
      <c r="D30" s="16">
        <v>4917842</v>
      </c>
      <c r="E30" s="16">
        <v>1474939</v>
      </c>
      <c r="F30" s="17">
        <v>35365494</v>
      </c>
      <c r="G30" s="18">
        <f t="shared" si="0"/>
        <v>0.87278973067711496</v>
      </c>
      <c r="H30"/>
    </row>
    <row r="31" spans="1:8">
      <c r="A31" s="10" t="s">
        <v>27</v>
      </c>
      <c r="B31" s="14">
        <v>22703007</v>
      </c>
      <c r="C31" s="16">
        <v>15422956</v>
      </c>
      <c r="D31" s="16">
        <v>5380601</v>
      </c>
      <c r="E31" s="16">
        <v>1899450</v>
      </c>
      <c r="F31" s="17">
        <v>39018989</v>
      </c>
      <c r="G31" s="18">
        <f t="shared" si="0"/>
        <v>0.85933526338603516</v>
      </c>
      <c r="H31"/>
    </row>
    <row r="32" spans="1:8">
      <c r="A32" s="10" t="s">
        <v>28</v>
      </c>
      <c r="B32" s="14">
        <v>26484125</v>
      </c>
      <c r="C32" s="16">
        <v>18160356</v>
      </c>
      <c r="D32" s="16">
        <v>6497910</v>
      </c>
      <c r="E32" s="16">
        <v>1825859</v>
      </c>
      <c r="F32" s="17">
        <v>46061338</v>
      </c>
      <c r="G32" s="18">
        <f t="shared" si="0"/>
        <v>0.86960279035082333</v>
      </c>
      <c r="H32"/>
    </row>
    <row r="33" spans="1:8">
      <c r="A33" s="10" t="s">
        <v>29</v>
      </c>
      <c r="B33" s="14">
        <v>31308192</v>
      </c>
      <c r="C33" s="16">
        <v>21060478</v>
      </c>
      <c r="D33" s="16">
        <v>8461363</v>
      </c>
      <c r="E33" s="16">
        <v>1786351</v>
      </c>
      <c r="F33" s="17">
        <v>54930462</v>
      </c>
      <c r="G33" s="18">
        <f t="shared" si="0"/>
        <v>0.87725381906435218</v>
      </c>
      <c r="H33"/>
    </row>
    <row r="34" spans="1:8">
      <c r="A34" s="10" t="s">
        <v>30</v>
      </c>
      <c r="B34" s="14">
        <v>31034101</v>
      </c>
      <c r="C34" s="16">
        <v>20998686</v>
      </c>
      <c r="D34" s="16">
        <v>7889572</v>
      </c>
      <c r="E34" s="16">
        <v>2145843</v>
      </c>
      <c r="F34" s="17">
        <v>53589230</v>
      </c>
      <c r="G34" s="18">
        <f t="shared" si="0"/>
        <v>0.86339265957792688</v>
      </c>
      <c r="H34"/>
    </row>
    <row r="35" spans="1:8">
      <c r="A35" s="10" t="s">
        <v>31</v>
      </c>
      <c r="B35" s="14">
        <v>29934929</v>
      </c>
      <c r="C35" s="16">
        <v>19531863</v>
      </c>
      <c r="D35" s="16">
        <v>8180565</v>
      </c>
      <c r="E35" s="16">
        <v>2222501</v>
      </c>
      <c r="F35" s="17">
        <v>51220641</v>
      </c>
      <c r="G35" s="18">
        <f t="shared" si="0"/>
        <v>0.85553302965909828</v>
      </c>
      <c r="H35"/>
    </row>
    <row r="36" spans="1:8">
      <c r="A36" s="10" t="s">
        <v>32</v>
      </c>
      <c r="B36" s="14">
        <v>29365450</v>
      </c>
      <c r="C36" s="16">
        <v>18769446</v>
      </c>
      <c r="D36" s="16">
        <v>7532763</v>
      </c>
      <c r="E36" s="16">
        <v>3063241</v>
      </c>
      <c r="F36" s="17">
        <v>48597038</v>
      </c>
      <c r="G36" s="18">
        <f t="shared" si="0"/>
        <v>0.8274526356653823</v>
      </c>
      <c r="H36"/>
    </row>
    <row r="37" spans="1:8">
      <c r="A37" s="10" t="s">
        <v>33</v>
      </c>
      <c r="B37" s="14">
        <v>33467260</v>
      </c>
      <c r="C37" s="16">
        <v>21756414</v>
      </c>
      <c r="D37" s="16">
        <v>9716467</v>
      </c>
      <c r="E37" s="16">
        <v>1994379</v>
      </c>
      <c r="F37" s="17">
        <v>58182424</v>
      </c>
      <c r="G37" s="18">
        <f t="shared" si="0"/>
        <v>0.86924391181112526</v>
      </c>
      <c r="H37"/>
    </row>
    <row r="38" spans="1:8">
      <c r="A38" s="10" t="s">
        <v>34</v>
      </c>
      <c r="B38" s="14">
        <v>29307692</v>
      </c>
      <c r="C38" s="16">
        <v>18901212</v>
      </c>
      <c r="D38" s="16">
        <v>8263638</v>
      </c>
      <c r="E38" s="16">
        <v>2142842</v>
      </c>
      <c r="F38" s="17">
        <v>50053493</v>
      </c>
      <c r="G38" s="18">
        <f t="shared" si="0"/>
        <v>0.85393099190478727</v>
      </c>
      <c r="H38"/>
    </row>
    <row r="39" spans="1:8">
      <c r="A39" s="10" t="s">
        <v>35</v>
      </c>
      <c r="B39" s="14">
        <v>19688087</v>
      </c>
      <c r="C39" s="16">
        <v>13456304</v>
      </c>
      <c r="D39" s="16">
        <v>4560614</v>
      </c>
      <c r="E39" s="16">
        <v>1671169</v>
      </c>
      <c r="F39" s="17">
        <v>33888515</v>
      </c>
      <c r="G39" s="18">
        <f t="shared" si="0"/>
        <v>0.86063503782769757</v>
      </c>
      <c r="H39"/>
    </row>
    <row r="40" spans="1:8">
      <c r="A40" s="10" t="s">
        <v>36</v>
      </c>
      <c r="B40" s="14">
        <v>31580158</v>
      </c>
      <c r="C40" s="16">
        <v>20373651</v>
      </c>
      <c r="D40" s="16">
        <v>9214047</v>
      </c>
      <c r="E40" s="16">
        <v>1992460</v>
      </c>
      <c r="F40" s="17">
        <v>54316245</v>
      </c>
      <c r="G40" s="18">
        <f t="shared" si="0"/>
        <v>0.85997424395406763</v>
      </c>
      <c r="H40"/>
    </row>
    <row r="41" spans="1:8">
      <c r="A41" s="10" t="s">
        <v>37</v>
      </c>
      <c r="B41" s="14">
        <v>33080606</v>
      </c>
      <c r="C41" s="16">
        <v>21610540</v>
      </c>
      <c r="D41" s="16">
        <v>9612572</v>
      </c>
      <c r="E41" s="16">
        <v>1857494</v>
      </c>
      <c r="F41" s="17">
        <v>57594276</v>
      </c>
      <c r="G41" s="18">
        <f t="shared" si="0"/>
        <v>0.8705142221397032</v>
      </c>
      <c r="H41"/>
    </row>
    <row r="42" spans="1:8">
      <c r="A42" s="10" t="s">
        <v>38</v>
      </c>
      <c r="B42" s="14">
        <v>19512735</v>
      </c>
      <c r="C42" s="16">
        <v>13194156</v>
      </c>
      <c r="D42" s="16">
        <v>4882798</v>
      </c>
      <c r="E42" s="16">
        <v>1435781</v>
      </c>
      <c r="F42" s="17">
        <v>33907541</v>
      </c>
      <c r="G42" s="18">
        <f t="shared" si="0"/>
        <v>0.86885669794623865</v>
      </c>
      <c r="H42"/>
    </row>
    <row r="43" spans="1:8">
      <c r="A43" s="10" t="s">
        <v>39</v>
      </c>
      <c r="B43" s="14">
        <v>25741116</v>
      </c>
      <c r="C43" s="16">
        <v>16951284</v>
      </c>
      <c r="D43" s="16">
        <v>6721009</v>
      </c>
      <c r="E43" s="16">
        <v>2068823</v>
      </c>
      <c r="F43" s="17">
        <v>43892241</v>
      </c>
      <c r="G43" s="18">
        <f t="shared" si="0"/>
        <v>0.85257066943018323</v>
      </c>
      <c r="H43"/>
    </row>
    <row r="44" spans="1:8">
      <c r="A44" s="10" t="s">
        <v>40</v>
      </c>
      <c r="B44" s="14">
        <v>24247347</v>
      </c>
      <c r="C44" s="16">
        <v>15176392</v>
      </c>
      <c r="D44" s="16">
        <v>6789888</v>
      </c>
      <c r="E44" s="16">
        <v>2281067</v>
      </c>
      <c r="F44" s="17">
        <v>40403196</v>
      </c>
      <c r="G44" s="18">
        <f t="shared" si="0"/>
        <v>0.83314673559956887</v>
      </c>
      <c r="H44"/>
    </row>
    <row r="45" spans="1:8">
      <c r="A45" s="10" t="s">
        <v>41</v>
      </c>
      <c r="B45" s="14">
        <v>29200249</v>
      </c>
      <c r="C45" s="16">
        <v>18313527</v>
      </c>
      <c r="D45" s="16">
        <v>7527616</v>
      </c>
      <c r="E45" s="16">
        <v>3359106</v>
      </c>
      <c r="F45" s="17">
        <v>47578469</v>
      </c>
      <c r="G45" s="18">
        <f t="shared" si="0"/>
        <v>0.81469286443413547</v>
      </c>
      <c r="H45"/>
    </row>
    <row r="46" spans="1:8">
      <c r="A46" s="10" t="s">
        <v>42</v>
      </c>
      <c r="B46" s="14">
        <v>23261680</v>
      </c>
      <c r="C46" s="16">
        <v>14544678</v>
      </c>
      <c r="D46" s="16">
        <v>5985314</v>
      </c>
      <c r="E46" s="16">
        <v>2731688</v>
      </c>
      <c r="F46" s="17">
        <v>38100976</v>
      </c>
      <c r="G46" s="18">
        <f t="shared" si="0"/>
        <v>0.81896440841762075</v>
      </c>
      <c r="H46"/>
    </row>
    <row r="47" spans="1:8">
      <c r="A47" s="10" t="s">
        <v>43</v>
      </c>
      <c r="B47" s="14">
        <v>29363386</v>
      </c>
      <c r="C47" s="16">
        <v>18945783</v>
      </c>
      <c r="D47" s="16">
        <v>8205341</v>
      </c>
      <c r="E47" s="16">
        <v>2212262</v>
      </c>
      <c r="F47" s="17">
        <v>50239439</v>
      </c>
      <c r="G47" s="18">
        <f t="shared" si="0"/>
        <v>0.85547761760173024</v>
      </c>
      <c r="H47"/>
    </row>
    <row r="48" spans="1:8">
      <c r="A48" s="10" t="s">
        <v>44</v>
      </c>
      <c r="B48" s="14">
        <v>39170675</v>
      </c>
      <c r="C48" s="16">
        <v>24232500</v>
      </c>
      <c r="D48" s="16">
        <v>11495724</v>
      </c>
      <c r="E48" s="16">
        <v>3442451</v>
      </c>
      <c r="F48" s="17">
        <v>64969872</v>
      </c>
      <c r="G48" s="18">
        <f t="shared" si="0"/>
        <v>0.82931774854530849</v>
      </c>
      <c r="H48"/>
    </row>
    <row r="49" spans="1:8">
      <c r="A49" s="10" t="s">
        <v>45</v>
      </c>
      <c r="B49" s="14">
        <v>23763998</v>
      </c>
      <c r="C49" s="16">
        <v>16491170</v>
      </c>
      <c r="D49" s="16">
        <v>5633981</v>
      </c>
      <c r="E49" s="16">
        <v>1638847</v>
      </c>
      <c r="F49" s="17">
        <v>41567905</v>
      </c>
      <c r="G49" s="18">
        <f t="shared" si="0"/>
        <v>0.87459831043581138</v>
      </c>
      <c r="H49"/>
    </row>
    <row r="50" spans="1:8">
      <c r="A50" s="10" t="s">
        <v>46</v>
      </c>
      <c r="B50" s="14">
        <v>23118858</v>
      </c>
      <c r="C50" s="16">
        <v>14014397</v>
      </c>
      <c r="D50" s="16">
        <v>6763392</v>
      </c>
      <c r="E50" s="16">
        <v>2341069</v>
      </c>
      <c r="F50" s="17">
        <v>38240483</v>
      </c>
      <c r="G50" s="18">
        <f t="shared" si="0"/>
        <v>0.82704091612137587</v>
      </c>
      <c r="H50"/>
    </row>
    <row r="51" spans="1:8">
      <c r="A51" s="10" t="s">
        <v>47</v>
      </c>
      <c r="B51" s="14">
        <v>24414011</v>
      </c>
      <c r="C51" s="16">
        <v>16064629</v>
      </c>
      <c r="D51" s="16">
        <v>6127331</v>
      </c>
      <c r="E51" s="16">
        <v>2222051</v>
      </c>
      <c r="F51" s="17">
        <v>41418554</v>
      </c>
      <c r="G51" s="18">
        <f t="shared" si="0"/>
        <v>0.84825377526044365</v>
      </c>
      <c r="H51"/>
    </row>
    <row r="52" spans="1:8">
      <c r="A52" s="10" t="s">
        <v>48</v>
      </c>
      <c r="B52" s="14">
        <v>27886772</v>
      </c>
      <c r="C52" s="16">
        <v>16630904</v>
      </c>
      <c r="D52" s="16">
        <v>7008751</v>
      </c>
      <c r="E52" s="16">
        <v>4247117</v>
      </c>
      <c r="F52" s="17">
        <v>43440129</v>
      </c>
      <c r="G52" s="18">
        <f t="shared" si="0"/>
        <v>0.77886621298442138</v>
      </c>
      <c r="H52"/>
    </row>
    <row r="53" spans="1:8">
      <c r="A53" s="10" t="s">
        <v>49</v>
      </c>
      <c r="B53" s="14">
        <v>27144355</v>
      </c>
      <c r="C53" s="16">
        <v>18030335</v>
      </c>
      <c r="D53" s="16">
        <v>7070276</v>
      </c>
      <c r="E53" s="16">
        <v>2043744</v>
      </c>
      <c r="F53" s="17">
        <v>46529270</v>
      </c>
      <c r="G53" s="18">
        <f t="shared" si="0"/>
        <v>0.85707083480156376</v>
      </c>
      <c r="H53"/>
    </row>
    <row r="54" spans="1:8">
      <c r="A54" s="10" t="s">
        <v>50</v>
      </c>
      <c r="B54" s="14">
        <v>25258683</v>
      </c>
      <c r="C54" s="16">
        <v>16662531</v>
      </c>
      <c r="D54" s="16">
        <v>6147789</v>
      </c>
      <c r="E54" s="16">
        <v>2448363</v>
      </c>
      <c r="F54" s="17">
        <v>42359740</v>
      </c>
      <c r="G54" s="18">
        <f t="shared" si="0"/>
        <v>0.83851838197581408</v>
      </c>
      <c r="H54"/>
    </row>
    <row r="55" spans="1:8">
      <c r="A55" s="10" t="s">
        <v>51</v>
      </c>
      <c r="B55" s="14">
        <v>21976389</v>
      </c>
      <c r="C55" s="16">
        <v>14177432</v>
      </c>
      <c r="D55" s="16">
        <v>5467128</v>
      </c>
      <c r="E55" s="16">
        <v>2331829</v>
      </c>
      <c r="F55" s="17">
        <v>36503012</v>
      </c>
      <c r="G55" s="18">
        <f t="shared" si="0"/>
        <v>0.83050522995383813</v>
      </c>
      <c r="H55"/>
    </row>
    <row r="56" spans="1:8">
      <c r="A56" s="10" t="s">
        <v>52</v>
      </c>
      <c r="B56" s="14">
        <v>21517664</v>
      </c>
      <c r="C56" s="16">
        <v>13924403</v>
      </c>
      <c r="D56" s="16">
        <v>6072520</v>
      </c>
      <c r="E56" s="16">
        <v>1520741</v>
      </c>
      <c r="F56" s="17">
        <v>37407363</v>
      </c>
      <c r="G56" s="18">
        <f t="shared" si="0"/>
        <v>0.86922453571168323</v>
      </c>
      <c r="H56"/>
    </row>
    <row r="57" spans="1:8">
      <c r="A57" s="10" t="s">
        <v>53</v>
      </c>
      <c r="B57" s="14">
        <v>24446743</v>
      </c>
      <c r="C57" s="16">
        <v>15318088</v>
      </c>
      <c r="D57" s="16">
        <v>6084759</v>
      </c>
      <c r="E57" s="16">
        <v>3043896</v>
      </c>
      <c r="F57" s="17">
        <v>39399329</v>
      </c>
      <c r="G57" s="18">
        <f t="shared" si="0"/>
        <v>0.80581959322761321</v>
      </c>
      <c r="H57"/>
    </row>
    <row r="58" spans="1:8">
      <c r="A58" s="10" t="s">
        <v>54</v>
      </c>
      <c r="B58" s="14">
        <v>32818713</v>
      </c>
      <c r="C58" s="16">
        <v>22387808</v>
      </c>
      <c r="D58" s="16">
        <v>7416716</v>
      </c>
      <c r="E58" s="16">
        <v>3014189</v>
      </c>
      <c r="F58" s="17">
        <v>55187261</v>
      </c>
      <c r="G58" s="18">
        <f t="shared" si="0"/>
        <v>0.84078953674996337</v>
      </c>
      <c r="H58"/>
    </row>
    <row r="59" spans="1:8">
      <c r="A59" s="10" t="s">
        <v>55</v>
      </c>
      <c r="B59" s="14">
        <v>29190565</v>
      </c>
      <c r="C59" s="16">
        <v>19257901</v>
      </c>
      <c r="D59" s="16">
        <v>7870121</v>
      </c>
      <c r="E59" s="16">
        <v>2062543</v>
      </c>
      <c r="F59" s="17">
        <v>50550724</v>
      </c>
      <c r="G59" s="18">
        <f t="shared" si="0"/>
        <v>0.86587436728271616</v>
      </c>
      <c r="H59"/>
    </row>
    <row r="60" spans="1:8">
      <c r="A60" s="10" t="s">
        <v>56</v>
      </c>
      <c r="B60" s="14">
        <v>25549375</v>
      </c>
      <c r="C60" s="16">
        <v>16562016</v>
      </c>
      <c r="D60" s="16">
        <v>7464364</v>
      </c>
      <c r="E60" s="16">
        <v>1522995</v>
      </c>
      <c r="F60" s="17">
        <v>44580191</v>
      </c>
      <c r="G60" s="18">
        <f t="shared" si="0"/>
        <v>0.87243212407348514</v>
      </c>
      <c r="H60"/>
    </row>
    <row r="61" spans="1:8">
      <c r="A61" s="10" t="s">
        <v>57</v>
      </c>
      <c r="B61" s="14">
        <v>29099906</v>
      </c>
      <c r="C61" s="16">
        <v>19346554</v>
      </c>
      <c r="D61" s="16">
        <v>8233458</v>
      </c>
      <c r="E61" s="16">
        <v>1519894</v>
      </c>
      <c r="F61" s="17">
        <v>51219315</v>
      </c>
      <c r="G61" s="18">
        <f t="shared" si="0"/>
        <v>0.88005980156774388</v>
      </c>
      <c r="H61"/>
    </row>
    <row r="62" spans="1:8">
      <c r="A62" s="10" t="s">
        <v>58</v>
      </c>
      <c r="B62" s="14">
        <v>24787138</v>
      </c>
      <c r="C62" s="16">
        <v>16402973</v>
      </c>
      <c r="D62" s="16">
        <v>6400994</v>
      </c>
      <c r="E62" s="16">
        <v>1983171</v>
      </c>
      <c r="F62" s="17">
        <v>42531767</v>
      </c>
      <c r="G62" s="18">
        <f t="shared" si="0"/>
        <v>0.85794025514361516</v>
      </c>
      <c r="H62"/>
    </row>
    <row r="63" spans="1:8">
      <c r="A63" s="10" t="s">
        <v>59</v>
      </c>
      <c r="B63" s="14">
        <v>29786700</v>
      </c>
      <c r="C63" s="16">
        <v>19863219</v>
      </c>
      <c r="D63" s="16">
        <v>6287155</v>
      </c>
      <c r="E63" s="16">
        <v>3636326</v>
      </c>
      <c r="F63" s="17">
        <v>48489683</v>
      </c>
      <c r="G63" s="18">
        <f t="shared" si="0"/>
        <v>0.8139485575777109</v>
      </c>
      <c r="H63"/>
    </row>
    <row r="64" spans="1:8">
      <c r="A64" s="10" t="s">
        <v>60</v>
      </c>
      <c r="B64" s="14">
        <v>27165858</v>
      </c>
      <c r="C64" s="16">
        <v>17409455</v>
      </c>
      <c r="D64" s="16">
        <v>6469225</v>
      </c>
      <c r="E64" s="16">
        <v>3287178</v>
      </c>
      <c r="F64" s="17">
        <v>43979334</v>
      </c>
      <c r="G64" s="18">
        <f t="shared" si="0"/>
        <v>0.80945969017433572</v>
      </c>
      <c r="H64"/>
    </row>
    <row r="65" spans="1:8">
      <c r="A65" s="10" t="s">
        <v>61</v>
      </c>
      <c r="B65" s="14">
        <v>19453783</v>
      </c>
      <c r="C65" s="16">
        <v>13346342</v>
      </c>
      <c r="D65" s="16">
        <v>4711025</v>
      </c>
      <c r="E65" s="16">
        <v>1396416</v>
      </c>
      <c r="F65" s="17">
        <v>34105602</v>
      </c>
      <c r="G65" s="18">
        <f t="shared" si="0"/>
        <v>0.87658020036514239</v>
      </c>
      <c r="H65"/>
    </row>
    <row r="66" spans="1:8">
      <c r="A66" s="10" t="s">
        <v>62</v>
      </c>
      <c r="B66" s="14">
        <v>23197613</v>
      </c>
      <c r="C66" s="16">
        <v>14934169</v>
      </c>
      <c r="D66" s="16">
        <v>6181090</v>
      </c>
      <c r="E66" s="16">
        <v>2082354</v>
      </c>
      <c r="F66" s="17">
        <v>39104117</v>
      </c>
      <c r="G66" s="18">
        <f t="shared" si="0"/>
        <v>0.84284786111398613</v>
      </c>
      <c r="H66"/>
    </row>
    <row r="67" spans="1:8">
      <c r="A67" s="10" t="s">
        <v>63</v>
      </c>
      <c r="B67" s="14">
        <v>19520755</v>
      </c>
      <c r="C67" s="16">
        <v>12473865</v>
      </c>
      <c r="D67" s="16">
        <v>5228554</v>
      </c>
      <c r="E67" s="16">
        <v>1818336</v>
      </c>
      <c r="F67" s="17">
        <v>33016702</v>
      </c>
      <c r="G67" s="18">
        <f t="shared" si="0"/>
        <v>0.84568199334503202</v>
      </c>
      <c r="H67"/>
    </row>
    <row r="68" spans="1:8">
      <c r="A68" s="10" t="s">
        <v>64</v>
      </c>
      <c r="B68" s="14">
        <v>31222562</v>
      </c>
      <c r="C68" s="16">
        <v>20126072</v>
      </c>
      <c r="D68" s="16">
        <v>8103557</v>
      </c>
      <c r="E68" s="16">
        <v>2992933</v>
      </c>
      <c r="F68" s="17">
        <v>51695801</v>
      </c>
      <c r="G68" s="18">
        <f t="shared" si="0"/>
        <v>0.82785969005362214</v>
      </c>
      <c r="H68"/>
    </row>
    <row r="69" spans="1:8">
      <c r="A69" s="10" t="s">
        <v>65</v>
      </c>
      <c r="B69" s="14">
        <v>22124801</v>
      </c>
      <c r="C69" s="16">
        <v>13700267</v>
      </c>
      <c r="D69" s="16">
        <v>6093234</v>
      </c>
      <c r="E69" s="16">
        <v>2331300</v>
      </c>
      <c r="F69" s="17">
        <v>36685223</v>
      </c>
      <c r="G69" s="18">
        <f t="shared" ref="G69:G132" si="1">F69/(2*B69)</f>
        <v>0.82905204435511082</v>
      </c>
      <c r="H69"/>
    </row>
    <row r="70" spans="1:8">
      <c r="A70" s="10" t="s">
        <v>66</v>
      </c>
      <c r="B70" s="14">
        <v>29360386</v>
      </c>
      <c r="C70" s="16">
        <v>18275936</v>
      </c>
      <c r="D70" s="16">
        <v>8608444</v>
      </c>
      <c r="E70" s="16">
        <v>2476006</v>
      </c>
      <c r="F70" s="17">
        <v>49622418</v>
      </c>
      <c r="G70" s="18">
        <f t="shared" si="1"/>
        <v>0.84505731634454673</v>
      </c>
      <c r="H70"/>
    </row>
    <row r="71" spans="1:8">
      <c r="A71" s="10" t="s">
        <v>67</v>
      </c>
      <c r="B71" s="14">
        <v>32431127</v>
      </c>
      <c r="C71" s="16">
        <v>20194271</v>
      </c>
      <c r="D71" s="16">
        <v>10123163</v>
      </c>
      <c r="E71" s="16">
        <v>2113693</v>
      </c>
      <c r="F71" s="17">
        <v>55484523</v>
      </c>
      <c r="G71" s="18">
        <f t="shared" si="1"/>
        <v>0.85542082765116367</v>
      </c>
      <c r="H71"/>
    </row>
    <row r="72" spans="1:8">
      <c r="A72" s="10" t="s">
        <v>68</v>
      </c>
      <c r="B72" s="14">
        <v>27671795</v>
      </c>
      <c r="C72" s="16">
        <v>18119996</v>
      </c>
      <c r="D72" s="16">
        <v>7301722</v>
      </c>
      <c r="E72" s="16">
        <v>2250077</v>
      </c>
      <c r="F72" s="17">
        <v>47009640</v>
      </c>
      <c r="G72" s="18">
        <f t="shared" si="1"/>
        <v>0.84941435855534486</v>
      </c>
      <c r="H72"/>
    </row>
    <row r="73" spans="1:8">
      <c r="A73" s="10" t="s">
        <v>69</v>
      </c>
      <c r="B73" s="14">
        <v>27911137</v>
      </c>
      <c r="C73" s="16">
        <v>17122555</v>
      </c>
      <c r="D73" s="16">
        <v>7959503</v>
      </c>
      <c r="E73" s="16">
        <v>2829079</v>
      </c>
      <c r="F73" s="17">
        <v>45709699</v>
      </c>
      <c r="G73" s="18">
        <f t="shared" si="1"/>
        <v>0.81884337065881618</v>
      </c>
      <c r="H73"/>
    </row>
    <row r="74" spans="1:8">
      <c r="A74" s="10" t="s">
        <v>70</v>
      </c>
      <c r="B74" s="14">
        <v>30227502</v>
      </c>
      <c r="C74" s="16">
        <v>19549477</v>
      </c>
      <c r="D74" s="16">
        <v>8259994</v>
      </c>
      <c r="E74" s="16">
        <v>2418031</v>
      </c>
      <c r="F74" s="17">
        <v>50850957</v>
      </c>
      <c r="G74" s="18">
        <f t="shared" si="1"/>
        <v>0.84113726962949176</v>
      </c>
      <c r="H74"/>
    </row>
    <row r="75" spans="1:8">
      <c r="A75" s="10" t="s">
        <v>71</v>
      </c>
      <c r="B75" s="14">
        <v>29991991</v>
      </c>
      <c r="C75" s="16">
        <v>19765009</v>
      </c>
      <c r="D75" s="16">
        <v>8045828</v>
      </c>
      <c r="E75" s="16">
        <v>2181154</v>
      </c>
      <c r="F75" s="17">
        <v>51202521</v>
      </c>
      <c r="G75" s="18">
        <f t="shared" si="1"/>
        <v>0.85360323360993273</v>
      </c>
      <c r="H75"/>
    </row>
    <row r="76" spans="1:8">
      <c r="A76" s="10" t="s">
        <v>72</v>
      </c>
      <c r="B76" s="14">
        <v>28686450</v>
      </c>
      <c r="C76" s="16">
        <v>18552536</v>
      </c>
      <c r="D76" s="16">
        <v>7859298</v>
      </c>
      <c r="E76" s="16">
        <v>2274616</v>
      </c>
      <c r="F76" s="17">
        <v>48444640</v>
      </c>
      <c r="G76" s="18">
        <f t="shared" si="1"/>
        <v>0.84438192944752666</v>
      </c>
      <c r="H76"/>
    </row>
    <row r="77" spans="1:8">
      <c r="A77" s="10" t="s">
        <v>73</v>
      </c>
      <c r="B77" s="14">
        <v>27061552</v>
      </c>
      <c r="C77" s="16">
        <v>17918527</v>
      </c>
      <c r="D77" s="16">
        <v>6681766</v>
      </c>
      <c r="E77" s="16">
        <v>2461259</v>
      </c>
      <c r="F77" s="17">
        <v>45463742</v>
      </c>
      <c r="G77" s="18">
        <f t="shared" si="1"/>
        <v>0.84000618294176177</v>
      </c>
      <c r="H77"/>
    </row>
    <row r="78" spans="1:8">
      <c r="A78" s="10" t="s">
        <v>74</v>
      </c>
      <c r="B78" s="14">
        <v>25170549</v>
      </c>
      <c r="C78" s="16">
        <v>15559363</v>
      </c>
      <c r="D78" s="16">
        <v>7450129</v>
      </c>
      <c r="E78" s="16">
        <v>2161057</v>
      </c>
      <c r="F78" s="17">
        <v>41824067</v>
      </c>
      <c r="G78" s="18">
        <f t="shared" si="1"/>
        <v>0.83081356310503995</v>
      </c>
      <c r="H78"/>
    </row>
    <row r="79" spans="1:8">
      <c r="A79" s="10" t="s">
        <v>75</v>
      </c>
      <c r="B79" s="14">
        <v>27416746</v>
      </c>
      <c r="C79" s="16">
        <v>17932627</v>
      </c>
      <c r="D79" s="16">
        <v>7094244</v>
      </c>
      <c r="E79" s="16">
        <v>2389875</v>
      </c>
      <c r="F79" s="17">
        <v>46458984</v>
      </c>
      <c r="G79" s="18">
        <f t="shared" si="1"/>
        <v>0.84727385226532714</v>
      </c>
      <c r="H79"/>
    </row>
    <row r="80" spans="1:8">
      <c r="A80" s="10" t="s">
        <v>76</v>
      </c>
      <c r="B80" s="14">
        <v>30717938</v>
      </c>
      <c r="C80" s="16">
        <v>19010643</v>
      </c>
      <c r="D80" s="16">
        <v>8735776</v>
      </c>
      <c r="E80" s="16">
        <v>2971519</v>
      </c>
      <c r="F80" s="17">
        <v>50750172</v>
      </c>
      <c r="G80" s="18">
        <f t="shared" si="1"/>
        <v>0.82606736168293593</v>
      </c>
      <c r="H80"/>
    </row>
    <row r="81" spans="1:8">
      <c r="A81" s="10" t="s">
        <v>77</v>
      </c>
      <c r="B81" s="14">
        <v>33201178</v>
      </c>
      <c r="C81" s="16">
        <v>13280738</v>
      </c>
      <c r="D81" s="16">
        <v>15028781</v>
      </c>
      <c r="E81" s="16">
        <v>4891659</v>
      </c>
      <c r="F81" s="17">
        <v>47673101</v>
      </c>
      <c r="G81" s="18">
        <f t="shared" si="1"/>
        <v>0.71794291455562209</v>
      </c>
      <c r="H81"/>
    </row>
    <row r="82" spans="1:8">
      <c r="A82" s="10" t="s">
        <v>78</v>
      </c>
      <c r="B82" s="14">
        <v>36202656</v>
      </c>
      <c r="C82" s="16">
        <v>21545383</v>
      </c>
      <c r="D82" s="16">
        <v>12040106</v>
      </c>
      <c r="E82" s="16">
        <v>2617167</v>
      </c>
      <c r="F82" s="17">
        <v>60699861</v>
      </c>
      <c r="G82" s="18">
        <f t="shared" si="1"/>
        <v>0.83833436143469697</v>
      </c>
      <c r="H82"/>
    </row>
    <row r="83" spans="1:8">
      <c r="A83" s="10" t="s">
        <v>79</v>
      </c>
      <c r="B83" s="14">
        <v>24845692</v>
      </c>
      <c r="C83" s="16">
        <v>16575732</v>
      </c>
      <c r="D83" s="16">
        <v>6773527</v>
      </c>
      <c r="E83" s="16">
        <v>1496433</v>
      </c>
      <c r="F83" s="17">
        <v>43488517</v>
      </c>
      <c r="G83" s="18">
        <f t="shared" si="1"/>
        <v>0.87517218276713726</v>
      </c>
      <c r="H83"/>
    </row>
    <row r="84" spans="1:8">
      <c r="A84" s="10" t="s">
        <v>80</v>
      </c>
      <c r="B84" s="14">
        <v>23642060</v>
      </c>
      <c r="C84" s="16">
        <v>14741123</v>
      </c>
      <c r="D84" s="16">
        <v>6353659</v>
      </c>
      <c r="E84" s="16">
        <v>2547278</v>
      </c>
      <c r="F84" s="17">
        <v>38870484</v>
      </c>
      <c r="G84" s="18">
        <f t="shared" si="1"/>
        <v>0.82206212149025926</v>
      </c>
      <c r="H84"/>
    </row>
    <row r="85" spans="1:8">
      <c r="A85" s="10" t="s">
        <v>81</v>
      </c>
      <c r="B85" s="14">
        <v>25396770</v>
      </c>
      <c r="C85" s="16">
        <v>17133888</v>
      </c>
      <c r="D85" s="16">
        <v>6028898</v>
      </c>
      <c r="E85" s="16">
        <v>2233984</v>
      </c>
      <c r="F85" s="17">
        <v>43041710</v>
      </c>
      <c r="G85" s="18">
        <f t="shared" si="1"/>
        <v>0.84738551398465234</v>
      </c>
      <c r="H85"/>
    </row>
    <row r="86" spans="1:8">
      <c r="A86" s="10" t="s">
        <v>82</v>
      </c>
      <c r="B86" s="14">
        <v>28903806</v>
      </c>
      <c r="C86" s="16">
        <v>18548408</v>
      </c>
      <c r="D86" s="16">
        <v>8579806</v>
      </c>
      <c r="E86" s="16">
        <v>1775592</v>
      </c>
      <c r="F86" s="17">
        <v>50063470</v>
      </c>
      <c r="G86" s="18">
        <f t="shared" si="1"/>
        <v>0.86603594696144859</v>
      </c>
      <c r="H86"/>
    </row>
    <row r="87" spans="1:8">
      <c r="A87" s="10" t="s">
        <v>83</v>
      </c>
      <c r="B87" s="14">
        <v>21552865</v>
      </c>
      <c r="C87" s="16">
        <v>14871554</v>
      </c>
      <c r="D87" s="16">
        <v>5376007</v>
      </c>
      <c r="E87" s="16">
        <v>1305304</v>
      </c>
      <c r="F87" s="17">
        <v>38114053</v>
      </c>
      <c r="G87" s="18">
        <f t="shared" si="1"/>
        <v>0.88419922362989789</v>
      </c>
      <c r="H87"/>
    </row>
    <row r="88" spans="1:8">
      <c r="A88" s="10" t="s">
        <v>84</v>
      </c>
      <c r="B88" s="14">
        <v>30396280</v>
      </c>
      <c r="C88" s="16">
        <v>19325410</v>
      </c>
      <c r="D88" s="16">
        <v>7830184</v>
      </c>
      <c r="E88" s="16">
        <v>3240686</v>
      </c>
      <c r="F88" s="17">
        <v>49806563</v>
      </c>
      <c r="G88" s="18">
        <f t="shared" si="1"/>
        <v>0.81928714632185251</v>
      </c>
      <c r="H88"/>
    </row>
    <row r="89" spans="1:8">
      <c r="A89" s="10" t="s">
        <v>85</v>
      </c>
      <c r="B89" s="14">
        <v>20201402</v>
      </c>
      <c r="C89" s="16">
        <v>12415487</v>
      </c>
      <c r="D89" s="16">
        <v>5314717</v>
      </c>
      <c r="E89" s="16">
        <v>2471198</v>
      </c>
      <c r="F89" s="17">
        <v>32649589</v>
      </c>
      <c r="G89" s="18">
        <f t="shared" si="1"/>
        <v>0.8081020564810304</v>
      </c>
      <c r="H89"/>
    </row>
    <row r="90" spans="1:8">
      <c r="A90" s="10" t="s">
        <v>86</v>
      </c>
      <c r="B90" s="14">
        <v>21204955</v>
      </c>
      <c r="C90" s="16">
        <v>14495731</v>
      </c>
      <c r="D90" s="16">
        <v>5249712</v>
      </c>
      <c r="E90" s="16">
        <v>1459512</v>
      </c>
      <c r="F90" s="17">
        <v>37053321</v>
      </c>
      <c r="G90" s="18">
        <f t="shared" si="1"/>
        <v>0.87369487461774853</v>
      </c>
      <c r="H90"/>
    </row>
    <row r="91" spans="1:8">
      <c r="A91" s="10" t="s">
        <v>87</v>
      </c>
      <c r="B91" s="14">
        <v>31432413</v>
      </c>
      <c r="C91" s="16">
        <v>20303770</v>
      </c>
      <c r="D91" s="16">
        <v>8205051</v>
      </c>
      <c r="E91" s="16">
        <v>2923592</v>
      </c>
      <c r="F91" s="17">
        <v>52414139</v>
      </c>
      <c r="G91" s="18">
        <f t="shared" si="1"/>
        <v>0.83375939034651902</v>
      </c>
      <c r="H91"/>
    </row>
    <row r="92" spans="1:8">
      <c r="A92" s="10" t="s">
        <v>88</v>
      </c>
      <c r="B92" s="14">
        <v>21987677</v>
      </c>
      <c r="C92" s="16">
        <v>15184192</v>
      </c>
      <c r="D92" s="16">
        <v>5095807</v>
      </c>
      <c r="E92" s="16">
        <v>1707678</v>
      </c>
      <c r="F92" s="17">
        <v>37994940</v>
      </c>
      <c r="G92" s="18">
        <f t="shared" si="1"/>
        <v>0.86400532443695621</v>
      </c>
      <c r="H92"/>
    </row>
    <row r="93" spans="1:8">
      <c r="A93" s="10" t="s">
        <v>89</v>
      </c>
      <c r="B93" s="14">
        <v>21835542</v>
      </c>
      <c r="C93" s="16">
        <v>15114310</v>
      </c>
      <c r="D93" s="16">
        <v>5295966</v>
      </c>
      <c r="E93" s="16">
        <v>1425266</v>
      </c>
      <c r="F93" s="17">
        <v>38405461</v>
      </c>
      <c r="G93" s="18">
        <f t="shared" si="1"/>
        <v>0.87942541110268757</v>
      </c>
      <c r="H93"/>
    </row>
    <row r="94" spans="1:8">
      <c r="A94" s="10" t="s">
        <v>90</v>
      </c>
      <c r="B94" s="14">
        <v>22482098</v>
      </c>
      <c r="C94" s="16">
        <v>15324379</v>
      </c>
      <c r="D94" s="16">
        <v>5687091</v>
      </c>
      <c r="E94" s="16">
        <v>1470628</v>
      </c>
      <c r="F94" s="17">
        <v>39242661</v>
      </c>
      <c r="G94" s="18">
        <f t="shared" si="1"/>
        <v>0.87275353483469376</v>
      </c>
      <c r="H94"/>
    </row>
    <row r="95" spans="1:8">
      <c r="A95" s="10" t="s">
        <v>91</v>
      </c>
      <c r="B95" s="14">
        <v>28090317</v>
      </c>
      <c r="C95" s="16">
        <v>19137048</v>
      </c>
      <c r="D95" s="16">
        <v>6883624</v>
      </c>
      <c r="E95" s="16">
        <v>2069645</v>
      </c>
      <c r="F95" s="17">
        <v>48675520</v>
      </c>
      <c r="G95" s="18">
        <f t="shared" si="1"/>
        <v>0.86641101273438814</v>
      </c>
      <c r="H95"/>
    </row>
    <row r="96" spans="1:8">
      <c r="A96" s="10" t="s">
        <v>92</v>
      </c>
      <c r="B96" s="14">
        <v>29834475</v>
      </c>
      <c r="C96" s="16">
        <v>19619059</v>
      </c>
      <c r="D96" s="16">
        <v>7921593</v>
      </c>
      <c r="E96" s="16">
        <v>2293823</v>
      </c>
      <c r="F96" s="17">
        <v>50551930</v>
      </c>
      <c r="G96" s="18">
        <f t="shared" si="1"/>
        <v>0.84720662924351775</v>
      </c>
      <c r="H96"/>
    </row>
    <row r="97" spans="1:8">
      <c r="A97" s="10" t="s">
        <v>93</v>
      </c>
      <c r="B97" s="14">
        <v>28370594</v>
      </c>
      <c r="C97" s="16">
        <v>18328783</v>
      </c>
      <c r="D97" s="16">
        <v>7801729</v>
      </c>
      <c r="E97" s="16">
        <v>2240082</v>
      </c>
      <c r="F97" s="17">
        <v>47793471</v>
      </c>
      <c r="G97" s="18">
        <f t="shared" si="1"/>
        <v>0.84230649171462535</v>
      </c>
      <c r="H97"/>
    </row>
    <row r="98" spans="1:8">
      <c r="A98" s="10" t="s">
        <v>94</v>
      </c>
      <c r="B98" s="14">
        <v>26625167</v>
      </c>
      <c r="C98" s="16">
        <v>17392889</v>
      </c>
      <c r="D98" s="16">
        <v>6782080</v>
      </c>
      <c r="E98" s="16">
        <v>2450198</v>
      </c>
      <c r="F98" s="17">
        <v>44248087</v>
      </c>
      <c r="G98" s="18">
        <f t="shared" si="1"/>
        <v>0.83094477867500327</v>
      </c>
      <c r="H98"/>
    </row>
    <row r="99" spans="1:8">
      <c r="A99" s="10" t="s">
        <v>95</v>
      </c>
      <c r="B99" s="14">
        <v>23383277</v>
      </c>
      <c r="C99" s="16">
        <v>12887502</v>
      </c>
      <c r="D99" s="16">
        <v>7794393</v>
      </c>
      <c r="E99" s="16">
        <v>2701382</v>
      </c>
      <c r="F99" s="17">
        <v>35519957</v>
      </c>
      <c r="G99" s="18">
        <f t="shared" si="1"/>
        <v>0.75951623461501994</v>
      </c>
      <c r="H99"/>
    </row>
    <row r="100" spans="1:8">
      <c r="A100" s="10" t="s">
        <v>96</v>
      </c>
      <c r="B100" s="14">
        <v>27311801</v>
      </c>
      <c r="C100" s="16">
        <v>17022067</v>
      </c>
      <c r="D100" s="16">
        <v>8402664</v>
      </c>
      <c r="E100" s="16">
        <v>1887070</v>
      </c>
      <c r="F100" s="17">
        <v>46289277</v>
      </c>
      <c r="G100" s="18">
        <f t="shared" si="1"/>
        <v>0.84742263975927479</v>
      </c>
      <c r="H100"/>
    </row>
    <row r="101" spans="1:8">
      <c r="A101" s="10" t="s">
        <v>97</v>
      </c>
      <c r="B101" s="14">
        <v>24640465</v>
      </c>
      <c r="C101" s="16">
        <v>16408001</v>
      </c>
      <c r="D101" s="16">
        <v>6716824</v>
      </c>
      <c r="E101" s="16">
        <v>1515640</v>
      </c>
      <c r="F101" s="17">
        <v>43254203</v>
      </c>
      <c r="G101" s="18">
        <f t="shared" si="1"/>
        <v>0.87770671129785904</v>
      </c>
      <c r="H101"/>
    </row>
    <row r="102" spans="1:8">
      <c r="A102" s="10" t="s">
        <v>98</v>
      </c>
      <c r="B102" s="14">
        <v>24780764</v>
      </c>
      <c r="C102" s="16">
        <v>16112812</v>
      </c>
      <c r="D102" s="16">
        <v>6570402</v>
      </c>
      <c r="E102" s="16">
        <v>2097550</v>
      </c>
      <c r="F102" s="17">
        <v>41354657</v>
      </c>
      <c r="G102" s="18">
        <f t="shared" si="1"/>
        <v>0.83441045239767431</v>
      </c>
      <c r="H102"/>
    </row>
    <row r="103" spans="1:8">
      <c r="A103" s="10" t="s">
        <v>99</v>
      </c>
      <c r="B103" s="14">
        <v>26145505</v>
      </c>
      <c r="C103" s="16">
        <v>16778211</v>
      </c>
      <c r="D103" s="16">
        <v>7168439</v>
      </c>
      <c r="E103" s="16">
        <v>2198855</v>
      </c>
      <c r="F103" s="17">
        <v>43806328</v>
      </c>
      <c r="G103" s="18">
        <f t="shared" si="1"/>
        <v>0.83774109545789999</v>
      </c>
      <c r="H103"/>
    </row>
    <row r="104" spans="1:8">
      <c r="A104" s="10" t="s">
        <v>100</v>
      </c>
      <c r="B104" s="14">
        <v>20578474</v>
      </c>
      <c r="C104" s="16">
        <v>13680001</v>
      </c>
      <c r="D104" s="16">
        <v>5015738</v>
      </c>
      <c r="E104" s="16">
        <v>1882735</v>
      </c>
      <c r="F104" s="17">
        <v>34361415</v>
      </c>
      <c r="G104" s="18">
        <f t="shared" si="1"/>
        <v>0.83488734393036146</v>
      </c>
      <c r="H104"/>
    </row>
    <row r="105" spans="1:8">
      <c r="A105" s="10" t="s">
        <v>101</v>
      </c>
      <c r="B105" s="14">
        <v>27786037</v>
      </c>
      <c r="C105" s="16">
        <v>16713679</v>
      </c>
      <c r="D105" s="16">
        <v>8994240</v>
      </c>
      <c r="E105" s="16">
        <v>2078118</v>
      </c>
      <c r="F105" s="17">
        <v>45467328</v>
      </c>
      <c r="G105" s="18">
        <f t="shared" si="1"/>
        <v>0.81816863628303671</v>
      </c>
      <c r="H105"/>
    </row>
    <row r="106" spans="1:8">
      <c r="A106" s="10" t="s">
        <v>102</v>
      </c>
      <c r="B106" s="14">
        <v>19278860</v>
      </c>
      <c r="C106" s="16">
        <v>12328565</v>
      </c>
      <c r="D106" s="16">
        <v>5150147</v>
      </c>
      <c r="E106" s="16">
        <v>1800148</v>
      </c>
      <c r="F106" s="17">
        <v>31299475</v>
      </c>
      <c r="G106" s="18">
        <f t="shared" si="1"/>
        <v>0.81175637459891303</v>
      </c>
      <c r="H106"/>
    </row>
    <row r="107" spans="1:8">
      <c r="A107" s="10" t="s">
        <v>103</v>
      </c>
      <c r="B107" s="14">
        <v>23631423</v>
      </c>
      <c r="C107" s="16">
        <v>15467234</v>
      </c>
      <c r="D107" s="16">
        <v>6095020</v>
      </c>
      <c r="E107" s="16">
        <v>2069169</v>
      </c>
      <c r="F107" s="17">
        <v>39995808</v>
      </c>
      <c r="G107" s="18">
        <f t="shared" si="1"/>
        <v>0.84624205660403951</v>
      </c>
      <c r="H107"/>
    </row>
    <row r="108" spans="1:8">
      <c r="A108" s="10" t="s">
        <v>104</v>
      </c>
      <c r="B108" s="14">
        <v>15513169</v>
      </c>
      <c r="C108" s="16">
        <v>10366467</v>
      </c>
      <c r="D108" s="16">
        <v>3240899</v>
      </c>
      <c r="E108" s="16">
        <v>1905803</v>
      </c>
      <c r="F108" s="17">
        <v>24618989</v>
      </c>
      <c r="G108" s="18">
        <f t="shared" si="1"/>
        <v>0.79348677887799712</v>
      </c>
      <c r="H108"/>
    </row>
    <row r="109" spans="1:8">
      <c r="A109" s="10" t="s">
        <v>105</v>
      </c>
      <c r="B109" s="14">
        <v>28554120</v>
      </c>
      <c r="C109" s="16">
        <v>17691537</v>
      </c>
      <c r="D109" s="16">
        <v>6981129</v>
      </c>
      <c r="E109" s="16">
        <v>3881454</v>
      </c>
      <c r="F109" s="17">
        <v>42870199</v>
      </c>
      <c r="G109" s="18">
        <f t="shared" si="1"/>
        <v>0.75068324641067563</v>
      </c>
      <c r="H109"/>
    </row>
    <row r="110" spans="1:8">
      <c r="A110" s="10" t="s">
        <v>106</v>
      </c>
      <c r="B110" s="14">
        <v>27641168</v>
      </c>
      <c r="C110" s="16">
        <v>17601369</v>
      </c>
      <c r="D110" s="16">
        <v>7637265</v>
      </c>
      <c r="E110" s="16">
        <v>2402534</v>
      </c>
      <c r="F110" s="17">
        <v>46149090</v>
      </c>
      <c r="G110" s="18">
        <f t="shared" si="1"/>
        <v>0.83478907258911783</v>
      </c>
      <c r="H110"/>
    </row>
    <row r="111" spans="1:8">
      <c r="A111" s="10" t="s">
        <v>107</v>
      </c>
      <c r="B111" s="14">
        <v>20163192</v>
      </c>
      <c r="C111" s="16">
        <v>13281305</v>
      </c>
      <c r="D111" s="16">
        <v>5292362</v>
      </c>
      <c r="E111" s="16">
        <v>1589525</v>
      </c>
      <c r="F111" s="17">
        <v>34745179</v>
      </c>
      <c r="G111" s="18">
        <f t="shared" si="1"/>
        <v>0.8615991704091297</v>
      </c>
      <c r="H111"/>
    </row>
    <row r="112" spans="1:8">
      <c r="A112" s="10" t="s">
        <v>108</v>
      </c>
      <c r="B112" s="14">
        <v>30930120</v>
      </c>
      <c r="C112" s="16">
        <v>19933427</v>
      </c>
      <c r="D112" s="16">
        <v>7993919</v>
      </c>
      <c r="E112" s="16">
        <v>3002774</v>
      </c>
      <c r="F112" s="17">
        <v>51415459</v>
      </c>
      <c r="G112" s="18">
        <f t="shared" si="1"/>
        <v>0.83115518142186318</v>
      </c>
      <c r="H112"/>
    </row>
    <row r="113" spans="1:8">
      <c r="A113" s="10" t="s">
        <v>109</v>
      </c>
      <c r="B113" s="14">
        <v>22585513</v>
      </c>
      <c r="C113" s="16">
        <v>6491793</v>
      </c>
      <c r="D113" s="16">
        <v>12039584</v>
      </c>
      <c r="E113" s="16">
        <v>4054136</v>
      </c>
      <c r="F113" s="17">
        <v>34913824</v>
      </c>
      <c r="G113" s="18">
        <f t="shared" si="1"/>
        <v>0.77292519324223452</v>
      </c>
      <c r="H113"/>
    </row>
    <row r="114" spans="1:8">
      <c r="A114" s="10" t="s">
        <v>110</v>
      </c>
      <c r="B114" s="14">
        <v>27309966</v>
      </c>
      <c r="C114" s="16">
        <v>18279274</v>
      </c>
      <c r="D114" s="16">
        <v>7115537</v>
      </c>
      <c r="E114" s="16">
        <v>1915155</v>
      </c>
      <c r="F114" s="17">
        <v>47008519</v>
      </c>
      <c r="G114" s="18">
        <f t="shared" si="1"/>
        <v>0.86064770274704849</v>
      </c>
      <c r="H114"/>
    </row>
    <row r="115" spans="1:8">
      <c r="A115" s="10" t="s">
        <v>111</v>
      </c>
      <c r="B115" s="14">
        <v>21617085</v>
      </c>
      <c r="C115" s="16">
        <v>15887160</v>
      </c>
      <c r="D115" s="16">
        <v>4192764</v>
      </c>
      <c r="E115" s="16">
        <v>1537161</v>
      </c>
      <c r="F115" s="17">
        <v>38929367</v>
      </c>
      <c r="G115" s="18">
        <f t="shared" si="1"/>
        <v>0.90043053908517268</v>
      </c>
      <c r="H115"/>
    </row>
    <row r="116" spans="1:8">
      <c r="A116" s="10" t="s">
        <v>112</v>
      </c>
      <c r="B116" s="14">
        <v>20561125</v>
      </c>
      <c r="C116" s="16">
        <v>14066072</v>
      </c>
      <c r="D116" s="16">
        <v>4960991</v>
      </c>
      <c r="E116" s="16">
        <v>1534062</v>
      </c>
      <c r="F116" s="17">
        <v>35434966</v>
      </c>
      <c r="G116" s="18">
        <f t="shared" si="1"/>
        <v>0.86169813178996768</v>
      </c>
      <c r="H116"/>
    </row>
    <row r="117" spans="1:8">
      <c r="A117" s="10" t="s">
        <v>113</v>
      </c>
      <c r="B117" s="14">
        <v>25369054</v>
      </c>
      <c r="C117" s="16">
        <v>15659525</v>
      </c>
      <c r="D117" s="16">
        <v>6470116</v>
      </c>
      <c r="E117" s="16">
        <v>3239413</v>
      </c>
      <c r="F117" s="17">
        <v>39381282</v>
      </c>
      <c r="G117" s="18">
        <f t="shared" si="1"/>
        <v>0.77616772781515619</v>
      </c>
      <c r="H117"/>
    </row>
    <row r="118" spans="1:8">
      <c r="A118" s="10" t="s">
        <v>114</v>
      </c>
      <c r="B118" s="14">
        <v>32723661</v>
      </c>
      <c r="C118" s="16">
        <v>21736150</v>
      </c>
      <c r="D118" s="16">
        <v>8450926</v>
      </c>
      <c r="E118" s="16">
        <v>2536585</v>
      </c>
      <c r="F118" s="17">
        <v>55401736</v>
      </c>
      <c r="G118" s="18">
        <f t="shared" si="1"/>
        <v>0.84650883041478764</v>
      </c>
      <c r="H118"/>
    </row>
    <row r="119" spans="1:8">
      <c r="A119" s="10" t="s">
        <v>115</v>
      </c>
      <c r="B119" s="14">
        <v>29108157</v>
      </c>
      <c r="C119" s="16">
        <v>19926999</v>
      </c>
      <c r="D119" s="16">
        <v>7627628</v>
      </c>
      <c r="E119" s="16">
        <v>1553530</v>
      </c>
      <c r="F119" s="17">
        <v>52332621</v>
      </c>
      <c r="G119" s="18">
        <f t="shared" si="1"/>
        <v>0.89893394830871631</v>
      </c>
      <c r="H119"/>
    </row>
    <row r="120" spans="1:8">
      <c r="A120" s="10" t="s">
        <v>116</v>
      </c>
      <c r="B120" s="14">
        <v>29416034</v>
      </c>
      <c r="C120" s="16">
        <v>18552846</v>
      </c>
      <c r="D120" s="16">
        <v>8600593</v>
      </c>
      <c r="E120" s="16">
        <v>2262595</v>
      </c>
      <c r="F120" s="17">
        <v>49408858</v>
      </c>
      <c r="G120" s="18">
        <f t="shared" si="1"/>
        <v>0.8398286798281509</v>
      </c>
      <c r="H120"/>
    </row>
    <row r="121" spans="1:8">
      <c r="A121" s="10" t="s">
        <v>117</v>
      </c>
      <c r="B121" s="14">
        <v>24583040</v>
      </c>
      <c r="C121" s="16">
        <v>15162955</v>
      </c>
      <c r="D121" s="16">
        <v>6729319</v>
      </c>
      <c r="E121" s="16">
        <v>2690766</v>
      </c>
      <c r="F121" s="17">
        <v>39781296</v>
      </c>
      <c r="G121" s="18">
        <f t="shared" si="1"/>
        <v>0.80912075967821717</v>
      </c>
      <c r="H121"/>
    </row>
    <row r="122" spans="1:8">
      <c r="A122" s="10" t="s">
        <v>118</v>
      </c>
      <c r="B122" s="14">
        <v>26376787</v>
      </c>
      <c r="C122" s="16">
        <v>16421796</v>
      </c>
      <c r="D122" s="16">
        <v>6941743</v>
      </c>
      <c r="E122" s="16">
        <v>3013248</v>
      </c>
      <c r="F122" s="17">
        <v>42509706</v>
      </c>
      <c r="G122" s="18">
        <f t="shared" si="1"/>
        <v>0.8058166068520779</v>
      </c>
      <c r="H122"/>
    </row>
    <row r="123" spans="1:8">
      <c r="A123" s="10" t="s">
        <v>119</v>
      </c>
      <c r="B123" s="14">
        <v>30665000</v>
      </c>
      <c r="C123" s="16">
        <v>19815285</v>
      </c>
      <c r="D123" s="16">
        <v>6624333</v>
      </c>
      <c r="E123" s="16">
        <v>4225382</v>
      </c>
      <c r="F123" s="17">
        <v>49334808</v>
      </c>
      <c r="G123" s="18">
        <f t="shared" si="1"/>
        <v>0.80441558780368494</v>
      </c>
      <c r="H123"/>
    </row>
    <row r="124" spans="1:8">
      <c r="A124" s="10" t="s">
        <v>120</v>
      </c>
      <c r="B124" s="14">
        <v>28622644</v>
      </c>
      <c r="C124" s="16">
        <v>19448723</v>
      </c>
      <c r="D124" s="16">
        <v>7306011</v>
      </c>
      <c r="E124" s="16">
        <v>1867910</v>
      </c>
      <c r="F124" s="17">
        <v>49542192</v>
      </c>
      <c r="G124" s="18">
        <f t="shared" si="1"/>
        <v>0.86543702950712731</v>
      </c>
      <c r="H124"/>
    </row>
    <row r="125" spans="1:8">
      <c r="A125" s="10" t="s">
        <v>121</v>
      </c>
      <c r="B125" s="14">
        <v>28239602</v>
      </c>
      <c r="C125" s="16">
        <v>18645533</v>
      </c>
      <c r="D125" s="16">
        <v>6799383</v>
      </c>
      <c r="E125" s="16">
        <v>2794686</v>
      </c>
      <c r="F125" s="17">
        <v>48804959</v>
      </c>
      <c r="G125" s="18">
        <f t="shared" si="1"/>
        <v>0.86412264238001657</v>
      </c>
      <c r="H125"/>
    </row>
    <row r="126" spans="1:8">
      <c r="A126" s="10" t="s">
        <v>122</v>
      </c>
      <c r="B126" s="14">
        <v>25003391</v>
      </c>
      <c r="C126" s="16">
        <v>17021082</v>
      </c>
      <c r="D126" s="16">
        <v>5810325</v>
      </c>
      <c r="E126" s="16">
        <v>2171984</v>
      </c>
      <c r="F126" s="17">
        <v>42361873</v>
      </c>
      <c r="G126" s="18">
        <f t="shared" si="1"/>
        <v>0.84712255629646394</v>
      </c>
      <c r="H126"/>
    </row>
    <row r="127" spans="1:8">
      <c r="A127" s="10" t="s">
        <v>123</v>
      </c>
      <c r="B127" s="14">
        <v>31289052</v>
      </c>
      <c r="C127" s="16">
        <v>20454444</v>
      </c>
      <c r="D127" s="16">
        <v>8947766</v>
      </c>
      <c r="E127" s="16">
        <v>1886842</v>
      </c>
      <c r="F127" s="17">
        <v>54275463</v>
      </c>
      <c r="G127" s="18">
        <f t="shared" si="1"/>
        <v>0.86732354498947428</v>
      </c>
      <c r="H127"/>
    </row>
    <row r="128" spans="1:8">
      <c r="A128" s="10" t="s">
        <v>124</v>
      </c>
      <c r="B128" s="14">
        <v>23059238</v>
      </c>
      <c r="C128" s="16">
        <v>15264584</v>
      </c>
      <c r="D128" s="16">
        <v>5800307</v>
      </c>
      <c r="E128" s="16">
        <v>1994347</v>
      </c>
      <c r="F128" s="17">
        <v>39259178</v>
      </c>
      <c r="G128" s="18">
        <f t="shared" si="1"/>
        <v>0.85126789532247338</v>
      </c>
      <c r="H128"/>
    </row>
    <row r="129" spans="1:8">
      <c r="A129" s="10" t="s">
        <v>125</v>
      </c>
      <c r="B129" s="14">
        <v>25433150</v>
      </c>
      <c r="C129" s="16">
        <v>16419137</v>
      </c>
      <c r="D129" s="16">
        <v>6542371</v>
      </c>
      <c r="E129" s="16">
        <v>2471642</v>
      </c>
      <c r="F129" s="17">
        <v>41726569</v>
      </c>
      <c r="G129" s="18">
        <f t="shared" si="1"/>
        <v>0.82031854095933854</v>
      </c>
      <c r="H129"/>
    </row>
    <row r="130" spans="1:8">
      <c r="A130" s="10" t="s">
        <v>126</v>
      </c>
      <c r="B130" s="14">
        <v>21096804</v>
      </c>
      <c r="C130" s="16">
        <v>14396558</v>
      </c>
      <c r="D130" s="16">
        <v>5185851</v>
      </c>
      <c r="E130" s="16">
        <v>1514395</v>
      </c>
      <c r="F130" s="17">
        <v>36777071</v>
      </c>
      <c r="G130" s="18">
        <f t="shared" si="1"/>
        <v>0.87162659803826215</v>
      </c>
      <c r="H130"/>
    </row>
    <row r="131" spans="1:8">
      <c r="A131" s="10" t="s">
        <v>127</v>
      </c>
      <c r="B131" s="14">
        <v>30084053</v>
      </c>
      <c r="C131" s="16">
        <v>19990209</v>
      </c>
      <c r="D131" s="16">
        <v>7822330</v>
      </c>
      <c r="E131" s="16">
        <v>2271514</v>
      </c>
      <c r="F131" s="17">
        <v>51585932</v>
      </c>
      <c r="G131" s="18">
        <f t="shared" si="1"/>
        <v>0.8573634011348138</v>
      </c>
      <c r="H131"/>
    </row>
    <row r="132" spans="1:8">
      <c r="A132" s="10" t="s">
        <v>128</v>
      </c>
      <c r="B132" s="14">
        <v>32710495</v>
      </c>
      <c r="C132" s="16">
        <v>21530899</v>
      </c>
      <c r="D132" s="16">
        <v>8930493</v>
      </c>
      <c r="E132" s="16">
        <v>2249103</v>
      </c>
      <c r="F132" s="17">
        <v>55739435</v>
      </c>
      <c r="G132" s="18">
        <f t="shared" si="1"/>
        <v>0.85201148744462596</v>
      </c>
      <c r="H132"/>
    </row>
    <row r="133" spans="1:8">
      <c r="A133" s="10" t="s">
        <v>129</v>
      </c>
      <c r="B133" s="14">
        <v>29017379</v>
      </c>
      <c r="C133" s="16">
        <v>17740557</v>
      </c>
      <c r="D133" s="16">
        <v>8426225</v>
      </c>
      <c r="E133" s="16">
        <v>2850597</v>
      </c>
      <c r="F133" s="17">
        <v>47456705</v>
      </c>
      <c r="G133" s="18">
        <f t="shared" ref="G133:G159" si="2">F133/(2*B133)</f>
        <v>0.8177290064688475</v>
      </c>
      <c r="H133"/>
    </row>
    <row r="134" spans="1:8">
      <c r="A134" s="10" t="s">
        <v>130</v>
      </c>
      <c r="B134" s="14">
        <v>22537125</v>
      </c>
      <c r="C134" s="16">
        <v>14495002</v>
      </c>
      <c r="D134" s="16">
        <v>5178068</v>
      </c>
      <c r="E134" s="16">
        <v>2864055</v>
      </c>
      <c r="F134" s="17">
        <v>36115956</v>
      </c>
      <c r="G134" s="18">
        <f t="shared" si="2"/>
        <v>0.80125472969600164</v>
      </c>
      <c r="H134"/>
    </row>
    <row r="135" spans="1:8">
      <c r="A135" s="10" t="s">
        <v>131</v>
      </c>
      <c r="B135" s="14">
        <v>28120088</v>
      </c>
      <c r="C135" s="16">
        <v>18475993</v>
      </c>
      <c r="D135" s="16">
        <v>7768720</v>
      </c>
      <c r="E135" s="16">
        <v>1875375</v>
      </c>
      <c r="F135" s="17">
        <v>48490935</v>
      </c>
      <c r="G135" s="18">
        <f t="shared" si="2"/>
        <v>0.86221165097349628</v>
      </c>
      <c r="H135"/>
    </row>
    <row r="136" spans="1:8">
      <c r="A136" s="10" t="s">
        <v>132</v>
      </c>
      <c r="B136" s="14">
        <v>30100955</v>
      </c>
      <c r="C136" s="16">
        <v>20427753</v>
      </c>
      <c r="D136" s="16">
        <v>7836594</v>
      </c>
      <c r="E136" s="16">
        <v>1836608</v>
      </c>
      <c r="F136" s="17">
        <v>52260236</v>
      </c>
      <c r="G136" s="18">
        <f t="shared" si="2"/>
        <v>0.86808269039968999</v>
      </c>
      <c r="H136"/>
    </row>
    <row r="137" spans="1:8">
      <c r="A137" s="10" t="s">
        <v>133</v>
      </c>
      <c r="B137" s="14">
        <v>36858391</v>
      </c>
      <c r="C137" s="16">
        <v>23122056</v>
      </c>
      <c r="D137" s="16">
        <v>11470370</v>
      </c>
      <c r="E137" s="16">
        <v>2265965</v>
      </c>
      <c r="F137" s="17">
        <v>63596297</v>
      </c>
      <c r="G137" s="18">
        <f t="shared" si="2"/>
        <v>0.86271124803033317</v>
      </c>
      <c r="H137"/>
    </row>
    <row r="138" spans="1:8">
      <c r="A138" s="10" t="s">
        <v>134</v>
      </c>
      <c r="B138" s="14">
        <v>25919573</v>
      </c>
      <c r="C138" s="16">
        <v>17413684</v>
      </c>
      <c r="D138" s="16">
        <v>6517523</v>
      </c>
      <c r="E138" s="16">
        <v>1988366</v>
      </c>
      <c r="F138" s="17">
        <v>44588910</v>
      </c>
      <c r="G138" s="18">
        <f t="shared" si="2"/>
        <v>0.86013974844415841</v>
      </c>
      <c r="H138"/>
    </row>
    <row r="139" spans="1:8">
      <c r="A139" s="10" t="s">
        <v>135</v>
      </c>
      <c r="B139" s="14">
        <v>28651553</v>
      </c>
      <c r="C139" s="16">
        <v>15810007</v>
      </c>
      <c r="D139" s="16">
        <v>7905473</v>
      </c>
      <c r="E139" s="16">
        <v>4936073</v>
      </c>
      <c r="F139" s="17">
        <v>42608548</v>
      </c>
      <c r="G139" s="18">
        <f t="shared" si="2"/>
        <v>0.74356437153685873</v>
      </c>
      <c r="H139"/>
    </row>
    <row r="140" spans="1:8">
      <c r="A140" s="10" t="s">
        <v>136</v>
      </c>
      <c r="B140" s="14">
        <v>28467172</v>
      </c>
      <c r="C140" s="16">
        <v>18269235</v>
      </c>
      <c r="D140" s="16">
        <v>7952083</v>
      </c>
      <c r="E140" s="16">
        <v>2245854</v>
      </c>
      <c r="F140" s="17">
        <v>48094902</v>
      </c>
      <c r="G140" s="18">
        <f t="shared" si="2"/>
        <v>0.84474323617393399</v>
      </c>
      <c r="H140"/>
    </row>
    <row r="141" spans="1:8">
      <c r="A141" s="10" t="s">
        <v>137</v>
      </c>
      <c r="B141" s="14">
        <v>31804185</v>
      </c>
      <c r="C141" s="16">
        <v>19273572</v>
      </c>
      <c r="D141" s="16">
        <v>9357850</v>
      </c>
      <c r="E141" s="16">
        <v>3172763</v>
      </c>
      <c r="F141" s="17">
        <v>52259240</v>
      </c>
      <c r="G141" s="18">
        <f t="shared" si="2"/>
        <v>0.82157804075155516</v>
      </c>
      <c r="H141"/>
    </row>
    <row r="142" spans="1:8">
      <c r="A142" s="10" t="s">
        <v>138</v>
      </c>
      <c r="B142" s="14">
        <v>24539947</v>
      </c>
      <c r="C142" s="16">
        <v>15348926</v>
      </c>
      <c r="D142" s="16">
        <v>7396991</v>
      </c>
      <c r="E142" s="16">
        <v>1794030</v>
      </c>
      <c r="F142" s="17">
        <v>41729941</v>
      </c>
      <c r="G142" s="18">
        <f t="shared" si="2"/>
        <v>0.85024513296626114</v>
      </c>
      <c r="H142"/>
    </row>
    <row r="143" spans="1:8">
      <c r="A143" s="10" t="s">
        <v>139</v>
      </c>
      <c r="B143" s="14">
        <v>23237641</v>
      </c>
      <c r="C143" s="16">
        <v>15596486</v>
      </c>
      <c r="D143" s="16">
        <v>5281765</v>
      </c>
      <c r="E143" s="16">
        <v>2359390</v>
      </c>
      <c r="F143" s="17">
        <v>38820508</v>
      </c>
      <c r="G143" s="18">
        <f t="shared" si="2"/>
        <v>0.83529365136504174</v>
      </c>
      <c r="H143"/>
    </row>
    <row r="144" spans="1:8">
      <c r="A144" s="10" t="s">
        <v>140</v>
      </c>
      <c r="B144" s="14">
        <v>31902304</v>
      </c>
      <c r="C144" s="16">
        <v>19500064</v>
      </c>
      <c r="D144" s="16">
        <v>9325110</v>
      </c>
      <c r="E144" s="16">
        <v>3077130</v>
      </c>
      <c r="F144" s="17">
        <v>52129721</v>
      </c>
      <c r="G144" s="18">
        <f t="shared" si="2"/>
        <v>0.81702125652115909</v>
      </c>
      <c r="H144"/>
    </row>
    <row r="145" spans="1:8">
      <c r="A145" s="10" t="s">
        <v>141</v>
      </c>
      <c r="B145" s="14">
        <v>26879103</v>
      </c>
      <c r="C145" s="16">
        <v>18307546</v>
      </c>
      <c r="D145" s="16">
        <v>6694994</v>
      </c>
      <c r="E145" s="16">
        <v>1876563</v>
      </c>
      <c r="F145" s="17">
        <v>46500072</v>
      </c>
      <c r="G145" s="18">
        <f t="shared" si="2"/>
        <v>0.86498556146014249</v>
      </c>
      <c r="H145"/>
    </row>
    <row r="146" spans="1:8">
      <c r="A146" s="10" t="s">
        <v>142</v>
      </c>
      <c r="B146" s="14">
        <v>26712989</v>
      </c>
      <c r="C146" s="16">
        <v>17563954</v>
      </c>
      <c r="D146" s="16">
        <v>6982416</v>
      </c>
      <c r="E146" s="16">
        <v>2166619</v>
      </c>
      <c r="F146" s="17">
        <v>45316102</v>
      </c>
      <c r="G146" s="18">
        <f t="shared" si="2"/>
        <v>0.84820350878742923</v>
      </c>
      <c r="H146"/>
    </row>
    <row r="147" spans="1:8">
      <c r="A147" s="10" t="s">
        <v>143</v>
      </c>
      <c r="B147" s="14">
        <v>23309322</v>
      </c>
      <c r="C147" s="16">
        <v>16524750</v>
      </c>
      <c r="D147" s="16">
        <v>5426698</v>
      </c>
      <c r="E147" s="16">
        <v>1357874</v>
      </c>
      <c r="F147" s="17">
        <v>41619241</v>
      </c>
      <c r="G147" s="18">
        <f t="shared" si="2"/>
        <v>0.89275957919325155</v>
      </c>
      <c r="H147"/>
    </row>
    <row r="148" spans="1:8">
      <c r="A148" s="10" t="s">
        <v>144</v>
      </c>
      <c r="B148" s="14">
        <v>24786392</v>
      </c>
      <c r="C148" s="16">
        <v>16146806</v>
      </c>
      <c r="D148" s="16">
        <v>6565723</v>
      </c>
      <c r="E148" s="16">
        <v>2073863</v>
      </c>
      <c r="F148" s="17">
        <v>41902333</v>
      </c>
      <c r="G148" s="18">
        <f t="shared" si="2"/>
        <v>0.84526890803631283</v>
      </c>
      <c r="H148"/>
    </row>
    <row r="149" spans="1:8">
      <c r="A149" s="10" t="s">
        <v>145</v>
      </c>
      <c r="B149" s="14">
        <v>33015193</v>
      </c>
      <c r="C149" s="16">
        <v>21010545</v>
      </c>
      <c r="D149" s="16">
        <v>10216159</v>
      </c>
      <c r="E149" s="16">
        <v>1788489</v>
      </c>
      <c r="F149" s="17">
        <v>57275023</v>
      </c>
      <c r="G149" s="18">
        <f t="shared" si="2"/>
        <v>0.86740403122889509</v>
      </c>
      <c r="H149"/>
    </row>
    <row r="150" spans="1:8">
      <c r="A150" s="10" t="s">
        <v>146</v>
      </c>
      <c r="B150" s="14">
        <v>21302038</v>
      </c>
      <c r="C150" s="16">
        <v>13040824</v>
      </c>
      <c r="D150" s="16">
        <v>5420169</v>
      </c>
      <c r="E150" s="16">
        <v>2841045</v>
      </c>
      <c r="F150" s="17">
        <v>33915412</v>
      </c>
      <c r="G150" s="18">
        <f t="shared" si="2"/>
        <v>0.79606026428081667</v>
      </c>
      <c r="H150"/>
    </row>
    <row r="151" spans="1:8">
      <c r="A151" s="10" t="s">
        <v>147</v>
      </c>
      <c r="B151" s="14">
        <v>24210213</v>
      </c>
      <c r="C151" s="16">
        <v>14756877</v>
      </c>
      <c r="D151" s="16">
        <v>7218642</v>
      </c>
      <c r="E151" s="16">
        <v>2234694</v>
      </c>
      <c r="F151" s="17">
        <v>40044320</v>
      </c>
      <c r="G151" s="18">
        <f t="shared" si="2"/>
        <v>0.82701296349602538</v>
      </c>
      <c r="H151"/>
    </row>
    <row r="152" spans="1:8">
      <c r="A152" s="10" t="s">
        <v>148</v>
      </c>
      <c r="B152" s="14">
        <v>19073795</v>
      </c>
      <c r="C152" s="16">
        <v>12013821</v>
      </c>
      <c r="D152" s="16">
        <v>5559122</v>
      </c>
      <c r="E152" s="16">
        <v>1500852</v>
      </c>
      <c r="F152" s="17">
        <v>32754306</v>
      </c>
      <c r="G152" s="18">
        <f t="shared" si="2"/>
        <v>0.85862058389533913</v>
      </c>
      <c r="H152"/>
    </row>
    <row r="153" spans="1:8">
      <c r="A153" s="10" t="s">
        <v>149</v>
      </c>
      <c r="B153" s="14">
        <v>23997592</v>
      </c>
      <c r="C153" s="16">
        <v>15079715</v>
      </c>
      <c r="D153" s="16">
        <v>6572511</v>
      </c>
      <c r="E153" s="16">
        <v>2345366</v>
      </c>
      <c r="F153" s="17">
        <v>39814437</v>
      </c>
      <c r="G153" s="18">
        <f t="shared" si="2"/>
        <v>0.82955066908379804</v>
      </c>
      <c r="H153"/>
    </row>
    <row r="154" spans="1:8">
      <c r="A154" s="10" t="s">
        <v>150</v>
      </c>
      <c r="B154" s="14">
        <v>27127751</v>
      </c>
      <c r="C154" s="16">
        <v>16195777</v>
      </c>
      <c r="D154" s="16">
        <v>8193224</v>
      </c>
      <c r="E154" s="16">
        <v>2738750</v>
      </c>
      <c r="F154" s="17">
        <v>44008181</v>
      </c>
      <c r="G154" s="18">
        <f t="shared" si="2"/>
        <v>0.81112844555377994</v>
      </c>
      <c r="H154"/>
    </row>
    <row r="155" spans="1:8">
      <c r="A155" s="10" t="s">
        <v>151</v>
      </c>
      <c r="B155" s="14">
        <v>25133862</v>
      </c>
      <c r="C155" s="16">
        <v>15760210</v>
      </c>
      <c r="D155" s="16">
        <v>7430169</v>
      </c>
      <c r="E155" s="16">
        <v>1943483</v>
      </c>
      <c r="F155" s="17">
        <v>42593782</v>
      </c>
      <c r="G155" s="18">
        <f t="shared" si="2"/>
        <v>0.84733858250673932</v>
      </c>
      <c r="H155"/>
    </row>
    <row r="156" spans="1:8">
      <c r="A156" s="10" t="s">
        <v>152</v>
      </c>
      <c r="B156" s="14">
        <v>20376523</v>
      </c>
      <c r="C156" s="16">
        <v>12611742</v>
      </c>
      <c r="D156" s="16">
        <v>5840989</v>
      </c>
      <c r="E156" s="16">
        <v>1923792</v>
      </c>
      <c r="F156" s="17">
        <v>34097122</v>
      </c>
      <c r="G156" s="18">
        <f t="shared" si="2"/>
        <v>0.83667664988771639</v>
      </c>
      <c r="H156"/>
    </row>
    <row r="157" spans="1:8">
      <c r="A157" s="10" t="s">
        <v>153</v>
      </c>
      <c r="B157" s="14">
        <v>17301869</v>
      </c>
      <c r="C157" s="16">
        <v>10610077</v>
      </c>
      <c r="D157" s="16">
        <v>4825094</v>
      </c>
      <c r="E157" s="16">
        <v>1866698</v>
      </c>
      <c r="F157" s="17">
        <v>28886934</v>
      </c>
      <c r="G157" s="18">
        <f t="shared" si="2"/>
        <v>0.83479229902850383</v>
      </c>
      <c r="H157"/>
    </row>
    <row r="158" spans="1:8">
      <c r="A158" s="10" t="s">
        <v>154</v>
      </c>
      <c r="B158" s="14">
        <v>20792951</v>
      </c>
      <c r="C158" s="16">
        <v>12957692</v>
      </c>
      <c r="D158" s="16">
        <v>6105217</v>
      </c>
      <c r="E158" s="16">
        <v>1730042</v>
      </c>
      <c r="F158" s="17">
        <v>35200706</v>
      </c>
      <c r="G158" s="18">
        <f t="shared" si="2"/>
        <v>0.8464576769309945</v>
      </c>
      <c r="H158" s="1"/>
    </row>
    <row r="159" spans="1:8">
      <c r="A159" s="10" t="s">
        <v>155</v>
      </c>
      <c r="B159" s="14">
        <v>25550387</v>
      </c>
      <c r="C159" s="16">
        <v>15944367</v>
      </c>
      <c r="D159" s="16">
        <v>7162990</v>
      </c>
      <c r="E159" s="16">
        <v>2443030</v>
      </c>
      <c r="F159" s="17">
        <v>42181002</v>
      </c>
      <c r="G159" s="18">
        <f t="shared" si="2"/>
        <v>0.82544741885905681</v>
      </c>
      <c r="H159"/>
    </row>
    <row r="160" spans="1:8">
      <c r="A160" s="19" t="s">
        <v>157</v>
      </c>
      <c r="B160" s="20">
        <f>SUM(B4:B159)</f>
        <v>4109778973</v>
      </c>
      <c r="C160" s="20">
        <f>SUM(C4:C159)</f>
        <v>2641564812</v>
      </c>
      <c r="D160" s="20">
        <f>SUM(D4:D159)</f>
        <v>1109354957</v>
      </c>
      <c r="E160" s="20">
        <f>SUM(E4:E159)</f>
        <v>358859204</v>
      </c>
      <c r="F160" s="20">
        <f>SUM(F4:F159)</f>
        <v>6912986496</v>
      </c>
      <c r="G160" s="21">
        <f>F160/(2*B160)</f>
        <v>0.84104115348005604</v>
      </c>
      <c r="H160" s="2"/>
    </row>
    <row r="161" spans="3:3">
      <c r="C161" s="4"/>
    </row>
  </sheetData>
  <mergeCells count="2">
    <mergeCell ref="A2:G2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Mosaik Result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mohammad</cp:lastModifiedBy>
  <dcterms:created xsi:type="dcterms:W3CDTF">2017-11-01T15:33:22Z</dcterms:created>
  <dcterms:modified xsi:type="dcterms:W3CDTF">2020-01-09T09:31:10Z</dcterms:modified>
</cp:coreProperties>
</file>