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otro escritorio\Papers Juan Pablo\Secuencias\Manuscrito revision\"/>
    </mc:Choice>
  </mc:AlternateContent>
  <bookViews>
    <workbookView xWindow="0" yWindow="0" windowWidth="20490" windowHeight="7365" firstSheet="6" activeTab="6"/>
  </bookViews>
  <sheets>
    <sheet name="Table S1" sheetId="28" r:id="rId1"/>
    <sheet name="Table S2" sheetId="19" r:id="rId2"/>
    <sheet name="Table S3" sheetId="17" r:id="rId3"/>
    <sheet name="Table S4" sheetId="15" r:id="rId4"/>
    <sheet name="Table S5" sheetId="16" r:id="rId5"/>
    <sheet name="Table S6" sheetId="14" r:id="rId6"/>
    <sheet name="Table S7" sheetId="26" r:id="rId7"/>
    <sheet name="Table S8" sheetId="1" r:id="rId8"/>
    <sheet name="Table S9" sheetId="2" r:id="rId9"/>
    <sheet name="Table S10" sheetId="3" r:id="rId10"/>
    <sheet name="Table S11" sheetId="4" r:id="rId11"/>
    <sheet name="Table S12" sheetId="5" r:id="rId12"/>
    <sheet name="Table S13" sheetId="6" r:id="rId13"/>
    <sheet name="Table S14" sheetId="21" r:id="rId14"/>
    <sheet name="Table S15" sheetId="20" r:id="rId15"/>
    <sheet name="Table S16" sheetId="27" r:id="rId16"/>
    <sheet name="Table S17" sheetId="7" r:id="rId17"/>
    <sheet name="Table S18" sheetId="9" r:id="rId18"/>
    <sheet name="Table S19" sheetId="11" r:id="rId19"/>
    <sheet name="Table S20" sheetId="22" r:id="rId20"/>
    <sheet name="Table S21" sheetId="24" r:id="rId21"/>
    <sheet name="Table S22" sheetId="23" r:id="rId22"/>
    <sheet name="Table S23" sheetId="25" r:id="rId23"/>
  </sheets>
  <calcPr calcId="152511"/>
</workbook>
</file>

<file path=xl/calcChain.xml><?xml version="1.0" encoding="utf-8"?>
<calcChain xmlns="http://schemas.openxmlformats.org/spreadsheetml/2006/main">
  <c r="E1287" i="24" l="1"/>
  <c r="E1286" i="24"/>
  <c r="E1285" i="24"/>
  <c r="E1284" i="24"/>
  <c r="E1283" i="24"/>
  <c r="E1282" i="24"/>
  <c r="E1281" i="24"/>
  <c r="E1280" i="24"/>
  <c r="E1279" i="24"/>
  <c r="E1278" i="24"/>
  <c r="E1277" i="24"/>
  <c r="E1276" i="24"/>
  <c r="E1275" i="24"/>
  <c r="E1274" i="24"/>
  <c r="E1273" i="24"/>
  <c r="E1272" i="24"/>
  <c r="E1271" i="24"/>
  <c r="E1270" i="24"/>
  <c r="E1269" i="24"/>
  <c r="E1268" i="24"/>
  <c r="E1267" i="24"/>
  <c r="E1266" i="24"/>
  <c r="E1265" i="24"/>
  <c r="E1264" i="24"/>
  <c r="E1263" i="24"/>
  <c r="E1262" i="24"/>
  <c r="E1261" i="24"/>
  <c r="E1260" i="24"/>
  <c r="E1259" i="24"/>
  <c r="E1258" i="24"/>
  <c r="E1257" i="24"/>
  <c r="E1256" i="24"/>
  <c r="E1255" i="24"/>
  <c r="E1254" i="24"/>
  <c r="E1253" i="24"/>
  <c r="E1252" i="24"/>
  <c r="E1251" i="24"/>
  <c r="E1250" i="24"/>
  <c r="E1249" i="24"/>
  <c r="E1248" i="24"/>
  <c r="E1247" i="24"/>
  <c r="E1246" i="24"/>
  <c r="E1245" i="24"/>
  <c r="E1244" i="24"/>
  <c r="E1243" i="24"/>
  <c r="E1242" i="24"/>
  <c r="E1241" i="24"/>
  <c r="E1240" i="24"/>
  <c r="E1239" i="24"/>
  <c r="E1238" i="24"/>
  <c r="E1237" i="24"/>
  <c r="E1236" i="24"/>
  <c r="E1235" i="24"/>
  <c r="E1234" i="24"/>
  <c r="E1233" i="24"/>
  <c r="E1232" i="24"/>
  <c r="E1231" i="24"/>
  <c r="E1230" i="24"/>
  <c r="E1229" i="24"/>
  <c r="E1228" i="24"/>
  <c r="E1227" i="24"/>
  <c r="E1226" i="24"/>
  <c r="E1225" i="24"/>
  <c r="E1224" i="24"/>
  <c r="E1223" i="24"/>
  <c r="E1222" i="24"/>
  <c r="E1221" i="24"/>
  <c r="E1220" i="24"/>
  <c r="E1219" i="24"/>
  <c r="E1218" i="24"/>
  <c r="E1217" i="24"/>
  <c r="E1216" i="24"/>
  <c r="E1215" i="24"/>
  <c r="E1214" i="24"/>
  <c r="E1213" i="24"/>
  <c r="E1212" i="24"/>
  <c r="E1211" i="24"/>
  <c r="E1210" i="24"/>
  <c r="E1209" i="24"/>
  <c r="E1208" i="24"/>
  <c r="E1207" i="24"/>
  <c r="E1206" i="24"/>
  <c r="E1205" i="24"/>
  <c r="E1204" i="24"/>
  <c r="E1203" i="24"/>
  <c r="E1202" i="24"/>
  <c r="E1201" i="24"/>
  <c r="E1200" i="24"/>
  <c r="E1199" i="24"/>
  <c r="E1198" i="24"/>
  <c r="E1197" i="24"/>
  <c r="E1196" i="24"/>
  <c r="E1195" i="24"/>
  <c r="E1194" i="24"/>
  <c r="E1193" i="24"/>
  <c r="E1192" i="24"/>
  <c r="E1191" i="24"/>
  <c r="E1190" i="24"/>
  <c r="E1189" i="24"/>
  <c r="E1188" i="24"/>
  <c r="E1187" i="24"/>
  <c r="E1186" i="24"/>
  <c r="E1185" i="24"/>
  <c r="E1184" i="24"/>
  <c r="E1183" i="24"/>
  <c r="E1182" i="24"/>
  <c r="E1181" i="24"/>
  <c r="E1180" i="24"/>
  <c r="E1179" i="24"/>
  <c r="E1178" i="24"/>
  <c r="E1177" i="24"/>
  <c r="E1176" i="24"/>
  <c r="E1175" i="24"/>
  <c r="E1174" i="24"/>
  <c r="E1173" i="24"/>
  <c r="E1172" i="24"/>
  <c r="E1171" i="24"/>
  <c r="E1170" i="24"/>
  <c r="E1169" i="24"/>
  <c r="E1168" i="24"/>
  <c r="E1167" i="24"/>
  <c r="E1166" i="24"/>
  <c r="E1165" i="24"/>
  <c r="E1164" i="24"/>
  <c r="E1163" i="24"/>
  <c r="E1162" i="24"/>
  <c r="E1161" i="24"/>
  <c r="E1160" i="24"/>
  <c r="E1159" i="24"/>
  <c r="E1158" i="24"/>
  <c r="E1157" i="24"/>
  <c r="E1156" i="24"/>
  <c r="E1155" i="24"/>
  <c r="E1154" i="24"/>
  <c r="E1153" i="24"/>
  <c r="E1152" i="24"/>
  <c r="E1151" i="24"/>
  <c r="E1150" i="24"/>
  <c r="E1149" i="24"/>
  <c r="E1148" i="24"/>
  <c r="E1147" i="24"/>
  <c r="E1146" i="24"/>
  <c r="E1145" i="24"/>
  <c r="E1144" i="24"/>
  <c r="E1143" i="24"/>
  <c r="E1142" i="24"/>
  <c r="E1141" i="24"/>
  <c r="E1140" i="24"/>
  <c r="E1139" i="24"/>
  <c r="E1138" i="24"/>
  <c r="E1137" i="24"/>
  <c r="E1136" i="24"/>
  <c r="E1135" i="24"/>
  <c r="E1134" i="24"/>
  <c r="E1133" i="24"/>
  <c r="E1132" i="24"/>
  <c r="E1131" i="24"/>
  <c r="E1130" i="24"/>
  <c r="E1129" i="24"/>
  <c r="E1128" i="24"/>
  <c r="E1127" i="24"/>
  <c r="E1126" i="24"/>
  <c r="E1125" i="24"/>
  <c r="E1124" i="24"/>
  <c r="E1123" i="24"/>
  <c r="E1122" i="24"/>
  <c r="E1121" i="24"/>
  <c r="E1120" i="24"/>
  <c r="E1119" i="24"/>
  <c r="E1118" i="24"/>
  <c r="E1117" i="24"/>
  <c r="E1116" i="24"/>
  <c r="E1115" i="24"/>
  <c r="E1114" i="24"/>
  <c r="E1113" i="24"/>
  <c r="E1112" i="24"/>
  <c r="E1111" i="24"/>
  <c r="E1110" i="24"/>
  <c r="E1109" i="24"/>
  <c r="E1108" i="24"/>
  <c r="E1107" i="24"/>
  <c r="E1106" i="24"/>
  <c r="E1105" i="24"/>
  <c r="E1104" i="24"/>
  <c r="E1103" i="24"/>
  <c r="E1102" i="24"/>
  <c r="E1101" i="24"/>
  <c r="E1100" i="24"/>
  <c r="E1099" i="24"/>
  <c r="E1098" i="24"/>
  <c r="E1097" i="24"/>
  <c r="E1096" i="24"/>
  <c r="E1095" i="24"/>
  <c r="E1094" i="24"/>
  <c r="E1093" i="24"/>
  <c r="E1092" i="24"/>
  <c r="E1091" i="24"/>
  <c r="E1090" i="24"/>
  <c r="E1089" i="24"/>
  <c r="E1088" i="24"/>
  <c r="E1087" i="24"/>
  <c r="E1086" i="24"/>
  <c r="E1085" i="24"/>
  <c r="E1084" i="24"/>
  <c r="E1083" i="24"/>
  <c r="E1082" i="24"/>
  <c r="E1081" i="24"/>
  <c r="E1080" i="24"/>
  <c r="E1079" i="24"/>
  <c r="E1078" i="24"/>
  <c r="E1077" i="24"/>
  <c r="E1076" i="24"/>
  <c r="E1075" i="24"/>
  <c r="E1074" i="24"/>
  <c r="E1073" i="24"/>
  <c r="E1072" i="24"/>
  <c r="E1071" i="24"/>
  <c r="E1070" i="24"/>
  <c r="E1069" i="24"/>
  <c r="E1068" i="24"/>
  <c r="E1067" i="24"/>
  <c r="E1066" i="24"/>
  <c r="E1065" i="24"/>
  <c r="E1064" i="24"/>
  <c r="E1063" i="24"/>
  <c r="E1062" i="24"/>
  <c r="E1061" i="24"/>
  <c r="E1060" i="24"/>
  <c r="E1059" i="24"/>
  <c r="E1058" i="24"/>
  <c r="E1057" i="24"/>
  <c r="E1056" i="24"/>
  <c r="E1055" i="24"/>
  <c r="E1054" i="24"/>
  <c r="E1053" i="24"/>
  <c r="E1052" i="24"/>
  <c r="E1051" i="24"/>
  <c r="E1050" i="24"/>
  <c r="E1049" i="24"/>
  <c r="E1048" i="24"/>
  <c r="E1047" i="24"/>
  <c r="E1046" i="24"/>
  <c r="E1045" i="24"/>
  <c r="E1044" i="24"/>
  <c r="E1043" i="24"/>
  <c r="E1042" i="24"/>
  <c r="E1041" i="24"/>
  <c r="E1040" i="24"/>
  <c r="E1039" i="24"/>
  <c r="E1038" i="24"/>
  <c r="E1037" i="24"/>
  <c r="E1036" i="24"/>
  <c r="E1035" i="24"/>
  <c r="E1034" i="24"/>
  <c r="E1033" i="24"/>
  <c r="E1032" i="24"/>
  <c r="E1031" i="24"/>
  <c r="E1030" i="24"/>
  <c r="E1029" i="24"/>
  <c r="E1028" i="24"/>
  <c r="E1027" i="24"/>
  <c r="E1026" i="24"/>
  <c r="E1025" i="24"/>
  <c r="E1024" i="24"/>
  <c r="E1023" i="24"/>
  <c r="E1022" i="24"/>
  <c r="E1021" i="24"/>
  <c r="E1020" i="24"/>
  <c r="E1019" i="24"/>
  <c r="E1018" i="24"/>
  <c r="E1017" i="24"/>
  <c r="E1016" i="24"/>
  <c r="E1015" i="24"/>
  <c r="E1014" i="24"/>
  <c r="E1013" i="24"/>
  <c r="E1012" i="24"/>
  <c r="E1011" i="24"/>
  <c r="E1010" i="24"/>
  <c r="E1009" i="24"/>
  <c r="E1008" i="24"/>
  <c r="E1007" i="24"/>
  <c r="E1006" i="24"/>
  <c r="E1005" i="24"/>
  <c r="E1004" i="24"/>
  <c r="E1003" i="24"/>
  <c r="E1002" i="24"/>
  <c r="E1001" i="24"/>
  <c r="E1000" i="24"/>
  <c r="E999" i="24"/>
  <c r="E998" i="24"/>
  <c r="E997" i="24"/>
  <c r="E996" i="24"/>
  <c r="E995" i="24"/>
  <c r="E994" i="24"/>
  <c r="E993" i="24"/>
  <c r="E992" i="24"/>
  <c r="E991" i="24"/>
  <c r="E990" i="24"/>
  <c r="E989" i="24"/>
  <c r="E988" i="24"/>
  <c r="E987" i="24"/>
  <c r="E986" i="24"/>
  <c r="E985" i="24"/>
  <c r="E984" i="24"/>
  <c r="E983" i="24"/>
  <c r="E982" i="24"/>
  <c r="E981" i="24"/>
  <c r="E980" i="24"/>
  <c r="E979" i="24"/>
  <c r="E978" i="24"/>
  <c r="E977" i="24"/>
  <c r="E976" i="24"/>
  <c r="E975" i="24"/>
  <c r="E974" i="24"/>
  <c r="E973" i="24"/>
  <c r="E972" i="24"/>
  <c r="E971" i="24"/>
  <c r="E970" i="24"/>
  <c r="E969" i="24"/>
  <c r="E968" i="24"/>
  <c r="E967" i="24"/>
  <c r="E966" i="24"/>
  <c r="E965" i="24"/>
  <c r="E964" i="24"/>
  <c r="E963" i="24"/>
  <c r="E962" i="24"/>
  <c r="E961" i="24"/>
  <c r="E960" i="24"/>
  <c r="E959" i="24"/>
  <c r="E958" i="24"/>
  <c r="E957" i="24"/>
  <c r="E956" i="24"/>
  <c r="E955" i="24"/>
  <c r="E954" i="24"/>
  <c r="E953" i="24"/>
  <c r="E952" i="24"/>
  <c r="E951" i="24"/>
  <c r="E950" i="24"/>
  <c r="E949" i="24"/>
  <c r="E948" i="24"/>
  <c r="E947" i="24"/>
  <c r="E946" i="24"/>
  <c r="E945" i="24"/>
  <c r="E944" i="24"/>
  <c r="E943" i="24"/>
  <c r="E942" i="24"/>
  <c r="E941" i="24"/>
  <c r="E940" i="24"/>
  <c r="E939" i="24"/>
  <c r="E938" i="24"/>
  <c r="E937" i="24"/>
  <c r="E936" i="24"/>
  <c r="E935" i="24"/>
  <c r="E934" i="24"/>
  <c r="E933" i="24"/>
  <c r="E932" i="24"/>
  <c r="E931" i="24"/>
  <c r="E930" i="24"/>
  <c r="E929" i="24"/>
  <c r="E928" i="24"/>
  <c r="E927" i="24"/>
  <c r="E926" i="24"/>
  <c r="E925" i="24"/>
  <c r="E924" i="24"/>
  <c r="E923" i="24"/>
  <c r="E922" i="24"/>
  <c r="E921" i="24"/>
  <c r="E920" i="24"/>
  <c r="E919" i="24"/>
  <c r="E918" i="24"/>
  <c r="E917" i="24"/>
  <c r="E916" i="24"/>
  <c r="E915" i="24"/>
  <c r="E914" i="24"/>
  <c r="E913" i="24"/>
  <c r="E912" i="24"/>
  <c r="E911" i="24"/>
  <c r="E910" i="24"/>
  <c r="E909" i="24"/>
  <c r="E908" i="24"/>
  <c r="E907" i="24"/>
  <c r="E906" i="24"/>
  <c r="E905" i="24"/>
  <c r="E904" i="24"/>
  <c r="E903" i="24"/>
  <c r="E902" i="24"/>
  <c r="E901" i="24"/>
  <c r="E900" i="24"/>
  <c r="E899" i="24"/>
  <c r="E898" i="24"/>
  <c r="E897" i="24"/>
  <c r="E896" i="24"/>
  <c r="E895" i="24"/>
  <c r="E894" i="24"/>
  <c r="E893" i="24"/>
  <c r="E892" i="24"/>
  <c r="E891" i="24"/>
  <c r="E890" i="24"/>
  <c r="E889" i="24"/>
  <c r="E888" i="24"/>
  <c r="E887" i="24"/>
  <c r="E886" i="24"/>
  <c r="E885" i="24"/>
  <c r="E884" i="24"/>
  <c r="E883" i="24"/>
  <c r="E882" i="24"/>
  <c r="E881" i="24"/>
  <c r="E880" i="24"/>
  <c r="E879" i="24"/>
  <c r="E878" i="24"/>
  <c r="E877" i="24"/>
  <c r="E876" i="24"/>
  <c r="E875" i="24"/>
  <c r="E874" i="24"/>
  <c r="E873" i="24"/>
  <c r="E872" i="24"/>
  <c r="E871" i="24"/>
  <c r="E870" i="24"/>
  <c r="E869" i="24"/>
  <c r="E868" i="24"/>
  <c r="E867" i="24"/>
  <c r="E866" i="24"/>
  <c r="E865" i="24"/>
  <c r="E864" i="24"/>
  <c r="E863" i="24"/>
  <c r="E862" i="24"/>
  <c r="E861" i="24"/>
  <c r="E860" i="24"/>
  <c r="E859" i="24"/>
  <c r="E858" i="24"/>
  <c r="E857" i="24"/>
  <c r="E856" i="24"/>
  <c r="E855" i="24"/>
  <c r="E854" i="24"/>
  <c r="E853" i="24"/>
  <c r="E852" i="24"/>
  <c r="E851" i="24"/>
  <c r="E850" i="24"/>
  <c r="E849" i="24"/>
  <c r="E848" i="24"/>
  <c r="E847" i="24"/>
  <c r="E846" i="24"/>
  <c r="E845" i="24"/>
  <c r="E844" i="24"/>
  <c r="E843" i="24"/>
  <c r="E842" i="24"/>
  <c r="E841" i="24"/>
  <c r="E840" i="24"/>
  <c r="E839" i="24"/>
  <c r="E838" i="24"/>
  <c r="E837" i="24"/>
  <c r="E836" i="24"/>
  <c r="E835" i="24"/>
  <c r="E834" i="24"/>
  <c r="E833" i="24"/>
  <c r="E832" i="24"/>
  <c r="E831" i="24"/>
  <c r="E830" i="24"/>
  <c r="E829" i="24"/>
  <c r="E828" i="24"/>
  <c r="E827" i="24"/>
  <c r="E826" i="24"/>
  <c r="E825" i="24"/>
  <c r="E824" i="24"/>
  <c r="E823" i="24"/>
  <c r="E822" i="24"/>
  <c r="E821" i="24"/>
  <c r="E820" i="24"/>
  <c r="E819" i="24"/>
  <c r="E818" i="24"/>
  <c r="E817" i="24"/>
  <c r="E816" i="24"/>
  <c r="E815" i="24"/>
  <c r="E814" i="24"/>
  <c r="E813" i="24"/>
  <c r="E812" i="24"/>
  <c r="E811" i="24"/>
  <c r="E810" i="24"/>
  <c r="E809" i="24"/>
  <c r="E808" i="24"/>
  <c r="E807" i="24"/>
  <c r="E806" i="24"/>
  <c r="E805" i="24"/>
  <c r="E804" i="24"/>
  <c r="E803" i="24"/>
  <c r="E802" i="24"/>
  <c r="E801" i="24"/>
  <c r="E800" i="24"/>
  <c r="E799" i="24"/>
  <c r="E798" i="24"/>
  <c r="E797" i="24"/>
  <c r="E796" i="24"/>
  <c r="E795" i="24"/>
  <c r="E794" i="24"/>
  <c r="E793" i="24"/>
  <c r="E792" i="24"/>
  <c r="E791" i="24"/>
  <c r="E790" i="24"/>
  <c r="E789" i="24"/>
  <c r="E788" i="24"/>
  <c r="E787" i="24"/>
  <c r="E786" i="24"/>
  <c r="E785" i="24"/>
  <c r="E784" i="24"/>
  <c r="E783" i="24"/>
  <c r="E782" i="24"/>
  <c r="E781" i="24"/>
  <c r="E780" i="24"/>
  <c r="E779" i="24"/>
  <c r="E778" i="24"/>
  <c r="E777" i="24"/>
  <c r="E776" i="24"/>
  <c r="E775" i="24"/>
  <c r="E774" i="24"/>
  <c r="E773" i="24"/>
  <c r="E772" i="24"/>
  <c r="E771" i="24"/>
  <c r="E770" i="24"/>
  <c r="E769" i="24"/>
  <c r="E768" i="24"/>
  <c r="E767" i="24"/>
  <c r="E766" i="24"/>
  <c r="E765" i="24"/>
  <c r="E764" i="24"/>
  <c r="E763" i="24"/>
  <c r="E762" i="24"/>
  <c r="E761" i="24"/>
  <c r="E760" i="24"/>
  <c r="E759" i="24"/>
  <c r="E758" i="24"/>
  <c r="E757" i="24"/>
  <c r="E756" i="24"/>
  <c r="E755" i="24"/>
  <c r="E754" i="24"/>
  <c r="E753" i="24"/>
  <c r="E752" i="24"/>
  <c r="E751" i="24"/>
  <c r="E750" i="24"/>
  <c r="E749" i="24"/>
  <c r="E748" i="24"/>
  <c r="E747" i="24"/>
  <c r="E746" i="24"/>
  <c r="E745" i="24"/>
  <c r="E744" i="24"/>
  <c r="E743" i="24"/>
  <c r="E742" i="24"/>
  <c r="E741" i="24"/>
  <c r="E740" i="24"/>
  <c r="E739" i="24"/>
  <c r="E738" i="24"/>
  <c r="E737" i="24"/>
  <c r="E736" i="24"/>
  <c r="E735" i="24"/>
  <c r="E734" i="24"/>
  <c r="E733" i="24"/>
  <c r="E732" i="24"/>
  <c r="E731" i="24"/>
  <c r="E730" i="24"/>
  <c r="E729" i="24"/>
  <c r="E728" i="24"/>
  <c r="E727" i="24"/>
  <c r="E726" i="24"/>
  <c r="E725" i="24"/>
  <c r="E724" i="24"/>
  <c r="E723" i="24"/>
  <c r="E722" i="24"/>
  <c r="E721" i="24"/>
  <c r="E720" i="24"/>
  <c r="E719" i="24"/>
  <c r="E718" i="24"/>
  <c r="E717" i="24"/>
  <c r="E716" i="24"/>
  <c r="E715" i="24"/>
  <c r="E714" i="24"/>
  <c r="E713" i="24"/>
  <c r="E712" i="24"/>
  <c r="E711" i="24"/>
  <c r="E710" i="24"/>
  <c r="E709" i="24"/>
  <c r="E708" i="24"/>
  <c r="E707" i="24"/>
  <c r="E706" i="24"/>
  <c r="E705" i="24"/>
  <c r="E704" i="24"/>
  <c r="E703" i="24"/>
  <c r="E702" i="24"/>
  <c r="E701" i="24"/>
  <c r="E700" i="24"/>
  <c r="E699" i="24"/>
  <c r="E698" i="24"/>
  <c r="E697" i="24"/>
  <c r="E696" i="24"/>
  <c r="E695" i="24"/>
  <c r="E694" i="24"/>
  <c r="E693" i="24"/>
  <c r="E692" i="24"/>
  <c r="E691" i="24"/>
  <c r="E690" i="24"/>
  <c r="E689" i="24"/>
  <c r="E688" i="24"/>
  <c r="E687" i="24"/>
  <c r="E686" i="24"/>
  <c r="E685" i="24"/>
  <c r="E684" i="24"/>
  <c r="E683" i="24"/>
  <c r="E682" i="24"/>
  <c r="E681" i="24"/>
  <c r="E680" i="24"/>
  <c r="E679" i="24"/>
  <c r="E678" i="24"/>
  <c r="E677" i="24"/>
  <c r="E676" i="24"/>
  <c r="E675" i="24"/>
  <c r="E674" i="24"/>
  <c r="E673" i="24"/>
  <c r="E672" i="24"/>
  <c r="E671" i="24"/>
  <c r="E670" i="24"/>
  <c r="E669" i="24"/>
  <c r="E668" i="24"/>
  <c r="E667" i="24"/>
  <c r="E666" i="24"/>
  <c r="E665" i="24"/>
  <c r="E664" i="24"/>
  <c r="E663" i="24"/>
  <c r="E662" i="24"/>
  <c r="E661" i="24"/>
  <c r="E660" i="24"/>
  <c r="E659" i="24"/>
  <c r="E658" i="24"/>
  <c r="E657" i="24"/>
  <c r="E656" i="24"/>
  <c r="E655" i="24"/>
  <c r="E654" i="24"/>
  <c r="E653" i="24"/>
  <c r="E652" i="24"/>
  <c r="E651" i="24"/>
  <c r="E650" i="24"/>
  <c r="E649" i="24"/>
  <c r="E648" i="24"/>
  <c r="E647" i="24"/>
  <c r="E646" i="24"/>
  <c r="E64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9" i="24"/>
  <c r="E628" i="24"/>
  <c r="E627" i="24"/>
  <c r="E626" i="24"/>
  <c r="E625" i="24"/>
  <c r="E624" i="24"/>
  <c r="E623" i="24"/>
  <c r="E622" i="24"/>
  <c r="E621" i="24"/>
  <c r="E620" i="24"/>
  <c r="E619" i="24"/>
  <c r="E618" i="24"/>
  <c r="E617" i="24"/>
  <c r="E616" i="24"/>
  <c r="E615" i="24"/>
  <c r="E614" i="24"/>
  <c r="E613" i="24"/>
  <c r="E612" i="24"/>
  <c r="E611" i="24"/>
  <c r="E610" i="24"/>
  <c r="E609" i="24"/>
  <c r="E608" i="24"/>
  <c r="E607" i="24"/>
  <c r="E606" i="24"/>
  <c r="E605" i="24"/>
  <c r="E604" i="24"/>
  <c r="E603" i="24"/>
  <c r="E602" i="24"/>
  <c r="E601" i="24"/>
  <c r="E600" i="24"/>
  <c r="E599" i="24"/>
  <c r="E598" i="24"/>
  <c r="E597" i="24"/>
  <c r="E596" i="24"/>
  <c r="E595" i="24"/>
  <c r="E594" i="24"/>
  <c r="E593" i="24"/>
  <c r="E592" i="24"/>
  <c r="E591" i="24"/>
  <c r="E590" i="24"/>
  <c r="E589" i="24"/>
  <c r="E588" i="24"/>
  <c r="E587" i="24"/>
  <c r="E586" i="24"/>
  <c r="E585" i="24"/>
  <c r="E584" i="24"/>
  <c r="E583" i="24"/>
  <c r="E582" i="24"/>
  <c r="E581" i="24"/>
  <c r="E580" i="24"/>
  <c r="E579" i="24"/>
  <c r="E578" i="24"/>
  <c r="E577" i="24"/>
  <c r="E576" i="24"/>
  <c r="E575" i="24"/>
  <c r="E574" i="24"/>
  <c r="E573" i="24"/>
  <c r="E572" i="24"/>
  <c r="E571" i="24"/>
  <c r="E570" i="24"/>
  <c r="E569" i="24"/>
  <c r="E568" i="24"/>
  <c r="E567" i="24"/>
  <c r="E566" i="24"/>
  <c r="E565" i="24"/>
  <c r="E564" i="24"/>
  <c r="E563" i="24"/>
  <c r="E562" i="24"/>
  <c r="E561" i="24"/>
  <c r="E560" i="24"/>
  <c r="E559" i="24"/>
  <c r="E558" i="24"/>
  <c r="E557" i="24"/>
  <c r="E556" i="24"/>
  <c r="E555" i="24"/>
  <c r="E554" i="24"/>
  <c r="E553" i="24"/>
  <c r="E552" i="24"/>
  <c r="E551" i="24"/>
  <c r="E550" i="24"/>
  <c r="E549" i="24"/>
  <c r="E548" i="24"/>
  <c r="E547" i="24"/>
  <c r="E546" i="24"/>
  <c r="E545" i="24"/>
  <c r="E544" i="24"/>
  <c r="E543" i="24"/>
  <c r="E542" i="24"/>
  <c r="E541" i="24"/>
  <c r="E540" i="24"/>
  <c r="E539" i="24"/>
  <c r="E538" i="24"/>
  <c r="E537" i="24"/>
  <c r="E536" i="24"/>
  <c r="E535" i="24"/>
  <c r="E534" i="24"/>
  <c r="E533" i="24"/>
  <c r="E532" i="24"/>
  <c r="E531" i="24"/>
  <c r="E530" i="24"/>
  <c r="E529" i="24"/>
  <c r="E528" i="24"/>
  <c r="E527" i="24"/>
  <c r="E526" i="24"/>
  <c r="E525" i="24"/>
  <c r="E524" i="24"/>
  <c r="E523" i="24"/>
  <c r="E522" i="24"/>
  <c r="E521" i="24"/>
  <c r="E520" i="24"/>
  <c r="E519" i="24"/>
  <c r="E518" i="24"/>
  <c r="E517" i="24"/>
  <c r="E516" i="24"/>
  <c r="E515" i="24"/>
  <c r="E514" i="24"/>
  <c r="E513" i="24"/>
  <c r="E512" i="24"/>
  <c r="E511" i="24"/>
  <c r="E510" i="24"/>
  <c r="E509" i="24"/>
  <c r="E508" i="24"/>
  <c r="E507" i="24"/>
  <c r="E506" i="24"/>
  <c r="E505" i="24"/>
  <c r="E504" i="24"/>
  <c r="E503" i="24"/>
  <c r="E502" i="24"/>
  <c r="E501" i="24"/>
  <c r="E500" i="24"/>
  <c r="E499" i="24"/>
  <c r="E498" i="24"/>
  <c r="E497" i="24"/>
  <c r="E496" i="24"/>
  <c r="E495" i="24"/>
  <c r="E494" i="24"/>
  <c r="E493" i="24"/>
  <c r="E492" i="24"/>
  <c r="E491" i="24"/>
  <c r="E490" i="24"/>
  <c r="E489" i="24"/>
  <c r="E488" i="24"/>
  <c r="E487" i="24"/>
  <c r="E486" i="24"/>
  <c r="E485" i="24"/>
  <c r="E484" i="24"/>
  <c r="E483" i="24"/>
  <c r="E482" i="24"/>
  <c r="E481" i="24"/>
  <c r="E480" i="24"/>
  <c r="E479" i="24"/>
  <c r="E478" i="24"/>
  <c r="E477" i="24"/>
  <c r="E476" i="24"/>
  <c r="E475" i="24"/>
  <c r="E474" i="24"/>
  <c r="E473" i="24"/>
  <c r="E472" i="24"/>
  <c r="E471" i="24"/>
  <c r="E470" i="24"/>
  <c r="E469" i="24"/>
  <c r="E468" i="24"/>
  <c r="E467" i="24"/>
  <c r="E466" i="24"/>
  <c r="E465" i="24"/>
  <c r="E464" i="24"/>
  <c r="E463" i="24"/>
  <c r="E462" i="24"/>
  <c r="E461" i="24"/>
  <c r="E460" i="24"/>
  <c r="E459" i="24"/>
  <c r="E458" i="24"/>
  <c r="E457" i="24"/>
  <c r="E456" i="24"/>
  <c r="E455" i="24"/>
  <c r="E454" i="24"/>
  <c r="E453" i="24"/>
  <c r="E452" i="24"/>
  <c r="E451" i="24"/>
  <c r="E450" i="24"/>
  <c r="E449" i="24"/>
  <c r="E448" i="24"/>
  <c r="E447" i="24"/>
  <c r="E446" i="24"/>
  <c r="E445" i="24"/>
  <c r="E444" i="24"/>
  <c r="E443" i="24"/>
  <c r="E442" i="24"/>
  <c r="E441" i="24"/>
  <c r="E440" i="24"/>
  <c r="E439" i="24"/>
  <c r="E438" i="24"/>
  <c r="E437" i="24"/>
  <c r="E436" i="24"/>
  <c r="E435" i="24"/>
  <c r="E434" i="24"/>
  <c r="E433" i="24"/>
  <c r="E432" i="24"/>
  <c r="E431" i="24"/>
  <c r="E430" i="24"/>
  <c r="E429" i="24"/>
  <c r="E428" i="24"/>
  <c r="E427" i="24"/>
  <c r="E426" i="24"/>
  <c r="E425" i="24"/>
  <c r="E424" i="24"/>
  <c r="E423" i="24"/>
  <c r="E422" i="24"/>
  <c r="E421" i="24"/>
  <c r="E420" i="24"/>
  <c r="E419" i="24"/>
  <c r="E418" i="24"/>
  <c r="E417" i="24"/>
  <c r="E416" i="24"/>
  <c r="E415" i="24"/>
  <c r="E414" i="24"/>
  <c r="E413" i="24"/>
  <c r="E412" i="24"/>
  <c r="E411" i="24"/>
  <c r="E410" i="24"/>
  <c r="E409" i="24"/>
  <c r="E408" i="24"/>
  <c r="E407" i="24"/>
  <c r="E406" i="24"/>
  <c r="E405" i="24"/>
  <c r="E404" i="24"/>
  <c r="E403" i="24"/>
  <c r="E402" i="24"/>
  <c r="E401" i="24"/>
  <c r="E400" i="24"/>
  <c r="E399" i="24"/>
  <c r="E398" i="24"/>
  <c r="E397" i="24"/>
  <c r="E396" i="24"/>
  <c r="E395" i="24"/>
  <c r="E394" i="24"/>
  <c r="E393" i="24"/>
  <c r="E392" i="24"/>
  <c r="E391" i="24"/>
  <c r="E390" i="24"/>
  <c r="E389" i="24"/>
  <c r="E388" i="24"/>
  <c r="E387" i="24"/>
  <c r="E386" i="24"/>
  <c r="E385" i="24"/>
  <c r="E384" i="24"/>
  <c r="E383" i="24"/>
  <c r="E382" i="24"/>
  <c r="E381" i="24"/>
  <c r="E380" i="24"/>
  <c r="E379" i="24"/>
  <c r="E378" i="24"/>
  <c r="E377" i="24"/>
  <c r="E376" i="24"/>
  <c r="E375" i="24"/>
  <c r="E374" i="24"/>
  <c r="E373" i="24"/>
  <c r="E372" i="24"/>
  <c r="E371" i="24"/>
  <c r="E370" i="24"/>
  <c r="E369" i="24"/>
  <c r="E368" i="24"/>
  <c r="E367" i="24"/>
  <c r="E366" i="24"/>
  <c r="E365" i="24"/>
  <c r="E364" i="24"/>
  <c r="E363" i="24"/>
  <c r="E362" i="24"/>
  <c r="E361" i="24"/>
  <c r="E360" i="24"/>
  <c r="E359" i="24"/>
  <c r="E358" i="24"/>
  <c r="E357" i="24"/>
  <c r="E356" i="24"/>
  <c r="E355" i="24"/>
  <c r="E354" i="24"/>
  <c r="E353" i="24"/>
  <c r="E352" i="24"/>
  <c r="E351" i="24"/>
  <c r="E350" i="24"/>
  <c r="E349" i="24"/>
  <c r="E348" i="24"/>
  <c r="E347" i="24"/>
  <c r="E346" i="24"/>
  <c r="E345" i="24"/>
  <c r="E344" i="24"/>
  <c r="E343" i="24"/>
  <c r="E342" i="24"/>
  <c r="E341" i="24"/>
  <c r="E340" i="24"/>
  <c r="E339" i="24"/>
  <c r="E338" i="24"/>
  <c r="E337" i="24"/>
  <c r="E336" i="24"/>
  <c r="E335" i="24"/>
  <c r="E334" i="24"/>
  <c r="E333" i="24"/>
  <c r="E332" i="24"/>
  <c r="E331" i="24"/>
  <c r="E330" i="24"/>
  <c r="E329" i="24"/>
  <c r="E328" i="24"/>
  <c r="E327" i="24"/>
  <c r="E326" i="24"/>
  <c r="E325" i="24"/>
  <c r="E324" i="24"/>
  <c r="E323" i="24"/>
  <c r="E322" i="24"/>
  <c r="E321" i="24"/>
  <c r="E320" i="24"/>
  <c r="E319" i="24"/>
  <c r="E318" i="24"/>
  <c r="E317" i="24"/>
  <c r="E316" i="24"/>
  <c r="E315" i="24"/>
  <c r="E314" i="24"/>
  <c r="E313" i="24"/>
  <c r="E312" i="24"/>
  <c r="E311" i="24"/>
  <c r="E310" i="24"/>
  <c r="E309" i="24"/>
  <c r="E308" i="24"/>
  <c r="E307" i="24"/>
  <c r="E306" i="24"/>
  <c r="E305" i="24"/>
  <c r="E304" i="24"/>
  <c r="E303" i="24"/>
  <c r="E302" i="24"/>
  <c r="E301" i="24"/>
  <c r="E300" i="24"/>
  <c r="E299" i="24"/>
  <c r="E298" i="24"/>
  <c r="E297" i="24"/>
  <c r="E296" i="24"/>
  <c r="E295" i="24"/>
  <c r="E294" i="24"/>
  <c r="E293" i="24"/>
  <c r="E292" i="24"/>
  <c r="E291" i="24"/>
  <c r="E290" i="24"/>
  <c r="E289" i="24"/>
  <c r="E288" i="24"/>
  <c r="E287" i="24"/>
  <c r="E286" i="24"/>
  <c r="E285" i="24"/>
  <c r="E284" i="24"/>
  <c r="E283" i="24"/>
  <c r="E282" i="24"/>
  <c r="E281" i="24"/>
  <c r="E280" i="24"/>
  <c r="E279" i="24"/>
  <c r="E278" i="24"/>
  <c r="E277" i="24"/>
  <c r="E276" i="24"/>
  <c r="E275" i="24"/>
  <c r="E274" i="24"/>
  <c r="E273" i="24"/>
  <c r="E272" i="24"/>
  <c r="E271" i="24"/>
  <c r="E270" i="24"/>
  <c r="E269" i="24"/>
  <c r="E268" i="24"/>
  <c r="E267" i="24"/>
  <c r="E266" i="24"/>
  <c r="E265" i="24"/>
  <c r="E264" i="24"/>
  <c r="E263" i="24"/>
  <c r="E262" i="24"/>
  <c r="E261" i="24"/>
  <c r="E260" i="24"/>
  <c r="E259" i="24"/>
  <c r="E258" i="24"/>
  <c r="E257" i="24"/>
  <c r="E256" i="24"/>
  <c r="E255" i="24"/>
  <c r="E254" i="24"/>
  <c r="E253" i="24"/>
  <c r="E252" i="24"/>
  <c r="E251" i="24"/>
  <c r="E250" i="24"/>
  <c r="E249" i="24"/>
  <c r="E248" i="24"/>
  <c r="E247" i="24"/>
  <c r="E246" i="24"/>
  <c r="E245" i="24"/>
  <c r="E244" i="24"/>
  <c r="E243" i="24"/>
  <c r="E242" i="24"/>
  <c r="E241" i="24"/>
  <c r="E240" i="24"/>
  <c r="E239" i="24"/>
  <c r="E238" i="24"/>
  <c r="E237" i="24"/>
  <c r="E236" i="24"/>
  <c r="E235" i="24"/>
  <c r="E234" i="24"/>
  <c r="E233" i="24"/>
  <c r="E232" i="24"/>
  <c r="E231" i="24"/>
  <c r="E230" i="24"/>
  <c r="E229" i="24"/>
  <c r="E228" i="24"/>
  <c r="E227" i="24"/>
  <c r="E226" i="24"/>
  <c r="E225" i="24"/>
  <c r="E224" i="24"/>
  <c r="E223" i="24"/>
  <c r="E222" i="24"/>
  <c r="E221" i="24"/>
  <c r="E220" i="24"/>
  <c r="E219" i="24"/>
  <c r="E218" i="24"/>
  <c r="E217" i="24"/>
  <c r="E216" i="24"/>
  <c r="E215" i="24"/>
  <c r="E214" i="24"/>
  <c r="E213" i="24"/>
  <c r="E212" i="24"/>
  <c r="E211" i="24"/>
  <c r="E210" i="24"/>
  <c r="E209" i="24"/>
  <c r="E208" i="24"/>
  <c r="E207" i="24"/>
  <c r="E206" i="24"/>
  <c r="E205" i="24"/>
  <c r="E204" i="24"/>
  <c r="E203" i="24"/>
  <c r="E202" i="24"/>
  <c r="E201" i="24"/>
  <c r="E200" i="24"/>
  <c r="E199" i="24"/>
  <c r="E198" i="24"/>
  <c r="E197" i="24"/>
  <c r="E196" i="24"/>
  <c r="E195" i="24"/>
  <c r="E194" i="24"/>
  <c r="E193" i="24"/>
  <c r="E192" i="24"/>
  <c r="E191" i="24"/>
  <c r="E190" i="24"/>
  <c r="E189" i="24"/>
  <c r="E188" i="24"/>
  <c r="E187" i="24"/>
  <c r="E186" i="24"/>
  <c r="E185" i="24"/>
  <c r="E184" i="24"/>
  <c r="E183" i="24"/>
  <c r="E182" i="24"/>
  <c r="E181" i="24"/>
  <c r="E180" i="24"/>
  <c r="E179" i="24"/>
  <c r="E178" i="24"/>
  <c r="E177" i="24"/>
  <c r="E176" i="24"/>
  <c r="E175" i="24"/>
  <c r="E174" i="24"/>
  <c r="E173" i="24"/>
  <c r="E172" i="24"/>
  <c r="E171" i="24"/>
  <c r="E170" i="24"/>
  <c r="E169" i="24"/>
  <c r="E168" i="24"/>
  <c r="E167" i="24"/>
  <c r="E166" i="24"/>
  <c r="E165" i="24"/>
  <c r="E164" i="24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49" i="24"/>
  <c r="E148" i="24"/>
  <c r="E147" i="24"/>
  <c r="E146" i="24"/>
  <c r="E145" i="24"/>
  <c r="E144" i="24"/>
  <c r="E143" i="24"/>
  <c r="E142" i="24"/>
  <c r="E141" i="24"/>
  <c r="E140" i="24"/>
  <c r="E139" i="24"/>
  <c r="E138" i="24"/>
  <c r="E137" i="24"/>
  <c r="E136" i="24"/>
  <c r="E135" i="24"/>
  <c r="E134" i="24"/>
  <c r="E133" i="24"/>
  <c r="E132" i="24"/>
  <c r="E131" i="24"/>
  <c r="E130" i="24"/>
  <c r="E129" i="24"/>
  <c r="E128" i="24"/>
  <c r="E127" i="24"/>
  <c r="E126" i="24"/>
  <c r="E125" i="24"/>
  <c r="E124" i="24"/>
  <c r="E123" i="24"/>
  <c r="E122" i="24"/>
  <c r="E121" i="24"/>
  <c r="E120" i="24"/>
  <c r="E119" i="24"/>
  <c r="E118" i="24"/>
  <c r="E117" i="24"/>
  <c r="E116" i="24"/>
  <c r="E115" i="24"/>
  <c r="E114" i="24"/>
  <c r="E113" i="24"/>
  <c r="E112" i="24"/>
  <c r="E111" i="24"/>
  <c r="E110" i="24"/>
  <c r="E109" i="24"/>
  <c r="E108" i="24"/>
  <c r="E107" i="24"/>
  <c r="E106" i="24"/>
  <c r="E105" i="24"/>
  <c r="E104" i="24"/>
  <c r="E103" i="24"/>
  <c r="E102" i="24"/>
  <c r="E101" i="24"/>
  <c r="E100" i="24"/>
  <c r="E99" i="24"/>
  <c r="E98" i="24"/>
  <c r="E97" i="24"/>
  <c r="E96" i="24"/>
  <c r="E95" i="24"/>
  <c r="E94" i="24"/>
  <c r="E93" i="24"/>
  <c r="E92" i="24"/>
  <c r="E91" i="24"/>
  <c r="E90" i="24"/>
  <c r="E89" i="24"/>
  <c r="E88" i="24"/>
  <c r="E87" i="24"/>
  <c r="E86" i="24"/>
  <c r="E85" i="24"/>
  <c r="E84" i="24"/>
  <c r="E83" i="24"/>
  <c r="E82" i="24"/>
  <c r="E81" i="24"/>
  <c r="E80" i="24"/>
  <c r="E79" i="24"/>
  <c r="E78" i="24"/>
  <c r="E77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  <c r="E3" i="24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<sst xmlns="http://schemas.openxmlformats.org/spreadsheetml/2006/main" count="6303" uniqueCount="3251">
  <si>
    <t>#OTU ID</t>
  </si>
  <si>
    <t>taxonomy</t>
  </si>
  <si>
    <t>denovo2660</t>
  </si>
  <si>
    <t>k__Fungi; p__Ascomycota; c__Sordariomycetes; o__Microascales; f__Microascaceae; g__Scedosporium; s__Scedosporium_prolificans</t>
  </si>
  <si>
    <t>denovo537</t>
  </si>
  <si>
    <t>k__Fungi; p__Ascomycota; c__Sordariomycetes; o__unidentified; f__unidentified; g__unidentified; s__unidentified</t>
  </si>
  <si>
    <t>denovo3214</t>
  </si>
  <si>
    <t>k__Fungi; p__Ascomycota; c__Sordariomycetes; o__Glomerellales; f__Plectosphaerellaceae; g__Plectosphaerella; s__Plectosphaerella_cucumerina</t>
  </si>
  <si>
    <t>denovo1467</t>
  </si>
  <si>
    <t>denovo2704</t>
  </si>
  <si>
    <t>k__Fungi; p__Ascomycota; c__Sordariomycetes; o__Hypocreales; f__Nectriaceae; g__Fusarium; s__Fusarium_concentricum</t>
  </si>
  <si>
    <t>k__Fungi; p__Basidiomycota; c__Agaricomycetes; o__Agaricales; f__Agaricaceae; g__Tulostoma; s__unidentified</t>
  </si>
  <si>
    <t>denovo971</t>
  </si>
  <si>
    <t>k__Fungi; p__Ascomycota; c__Sordariomycetes; o__Hypocreales; f__Nectriaceae; g__unidentified; s__unidentified</t>
  </si>
  <si>
    <t>denovo486</t>
  </si>
  <si>
    <t>denovo988</t>
  </si>
  <si>
    <t>k__Fungi; p__Ascomycota; c__Sordariomycetes; o__Sordariales; f__Chaetomiaceae; g__Chaetomium; s__Chaetomium_undulatulum</t>
  </si>
  <si>
    <t>denovo231</t>
  </si>
  <si>
    <t>denovo3288</t>
  </si>
  <si>
    <t>k__Fungi; p__Ascomycota; c__Sordariomycetes; o__Hypocreales; f__Nectriaceae; g__Fusarium; s__unidentified</t>
  </si>
  <si>
    <t>denovo591</t>
  </si>
  <si>
    <t>k__Fungi; p__unidentified; c__unidentified; o__unidentified; f__unidentified; g__unidentified; s__unidentified</t>
  </si>
  <si>
    <t>denovo3032</t>
  </si>
  <si>
    <t>denovo2968</t>
  </si>
  <si>
    <t>k__Fungi; p__Ascomycota; c__Sordariomycetes; o__Sordariales; f__Chaetomiaceae; g__Chaetomium; s__Chaetomium_carinthiacum</t>
  </si>
  <si>
    <t>denovo3225</t>
  </si>
  <si>
    <t>k__Fungi; p__Ascomycota; c__Sordariomycetes; o__Hypocreales; f__Stachybotryaceae; g__Stachybotrys; s__Stachybotrys_chartarum</t>
  </si>
  <si>
    <t>denovo1785</t>
  </si>
  <si>
    <t>denovo3403</t>
  </si>
  <si>
    <t>k__Fungi; p__Ascomycota; c__Dothideomycetes; o__Capnodiales; f__Cladosporiaceae; g__Cladosporium; s__Cladosporium_exasperatum</t>
  </si>
  <si>
    <t>denovo2691</t>
  </si>
  <si>
    <t>k__Fungi; p__Ascomycota; c__Eurotiomycetes; o__Eurotiales; f__Aspergillaceae; g__Aspergillus; s__Aspergillus_fumisynnematus</t>
  </si>
  <si>
    <t>denovo1290</t>
  </si>
  <si>
    <t>k__Fungi; p__Ascomycota; c__Eurotiomycetes; o__Eurotiales; f__Aspergillaceae; g__Penicillium; s__Penicillium_glandicola</t>
  </si>
  <si>
    <t>denovo3509</t>
  </si>
  <si>
    <t>denovo633</t>
  </si>
  <si>
    <t>k__Fungi; p__Ascomycota; c__Dothideomycetes; o__Pleosporales; f__Pleosporaceae; g__Alternaria; s__Alternaria_aspera</t>
  </si>
  <si>
    <t>denovo2230</t>
  </si>
  <si>
    <t>k__Fungi; p__Ascomycota; c__Dothideomycetes; o__Pleosporales; f__unidentified; g__unidentified; s__unidentified</t>
  </si>
  <si>
    <t>denovo2969</t>
  </si>
  <si>
    <t>k__Fungi; p__Mortierellomycota; c__Mortierellomycetes; o__Mortierellales; f__Mortierellaceae; g__Mortierella; s__Mortierella_gemmifera</t>
  </si>
  <si>
    <t>denovo1607</t>
  </si>
  <si>
    <t>denovo3546</t>
  </si>
  <si>
    <t>k__Fungi; p__Ascomycota; c__Sordariomycetes; o__Hypocreales; f__unidentified; g__unidentified; s__unidentified</t>
  </si>
  <si>
    <t>denovo1621</t>
  </si>
  <si>
    <t>k__Fungi; p__Ascomycota; c__Dothideomycetes; o__Pleosporales; f__Didymellaceae; g__Stagonosporopsis; s__Stagonosporopsis_dennisii</t>
  </si>
  <si>
    <t>denovo2411</t>
  </si>
  <si>
    <t>k__Fungi; p__Ascomycota; c__Dothideomycetes; o__Pleosporales; f__Pleosporaceae; g__Alternaria; s__Alternaria_betae-kenyensis</t>
  </si>
  <si>
    <t>denovo785</t>
  </si>
  <si>
    <t>k__Fungi; p__Ascomycota; c__Eurotiomycetes; o__Eurotiales; f__Aspergillaceae; g__Penicillium; s__Penicillium_jensenii</t>
  </si>
  <si>
    <t>denovo2887</t>
  </si>
  <si>
    <t>k__Fungi; p__Ascomycota; c__Sordariomycetes; o__Xylariales; f__unidentified; g__unidentified; s__unidentified</t>
  </si>
  <si>
    <t>denovo943</t>
  </si>
  <si>
    <t>k__Fungi; p__Mortierellomycota; c__Mortierellomycetes; o__Mortierellales; f__Mortierellaceae; g__Mortierella; s__Mortierella_alpina</t>
  </si>
  <si>
    <t>denovo1361</t>
  </si>
  <si>
    <t>denovo2055</t>
  </si>
  <si>
    <t>denovo965</t>
  </si>
  <si>
    <t>k__Fungi; p__Ascomycota; c__Sordariomycetes; o__Hypocreales; f__Nectriaceae; g__Gibberella; s__Gibberella_tricincta</t>
  </si>
  <si>
    <t>denovo3036</t>
  </si>
  <si>
    <t>k__Fungi; p__Ascomycota; c__Dothideomycetes; o__Capnodiales; f__Mycosphaerellaceae; g__Mycosphaerella; s__Mycosphaerella_tassiana</t>
  </si>
  <si>
    <t>denovo2967</t>
  </si>
  <si>
    <t>denovo1926</t>
  </si>
  <si>
    <t>denovo2032</t>
  </si>
  <si>
    <t>denovo139</t>
  </si>
  <si>
    <t>k__Fungi; p__Ascomycota; c__Pezizomycetes; o__Pezizales; f__Pyronemataceae; g__Scutellinia; s__unidentified</t>
  </si>
  <si>
    <t>denovo2053</t>
  </si>
  <si>
    <t>k__Fungi; p__Ascomycota; c__Eurotiomycetes; o__Onygenales; f__unidentified; g__unidentified; s__unidentified</t>
  </si>
  <si>
    <t>denovo138</t>
  </si>
  <si>
    <t>denovo104</t>
  </si>
  <si>
    <t>denovo2059</t>
  </si>
  <si>
    <t>k__Fungi; p__Ascomycota; c__Ascomycota_cls_Incertae_sedis; o__Ascomycota_ord_Incertae_sedis; f__Ascomycota_fam_Incertae_sedis; g__Phaeotheca; s__Phaeotheca_triangularis</t>
  </si>
  <si>
    <t>denovo2293</t>
  </si>
  <si>
    <t>denovo3469</t>
  </si>
  <si>
    <t>denovo2087</t>
  </si>
  <si>
    <t>k__Fungi; p__Ascomycota; c__Dothideomycetes; o__Patellariales; f__Patellariales_fam_Incertae_sedis; g__Hysteropatella; s__Hysteropatella_prostii</t>
  </si>
  <si>
    <t>denovo1712</t>
  </si>
  <si>
    <t>denovo2398</t>
  </si>
  <si>
    <t>denovo2977</t>
  </si>
  <si>
    <t>denovo950</t>
  </si>
  <si>
    <t>k__Fungi; p__Ascomycota; c__Dothideomycetes; o__Pleosporales; f__Pleosporaceae; g__Alternaria; s__Alternaria_lolii</t>
  </si>
  <si>
    <t>denovo2873</t>
  </si>
  <si>
    <t>k__Fungi; p__Ascomycota; c__Sordariomycetes; o__Hypocreales; f__Ophiocordycipitaceae; g__Hirsutella; s__unidentified</t>
  </si>
  <si>
    <t>denovo455</t>
  </si>
  <si>
    <t>k__Fungi; p__Ascomycota; c__Lecanoromycetes; o__Umbilicariales; f__Umbilicariaceae; g__Umbilicaria; s__Umbilicaria_mammulata</t>
  </si>
  <si>
    <t>denovo2471</t>
  </si>
  <si>
    <t>k__Fungi; p__Ascomycota; c__Eurotiomycetes; o__Eurotiales; f__Aspergillaceae; g__Penicillium; s__Penicillium_halotolerans</t>
  </si>
  <si>
    <t>denovo2121</t>
  </si>
  <si>
    <t>k__Fungi; p__Basidiomycota; c__Agaricomycetes; o__Cantharellales; f__Ceratobasidiaceae; g__unidentified; s__unidentified</t>
  </si>
  <si>
    <t>denovo3165</t>
  </si>
  <si>
    <t>k__Fungi; p__Ascomycota; c__Dothideomycetes; o__Pleosporales; f__Sporormiaceae; g__Preussia; s__unidentified</t>
  </si>
  <si>
    <t>denovo1934</t>
  </si>
  <si>
    <t>k__Fungi; p__Ascomycota; c__Eurotiomycetes; o__Chaetothyriales; f__Herpotrichiellaceae; g__Coniosporium; s__Coniosporium_apollinis</t>
  </si>
  <si>
    <t>denovo2927</t>
  </si>
  <si>
    <t>k__Fungi; p__Ascomycota; c__unidentified; o__unidentified; f__unidentified; g__unidentified; s__unidentified</t>
  </si>
  <si>
    <t>denovo1973</t>
  </si>
  <si>
    <t>k__Fungi; p__Ascomycota; c__Eurotiomycetes; o__Onygenales; f__Onygenaceae; g__Auxarthron; s__unidentified</t>
  </si>
  <si>
    <t>denovo1781</t>
  </si>
  <si>
    <t>k__Fungi; p__Ascomycota; c__Eurotiomycetes; o__Eurotiales; f__Aspergillaceae; g__Aspergillus; s__Aspergillus_arenarioides</t>
  </si>
  <si>
    <t>denovo464</t>
  </si>
  <si>
    <t>k__Fungi; p__Ascomycota; c__Eurotiomycetes; o__Eurotiales; f__Trichocomaceae; g__Talaromyces; s__Talaromyces_australis</t>
  </si>
  <si>
    <t>denovo946</t>
  </si>
  <si>
    <t>k__Fungi; p__Ascomycota; c__Eurotiomycetes; o__Onygenales; f__Onygenales_fam_Incertae_sedis; g__Chrysosporium; s__unidentified</t>
  </si>
  <si>
    <t>denovo975</t>
  </si>
  <si>
    <t>k__Fungi; p__Ascomycota; c__Eurotiomycetes; o__Eurotiales; f__Trichocomaceae; g__Talaromyces; s__Talaromyces_cecidicola</t>
  </si>
  <si>
    <t>denovo3054</t>
  </si>
  <si>
    <t>k__Fungi; p__Basidiomycota; c__Tremellomycetes; o__Tremellales; f__Tremellaceae; g__Cryptococcus; s__Cryptococcus_aerius</t>
  </si>
  <si>
    <t>denovo666</t>
  </si>
  <si>
    <t>k__Fungi; p__Basidiomycota; c__Agaricomycetes; o__Agaricales; f__Agaricaceae; g__Cystolepiota; s__unidentified</t>
  </si>
  <si>
    <t>denovo1413</t>
  </si>
  <si>
    <t>k__Fungi; p__Ascomycota; c__Sordariomycetes; o__Sordariales; f__Sordariales_fam_Incertae_sedis; g__Monosporascus; s__Monosporascus_ibericus</t>
  </si>
  <si>
    <t>denovo1439</t>
  </si>
  <si>
    <t>denovo157</t>
  </si>
  <si>
    <t>denovo629</t>
  </si>
  <si>
    <t>denovo141</t>
  </si>
  <si>
    <t>denovo645</t>
  </si>
  <si>
    <t>k__Fungi; p__Basidiomycota; c__Agaricomycetes; o__Agaricales; f__Bolbitiaceae; g__Conocybe; s__unidentified</t>
  </si>
  <si>
    <t>denovo809</t>
  </si>
  <si>
    <t>denovo1485</t>
  </si>
  <si>
    <t>k__Fungi; p__Ascomycota; c__Eurotiomycetes; o__Onygenales; f__Onygenaceae; g__Auxarthron; s__Auxarthron_alboluteum</t>
  </si>
  <si>
    <t>denovo1687</t>
  </si>
  <si>
    <t>k__Fungi; p__Ascomycota; c__Eurotiomycetes; o__Onygenales; f__Onygenales_fam_Incertae_sedis; g__Malbranchea; s__Malbranchea_cinnamomea</t>
  </si>
  <si>
    <t>denovo1407</t>
  </si>
  <si>
    <t>k__Fungi; p__Ascomycota; c__Sordariomycetes; o__Microascales; f__unidentified; g__unidentified; s__unidentified</t>
  </si>
  <si>
    <t>denovo1827</t>
  </si>
  <si>
    <t>k__Fungi; p__Ascomycota; c__Pezizomycetes; o__Pezizales; f__Pyronemataceae; g__unidentified; s__unidentified</t>
  </si>
  <si>
    <t>denovo1362</t>
  </si>
  <si>
    <t>k__Fungi; p__Mucoromycota; c__Mucoromycetes; o__Mucorales; f__Rhizopodaceae; g__Rhizopus; s__Rhizopus_arrhizus</t>
  </si>
  <si>
    <t>denovo3604</t>
  </si>
  <si>
    <t>k__Fungi; p__Ascomycota; c__Sordariomycetes; o__Hypocreales; f__Stachybotryaceae; g__Myrothecium; s__Myrothecium_roridum</t>
  </si>
  <si>
    <t>denovo1676</t>
  </si>
  <si>
    <t>denovo1084</t>
  </si>
  <si>
    <t>k__Fungi; p__Ascomycota; c__Eurotiomycetes; o__Eurotiales; f__unidentified; g__unidentified; s__unidentified</t>
  </si>
  <si>
    <t>denovo461</t>
  </si>
  <si>
    <t>k__Fungi; p__Ascomycota; c__Dothideomycetes; o__Pleosporales; f__Phaeosphaeriaceae; g__Paraphoma; s__unidentified</t>
  </si>
  <si>
    <t>k__Fungi; p__Chytridiomycota; c__Rhizophlyctidomycetes; o__Rhizophlyctidales; f__Rhizophlyctidaceae; g__Rhizophlyctis; s__Rhizophlyctis_rosea</t>
  </si>
  <si>
    <t>denovo983</t>
  </si>
  <si>
    <t>k__Fungi; p__Ascomycota; c__Sordariomycetes; o__Sordariales; f__Lasiosphaeriaceae; g__Podospora; s__unidentified</t>
  </si>
  <si>
    <t>denovo2051</t>
  </si>
  <si>
    <t>k__Fungi; p__Ascomycota; c__Sordariomycetes; o__Microascales; f__Microascaceae; g__unidentified; s__unidentified</t>
  </si>
  <si>
    <t>denovo266</t>
  </si>
  <si>
    <t>k__Fungi; p__Ascomycota; c__Dothideomycetes; o__Pleosporales; f__Sporormiaceae; g__Preussia; s__Preussia_flanaganii</t>
  </si>
  <si>
    <t>denovo2331</t>
  </si>
  <si>
    <t>k__Fungi; p__Basidiomycota; c__Agaricomycetes; o__Agaricales; f__Pleurotaceae; g__Hohenbuehelia; s__Hohenbuehelia_portegna</t>
  </si>
  <si>
    <t>denovo2325</t>
  </si>
  <si>
    <t>denovo656</t>
  </si>
  <si>
    <t>k__Fungi; p__Ascomycota; c__Dothideomycetes; o__Pleosporales; f__Pleosporaceae; g__Alternaria; s__Alternaria_chlamydosporigena</t>
  </si>
  <si>
    <t>denovo1896</t>
  </si>
  <si>
    <t>k__Fungi; p__Ascomycota; c__Sordariomycetes; o__Coniochaetales; f__Coniochaetaceae; g__unidentified; s__unidentified</t>
  </si>
  <si>
    <t>denovo1989</t>
  </si>
  <si>
    <t>k__Fungi; p__Ascomycota; c__Eurotiomycetes; o__Eurotiales; f__Aspergillaceae; g__Penicillium; s__Penicillium_simile</t>
  </si>
  <si>
    <t>denovo488</t>
  </si>
  <si>
    <t>k__Fungi; p__Ascomycota; c__Pezizomycetes; o__unidentified; f__unidentified; g__unidentified; s__unidentified</t>
  </si>
  <si>
    <t>denovo2985</t>
  </si>
  <si>
    <t>k__Fungi; p__Basidiomycota; c__Agaricomycetes; o__Agaricales; f__Psathyrellaceae; g__Coprinellus; s__Coprinellus_christianopolitanus</t>
  </si>
  <si>
    <t>denovo1410</t>
  </si>
  <si>
    <t>denovo2599</t>
  </si>
  <si>
    <t>D_0__Bacteria; D_1__Bacteroidetes; D_2__Sphingobacteriia; D_3__Sphingobacteriales; D_4__Sphingobacteriaceae; D_5__Parapedobacter; D_6__uncultured bacterium</t>
  </si>
  <si>
    <t>D_0__Bacteria; D_1__Proteobacteria; D_2__Gammaproteobacteria; D_3__Thiotrichales; D_4__Piscirickettsiaceae; D_5__Methylophaga</t>
  </si>
  <si>
    <t>D_0__Bacteria; D_1__Proteobacteria; D_2__Alphaproteobacteria; D_3__Rhizobiales</t>
  </si>
  <si>
    <t>HM257662.1.1340</t>
  </si>
  <si>
    <t>D_0__Bacteria; D_1__Actinobacteria; D_2__Actinobacteria; D_3__Micrococcales; D_4__Microbacteriaceae; Ambiguous_taxa; Ambiguous_taxa</t>
  </si>
  <si>
    <t>D_0__Bacteria; D_1__Proteobacteria; D_2__Alphaproteobacteria; D_3__Rhizobiales; D_4__Hyphomicrobiaceae; D_5__Devosia; Ambiguous_taxa</t>
  </si>
  <si>
    <t>D_0__Bacteria; D_1__Actinobacteria; D_2__Thermoleophilia; D_3__Solirubrobacterales; D_4__Patulibacteraceae; D_5__Patulibacter; Ambiguous_taxa</t>
  </si>
  <si>
    <t>D_0__Bacteria; D_1__Proteobacteria; D_2__Alphaproteobacteria; D_3__Sphingomonadales; D_4__Sphingomonadaceae; D_5__Novosphingobium</t>
  </si>
  <si>
    <t>D_0__Bacteria; D_1__Proteobacteria; D_2__Gammaproteobacteria; D_3__Pseudomonadales; D_4__Pseudomonadaceae; D_5__Pseudomonas; Ambiguous_taxa</t>
  </si>
  <si>
    <t>D_0__Bacteria; D_1__Verrucomicrobia; D_2__Opitutae; D_3__Opitutales; D_4__Opitutaceae; D_5__Opitutus; Ambiguous_taxa</t>
  </si>
  <si>
    <t>D_0__Bacteria; D_1__Verrucomicrobia; D_2__Verrucomicrobiae; D_3__Verrucomicrobiales; D_4__Verrucomicrobiaceae; D_5__Haloferula</t>
  </si>
  <si>
    <t>D_0__Bacteria; D_1__Proteobacteria; D_2__Gammaproteobacteria; D_3__Pseudomonadales; D_4__Pseudomonadaceae; D_5__Pseudomonas</t>
  </si>
  <si>
    <t>D_0__Bacteria; D_1__Proteobacteria; D_2__Betaproteobacteria; D_3__Burkholderiales; D_4__Comamonadaceae; D_5__Caenimonas</t>
  </si>
  <si>
    <t>D_0__Bacteria; D_1__Proteobacteria; D_2__Alphaproteobacteria; D_3__Rhizobiales; D_4__Hyphomicrobiaceae; D_5__Devosia</t>
  </si>
  <si>
    <t>D_0__Bacteria; D_1__Verrucomicrobia; D_2__Verrucomicrobiae; D_3__Verrucomicrobiales; D_4__Verrucomicrobiaceae; D_5__uncultured</t>
  </si>
  <si>
    <t>KP342399.1.1433</t>
  </si>
  <si>
    <t>D_0__Bacteria; D_1__Bacteroidetes; D_2__Cytophagia; D_3__Cytophagales; D_4__Cyclobacteriaceae; D_5__Algoriphagus; Ambiguous_taxa</t>
  </si>
  <si>
    <t>FJ900839.1.1396</t>
  </si>
  <si>
    <t>D_0__Bacteria; D_1__Actinobacteria; D_2__Actinobacteria; D_3__Micrococcales; D_4__Microbacteriaceae; D_5__Agromyces; Ambiguous_taxa</t>
  </si>
  <si>
    <t>D_0__Bacteria; D_1__Proteobacteria; D_2__Alphaproteobacteria; D_3__Rhizobiales; D_4__Aurantimonadaceae</t>
  </si>
  <si>
    <t>D_0__Bacteria; D_1__Proteobacteria; D_2__Betaproteobacteria; D_3__Burkholderiales; D_4__Comamonadaceae</t>
  </si>
  <si>
    <t>D_0__Bacteria; D_1__Verrucomicrobia; D_2__Opitutae; D_3__Opitutales; D_4__Opitutaceae; D_5__Opitutus; D_6__uncultured bacterium</t>
  </si>
  <si>
    <t>D_0__Bacteria; D_1__Bacteroidetes; D_2__Flavobacteriia; D_3__Flavobacteriales; D_4__Flavobacteriaceae; D_5__Flavobacterium; Ambiguous_taxa</t>
  </si>
  <si>
    <t>D_0__Bacteria; D_1__Bacteroidetes; D_2__Flavobacteriia; D_3__Flavobacteriales; D_4__Cryomorphaceae; D_5__uncultured; D_6__uncultured bacterium</t>
  </si>
  <si>
    <t>D_0__Bacteria; D_1__Proteobacteria; D_2__Gammaproteobacteria; D_3__Oceanospirillales; D_4__Oceanospirillaceae; D_5__Pseudohongiella; D_6__uncultured bacterium</t>
  </si>
  <si>
    <t>DQ846687.1.1501</t>
  </si>
  <si>
    <t>D_0__Bacteria; D_1__Proteobacteria; D_2__Gammaproteobacteria; D_3__Xanthomonadales; D_4__Xanthomonadaceae; D_5__Luteimonas; D_6__uncultured bacterium</t>
  </si>
  <si>
    <t>KM577163.1.1477</t>
  </si>
  <si>
    <t>D_0__Bacteria; D_1__Actinobacteria; D_2__Actinobacteria; D_3__Corynebacteriales; D_4__Nocardiaceae; D_5__Nocardia; Ambiguous_taxa</t>
  </si>
  <si>
    <t>D_0__Bacteria; D_1__Actinobacteria; D_2__Actinobacteria; D_3__Corynebacteriales; D_4__Nocardiaceae; D_5__Rhodococcus</t>
  </si>
  <si>
    <t>AB016847.1.1420</t>
  </si>
  <si>
    <t>D_0__Bacteria; D_1__Proteobacteria; D_2__Alphaproteobacteria; D_3__Caulobacterales; D_4__Caulobacteraceae; D_5__Brevundimonas; Ambiguous_taxa</t>
  </si>
  <si>
    <t>D_0__Bacteria; D_1__Bacteroidetes; D_2__Sphingobacteriia; D_3__Sphingobacteriales; D_4__Chitinophagaceae; D_5__uncultured</t>
  </si>
  <si>
    <t>HK556634.1.1375</t>
  </si>
  <si>
    <t>AB267715.1.1469</t>
  </si>
  <si>
    <t>D_0__Bacteria; D_1__Bacteroidetes; D_2__Sphingobacteriia; D_3__Sphingobacteriales; D_4__Sphingobacteriaceae; D_5__Pseudosphingobacterium; D_6__uncultured bacterium</t>
  </si>
  <si>
    <t>FN421726.1.1361</t>
  </si>
  <si>
    <t>D_0__Bacteria; D_1__Proteobacteria; D_2__Alphaproteobacteria; D_3__Rhizobiales; D_4__Rhizobiaceae; D_5__Rhizobium; Ambiguous_taxa</t>
  </si>
  <si>
    <t>D_0__Bacteria; D_1__Bacteroidetes; D_2__Cytophagia; D_3__Cytophagales; D_4__Flammeovirgaceae; D_5__Nafulsella</t>
  </si>
  <si>
    <t>JN571051.1.1394</t>
  </si>
  <si>
    <t>D_0__Bacteria; D_1__Actinobacteria; D_2__Actinobacteria; D_3__Micrococcales; D_4__Microbacteriaceae; D_5__Microbacterium; Ambiguous_taxa</t>
  </si>
  <si>
    <t>EU848537.1.1468</t>
  </si>
  <si>
    <t>D_0__Bacteria; D_1__Actinobacteria; D_2__Actinobacteria; D_3__Corynebacteriales; D_4__Nocardiaceae; D_5__Nocardia</t>
  </si>
  <si>
    <t>KM073965.1.1432</t>
  </si>
  <si>
    <t>D_0__Bacteria; D_1__Bacteroidetes; D_2__Sphingobacteriia; D_3__Sphingobacteriales; D_4__Sphingobacteriaceae; D_5__Pedobacter; Ambiguous_taxa</t>
  </si>
  <si>
    <t>D_0__Bacteria; D_1__Proteobacteria; D_2__Alphaproteobacteria; D_3__Rhizobiales; D_4__Rhizobiaceae; D_5__Neorhizobium</t>
  </si>
  <si>
    <t>FN397674.1.1467</t>
  </si>
  <si>
    <t>D_0__Bacteria; D_1__Proteobacteria; D_2__Alphaproteobacteria; D_3__Sphingomonadales; D_4__Erythrobacteraceae</t>
  </si>
  <si>
    <t>D_0__Bacteria; D_1__Proteobacteria; D_2__Gammaproteobacteria; D_3__Oceanospirillales; D_4__Oceanospirillaceae; D_5__Pseudohongiella</t>
  </si>
  <si>
    <t>D_0__Bacteria; D_1__Verrucomicrobia; D_2__Verrucomicrobiae; D_3__Verrucomicrobiales; D_4__Verrucomicrobiaceae; Ambiguous_taxa; Ambiguous_taxa</t>
  </si>
  <si>
    <t>HQ120280.1.1508</t>
  </si>
  <si>
    <t>D_0__Bacteria; D_1__Proteobacteria; D_2__Gammaproteobacteria; D_3__Xanthomonadales; D_4__Xanthomonadaceae; D_5__Luteimonas</t>
  </si>
  <si>
    <t>D_0__Bacteria; D_1__Proteobacteria; D_2__Alphaproteobacteria; D_3__Sphingomonadales; D_4__Sphingomonadaceae; D_5__Novosphingobium; Ambiguous_taxa</t>
  </si>
  <si>
    <t>FJ903181.1.1444</t>
  </si>
  <si>
    <t>D_0__Bacteria; D_1__Actinobacteria; D_2__Actinobacteria; D_3__Micrococcales; D_4__Cellulomonadaceae; D_5__Actinotalea</t>
  </si>
  <si>
    <t>JN180234.1.1483</t>
  </si>
  <si>
    <t>D_0__Bacteria; D_1__Actinobacteria; D_2__Actinobacteria; D_3__Micrococcales; D_4__Promicromonosporaceae; D_5__Promicromonospora; Ambiguous_taxa</t>
  </si>
  <si>
    <t>D_0__Bacteria; D_1__Proteobacteria; D_2__Gammaproteobacteria; D_3__Xanthomonadales; D_4__Xanthomonadaceae; D_5__Pseudoxanthomonas; Ambiguous_taxa</t>
  </si>
  <si>
    <t>FN421570.1.1364</t>
  </si>
  <si>
    <t>D_0__Bacteria; D_1__Proteobacteria; D_2__Alphaproteobacteria; D_3__Rhizobiales; D_4__Hyphomicrobiaceae; D_5__Devosia; D_6__uncultured bacterium</t>
  </si>
  <si>
    <t>D_0__Bacteria; D_1__Proteobacteria; D_2__Gammaproteobacteria; D_3__Xanthomonadales; D_4__Xanthomonadaceae; D_5__Lysobacter; Ambiguous_taxa</t>
  </si>
  <si>
    <t>D_0__Bacteria; D_1__Actinobacteria; D_2__Actinobacteria; D_3__Propionibacteriales; D_4__Nocardioidaceae; D_5__Nocardioides; Ambiguous_taxa</t>
  </si>
  <si>
    <t>KU877331.1.1438</t>
  </si>
  <si>
    <t>D_0__Bacteria; D_1__Proteobacteria; D_2__Alphaproteobacteria; D_3__Rhizobiales; D_4__Hyphomicrobiaceae; D_5__Pelagibacterium; Ambiguous_taxa</t>
  </si>
  <si>
    <t>D_0__Bacteria; D_1__Proteobacteria; D_2__Gammaproteobacteria; D_3__Xanthomonadales; D_4__Xanthomonadaceae; D_5__Pseudofulvimonas; D_6__uncultured bacterium</t>
  </si>
  <si>
    <t>FM209357.1.1460</t>
  </si>
  <si>
    <t>D_0__Bacteria; D_1__Proteobacteria; D_2__Alphaproteobacteria; D_3__Sphingomonadales; D_4__Sphingomonadaceae; D_5__Sphingopyxis; D_6__uncultured bacterium</t>
  </si>
  <si>
    <t>D_0__Bacteria; D_1__Actinobacteria; D_2__Actinobacteria; D_3__Streptosporangiales; D_4__Thermomonosporaceae; D_5__Actinomadura</t>
  </si>
  <si>
    <t>JN571061.1.1350</t>
  </si>
  <si>
    <t>GQ264037.1.1411</t>
  </si>
  <si>
    <t>FJ969847.1.1524</t>
  </si>
  <si>
    <t>D_0__Bacteria; D_1__Actinobacteria; D_2__Actinobacteria; D_3__Micrococcales; D_4__Bogoriellaceae; D_5__Georgenia</t>
  </si>
  <si>
    <t>D_0__Bacteria; D_1__Actinobacteria; D_2__Actinobacteria; D_3__Streptosporangiales; D_4__Nocardiopsaceae; D_5__Nocardiopsis</t>
  </si>
  <si>
    <t>D_0__Bacteria; D_1__Saccharibacteria; D_2__uncultured bacterium; D_3__uncultured bacterium; D_4__uncultured bacterium; D_5__uncultured bacterium; D_6__uncultured bacterium</t>
  </si>
  <si>
    <t>HM773508.1.1259</t>
  </si>
  <si>
    <t>D_0__Bacteria; D_1__Proteobacteria; D_2__Alphaproteobacteria; D_3__Sphingomonadales; D_4__Sphingomonadaceae; Ambiguous_taxa; Ambiguous_taxa</t>
  </si>
  <si>
    <t>JQ824987.1.1477</t>
  </si>
  <si>
    <t>D_0__Bacteria; D_1__Bacteroidetes; D_2__Flavobacteriia; D_3__Flavobacteriales; D_4__Flavobacteriaceae; D_5__Salinimicrobium; D_6__uncultured bacterium</t>
  </si>
  <si>
    <t>D_0__Bacteria; D_1__Firmicutes; D_2__Bacilli; D_3__Bacillales; D_4__Bacillaceae; D_5__Bacillus; Ambiguous_taxa</t>
  </si>
  <si>
    <t>HM438088.1.1434</t>
  </si>
  <si>
    <t>D_0__Bacteria; D_1__Proteobacteria; D_2__Alphaproteobacteria; D_3__Sphingomonadales; D_4__Sphingomonadaceae</t>
  </si>
  <si>
    <t>D_0__Bacteria; D_1__Actinobacteria; D_2__Actinobacteria; D_3__Propionibacteriales; D_4__Nocardioidaceae; D_5__Nocardioides; D_6__uncultured bacterium</t>
  </si>
  <si>
    <t>D_0__Bacteria; D_1__Bacteroidetes; D_2__Cytophagia; D_3__Cytophagales; D_4__Cytophagaceae; D_5__Adhaeribacter; Ambiguous_taxa</t>
  </si>
  <si>
    <t>FM872861.1.1446</t>
  </si>
  <si>
    <t>D_0__Bacteria; D_1__Proteobacteria; D_2__Alphaproteobacteria; D_3__Sphingomonadales; D_4__Sphingomonadaceae; D_5__Sphingopyxis</t>
  </si>
  <si>
    <t>FM865684.1.1487</t>
  </si>
  <si>
    <t>D_0__Bacteria; D_1__Actinobacteria; D_2__Actinobacteria; D_3__Corynebacteriales; D_4__Mycobacteriaceae; D_5__Mycobacterium; Ambiguous_taxa</t>
  </si>
  <si>
    <t>GQ397009.1.1534</t>
  </si>
  <si>
    <t>D_0__Bacteria; D_1__Proteobacteria; D_2__Alphaproteobacteria; D_3__Rhizobiales; D_4__Phyllobacteriaceae</t>
  </si>
  <si>
    <t>FN546860.1.1411</t>
  </si>
  <si>
    <t>D_0__Bacteria; D_1__Proteobacteria; D_2__Alphaproteobacteria; D_3__Rhizobiales; D_4__Phyllobacteriaceae; D_5__Mesorhizobium; D_6__uncultured bacterium</t>
  </si>
  <si>
    <t>JN037877.1.1489</t>
  </si>
  <si>
    <t>D_0__Bacteria; D_1__Actinobacteria; D_2__Nitriliruptoria; D_3__Nitriliruptorales; D_4__Nitriliruptoraceae</t>
  </si>
  <si>
    <t>JQ427194.1.1440</t>
  </si>
  <si>
    <t>KC554314.1.1513</t>
  </si>
  <si>
    <t>FN794266.1.1442</t>
  </si>
  <si>
    <t>D_0__Bacteria; D_1__Proteobacteria; D_2__Alphaproteobacteria; D_3__Caulobacterales; D_4__Caulobacteraceae; D_5__Brevundimonas; D_6__uncultured bacterium</t>
  </si>
  <si>
    <t>D_0__Bacteria; D_1__Proteobacteria; D_2__Gammaproteobacteria; D_3__Acidithiobacillales; D_4__TX1A-55; D_5__uncultured bacterium; D_6__uncultured bacterium</t>
  </si>
  <si>
    <t>D_0__Bacteria; D_1__Actinobacteria; D_2__Actinobacteria; D_3__Micrococcales; D_4__Microbacteriaceae; D_5__Mycetocola; Ambiguous_taxa</t>
  </si>
  <si>
    <t>EU979017.1.1468</t>
  </si>
  <si>
    <t>D_0__Bacteria; D_1__Actinobacteria; D_2__Actinobacteria; D_3__Propionibacteriales; D_4__Nocardioidaceae; D_5__Nocardioides; D_6__uncultured actinobacterium</t>
  </si>
  <si>
    <t>D_0__Bacteria; D_1__Bacteroidetes; D_2__Flavobacteriia; D_3__Flavobacteriales; D_4__Flavobacteriaceae; D_5__Gillisia</t>
  </si>
  <si>
    <t>JQ428742.1.1472</t>
  </si>
  <si>
    <t>JQ407984.1.1320</t>
  </si>
  <si>
    <t>D_0__Bacteria; D_1__Chloroflexi; D_2__Thermomicrobia; D_3__JG30-KF-CM45; D_4__uncultured bacterium; D_5__uncultured bacterium; D_6__uncultured bacterium</t>
  </si>
  <si>
    <t>D_0__Bacteria; D_1__Verrucomicrobia; D_2__Spartobacteria; D_3__Chthoniobacterales; D_4__Chthoniobacteraceae; D_5__Chthoniobacter; Ambiguous_taxa</t>
  </si>
  <si>
    <t>KJ588870.1.1513</t>
  </si>
  <si>
    <t>D_0__Bacteria; D_1__Actinobacteria; D_2__Actinobacteria; D_3__Corynebacteriales; D_4__Mycobacteriaceae; D_5__Mycobacterium; D_6__uncultured bacterium</t>
  </si>
  <si>
    <t>JF417723.1.1502</t>
  </si>
  <si>
    <t>D_0__Bacteria; D_1__Actinobacteria; D_2__Actinobacteria; D_3__Propionibacteriales; D_4__Nocardioidaceae; D_5__Nocardioides</t>
  </si>
  <si>
    <t>JF185864.1.1382</t>
  </si>
  <si>
    <t>D_0__Bacteria; D_1__Verrucomicrobia; D_2__Spartobacteria; D_3__Chthoniobacterales; D_4__Chthoniobacteraceae; D_5__Chthoniobacter; D_6__uncultured bacterium</t>
  </si>
  <si>
    <t>JN180162.1.1458</t>
  </si>
  <si>
    <t>D_0__Bacteria; D_1__Proteobacteria; D_2__Gammaproteobacteria; D_3__Xanthomonadales; D_4__uncultured; D_5__uncultured bacterium; D_6__uncultured bacterium</t>
  </si>
  <si>
    <t>D_0__Bacteria; D_1__Proteobacteria; D_2__Alphaproteobacteria; D_3__Rhodospirillales; D_4__Acetobacteraceae; D_5__Roseomonas; Ambiguous_taxa</t>
  </si>
  <si>
    <t>JQ978806.1.1520</t>
  </si>
  <si>
    <t>JQ426481.1.1438</t>
  </si>
  <si>
    <t>HM104367.1.1424</t>
  </si>
  <si>
    <t>D_0__Bacteria; D_1__Actinobacteria; D_2__Actinobacteria; D_3__Micrococcales; D_4__Microbacteriaceae; D_5__Agrococcus; Ambiguous_taxa</t>
  </si>
  <si>
    <t>HM186365.1.1334</t>
  </si>
  <si>
    <t>D_0__Bacteria; D_1__Proteobacteria; D_2__Alphaproteobacteria; D_3__Rhizobiales; D_4__Aurantimonadaceae; D_5__Aureimonas; Ambiguous_taxa</t>
  </si>
  <si>
    <t>HQ119814.1.1496</t>
  </si>
  <si>
    <t>D_0__Bacteria; D_1__Bacteroidetes; D_2__Sphingobacteriia; D_3__Sphingobacteriales; D_4__Chitinophagaceae; D_5__uncultured; D_6__uncultured bacterium</t>
  </si>
  <si>
    <t>D_0__Bacteria; D_1__Gemmatimonadetes; D_2__S0134 terrestrial group; D_3__uncultured bacterium; D_4__uncultured bacterium; D_5__uncultured bacterium; D_6__uncultured bacterium</t>
  </si>
  <si>
    <t>D_0__Bacteria; D_1__Actinobacteria; D_2__Acidimicrobiia; D_3__Acidimicrobiales; D_4__uncultured</t>
  </si>
  <si>
    <t>D_0__Bacteria; D_1__Chloroflexi; D_2__JG30-KF-CM66; D_3__uncultured bacterium; D_4__uncultured bacterium; D_5__uncultured bacterium; D_6__uncultured bacterium</t>
  </si>
  <si>
    <t>D_0__Bacteria; D_1__Actinobacteria; D_2__Actinobacteria; D_3__Micrococcales; D_4__Micrococcaceae; D_5__Arthrobacter; D_6__uncultured bacterium</t>
  </si>
  <si>
    <t>D_0__Bacteria; D_1__Bacteroidetes; D_2__Cytophagia; D_3__Cytophagales; D_4__Cyclobacteriaceae; D_5__uncultured</t>
  </si>
  <si>
    <t>D_0__Bacteria; D_1__Actinobacteria; D_2__Actinobacteria; D_3__Micrococcales; D_4__Microbacteriaceae</t>
  </si>
  <si>
    <t>HQ847726.1.1385</t>
  </si>
  <si>
    <t>D_0__Bacteria; D_1__Proteobacteria; D_2__Alphaproteobacteria; D_3__Rhizobiales; D_4__Rhizobiaceae; D_5__Ensifer</t>
  </si>
  <si>
    <t>D_0__Bacteria; D_1__Actinobacteria; D_2__Actinobacteria; D_3__Micrococcales; D_4__Bogoriellaceae</t>
  </si>
  <si>
    <t>D_0__Bacteria; D_1__Proteobacteria; D_2__Gammaproteobacteria; D_3__Cellvibrionales; D_4__Cellvibrionaceae; D_5__Simiduia; D_6__uncultured bacterium</t>
  </si>
  <si>
    <t>GU201843.1.1398</t>
  </si>
  <si>
    <t>D_0__Bacteria; D_1__Proteobacteria; D_2__Alphaproteobacteria; D_3__Rhizobiales; D_4__Phyllobacteriaceae; D_5__Mesorhizobium; D_6__Mesorhizobium ciceri</t>
  </si>
  <si>
    <t>D_0__Bacteria; D_1__Bacteroidetes; D_2__Cytophagia; D_3__Cytophagales; D_4__Cyclobacteriaceae; D_5__uncultured; D_6__uncultured bacterium</t>
  </si>
  <si>
    <t>D_0__Bacteria; D_1__Actinobacteria; D_2__Actinobacteria; D_3__Micrococcales; D_4__Cellulomonadaceae</t>
  </si>
  <si>
    <t>AM936594.1.1339</t>
  </si>
  <si>
    <t>D_0__Bacteria; D_1__Actinobacteria; D_2__Actinobacteria; D_3__Micrococcales; D_4__Microbacteriaceae; D_5__Microbacterium</t>
  </si>
  <si>
    <t>KC166706.1.1445</t>
  </si>
  <si>
    <t>D_0__Bacteria; D_1__Bacteroidetes; D_2__Cytophagia; D_3__Cytophagales; D_4__Cytophagaceae; D_5__Pontibacter; D_6__uncultured bacterium</t>
  </si>
  <si>
    <t>D_0__Bacteria; D_1__Actinobacteria; D_2__Actinobacteria; D_3__Micrococcales; D_4__Intrasporangiaceae; D_5__Ornithinicoccus</t>
  </si>
  <si>
    <t>D_0__Bacteria; D_1__Bacteroidetes; D_2__Cytophagia; D_3__Cytophagales; D_4__Flammeovirgaceae; D_5__Fulvivirga</t>
  </si>
  <si>
    <t>GQ302555.1.1507</t>
  </si>
  <si>
    <t>D_0__Bacteria; D_1__Gemmatimonadetes; D_2__Longimicrobia; D_3__Longimicrobiales; D_4__Longimicrobiaceae; D_5__uncultured bacterium; D_6__uncultured bacterium</t>
  </si>
  <si>
    <t>D_0__Bacteria; D_1__Bacteroidetes; D_2__Cytophagia; D_3__Cytophagales; D_4__Cytophagaceae; D_5__Adhaeribacter; D_6__uncultured bacterium</t>
  </si>
  <si>
    <t>FJ984530.1.1482</t>
  </si>
  <si>
    <t>D_0__Bacteria; D_1__Firmicutes; D_2__Bacilli; D_3__Bacillales; D_4__Bacillaceae; D_5__Bacillus</t>
  </si>
  <si>
    <t>HM186261.1.1318</t>
  </si>
  <si>
    <t>D_0__Bacteria; D_1__Proteobacteria; D_2__Alphaproteobacteria; D_3__Rhizobiales; D_4__Xanthobacteraceae; D_5__Variibacter</t>
  </si>
  <si>
    <t>D_0__Bacteria; D_1__Actinobacteria; D_2__Actinobacteria; D_3__Micrococcales; D_4__Bogoriellaceae; D_5__Georgenia; Ambiguous_taxa</t>
  </si>
  <si>
    <t>JF133796.1.1339</t>
  </si>
  <si>
    <t>D_0__Bacteria; D_1__Planctomycetes; D_2__Planctomycetacia; D_3__Planctomycetales; D_4__Planctomycetaceae; D_5__Pirellula; D_6__uncultured bacterium</t>
  </si>
  <si>
    <t>D_0__Bacteria; D_1__Chloroflexi; D_2__Thermomicrobia; D_3__AKYG1722; D_4__uncultured bacterium; D_5__uncultured bacterium; D_6__uncultured bacterium</t>
  </si>
  <si>
    <t>D_0__Bacteria; D_1__Planctomycetes; D_2__Planctomycetacia; D_3__Planctomycetales; D_4__Planctomycetaceae; D_5__Planctomyces; D_6__uncultured bacterium</t>
  </si>
  <si>
    <t>D_0__Bacteria; D_1__Actinobacteria; D_2__Actinobacteria; D_3__Glycomycetales; D_4__Glycomycetaceae; D_5__Glycomyces; D_6__uncultured bacterium</t>
  </si>
  <si>
    <t>D_0__Bacteria; D_1__Bacteroidetes; D_2__Cytophagia; D_3__Cytophagales; D_4__Cytophagaceae; D_5__uncultured</t>
  </si>
  <si>
    <t>D_0__Bacteria; D_1__Actinobacteria; D_2__Actinobacteria; D_3__Micrococcales; D_4__Micrococcaceae; D_5__Kocuria</t>
  </si>
  <si>
    <t>D_0__Bacteria; D_1__Actinobacteria; D_2__Acidimicrobiia; D_3__Acidimicrobiales; D_4__uncultured; D_5__uncultured bacterium; D_6__uncultured bacterium</t>
  </si>
  <si>
    <t>D_0__Bacteria; D_1__Actinobacteria; D_2__Rubrobacteria; D_3__Rubrobacterales; D_4__Rubrobacteriaceae; D_5__Rubrobacter; D_6__uncultured bacterium</t>
  </si>
  <si>
    <t>D_0__Bacteria; D_1__Actinobacteria; D_2__Actinobacteria; D_3__Pseudonocardiales; D_4__Pseudonocardiaceae</t>
  </si>
  <si>
    <t>D_0__Bacteria; D_1__Firmicutes; D_2__Bacilli; D_3__Bacillales; D_4__Planococcaceae</t>
  </si>
  <si>
    <t>D_0__Bacteria; D_1__Actinobacteria; D_2__Actinobacteria; D_3__Micrococcales; D_4__Micrococcaceae; D_5__uncultured; D_6__uncultured bacterium</t>
  </si>
  <si>
    <t>D_0__Bacteria; D_1__Bacteroidetes; D_2__Sphingobacteriia; D_3__Sphingobacteriales; D_4__Chitinophagaceae; D_5__uncultured; D_6__uncultured Bacteroidetes bacterium</t>
  </si>
  <si>
    <t>D_0__Bacteria; D_1__Actinobacteria; D_2__Acidimicrobiia; D_3__Acidimicrobiales; D_4__Sva0996 marine group</t>
  </si>
  <si>
    <t>D_0__Bacteria; D_1__Actinobacteria; D_2__Actinobacteria; D_3__Pseudonocardiales; D_4__Pseudonocardiaceae; D_5__Actinomycetospora; Ambiguous_taxa</t>
  </si>
  <si>
    <t>D_0__Bacteria; D_1__Actinobacteria; D_2__Actinobacteria; D_3__Streptosporangiales; D_4__Thermomonosporaceae</t>
  </si>
  <si>
    <t>D_0__Bacteria; D_1__Chloroflexi; D_2__Chloroflexia; D_3__Kallotenuales; D_4__AKIW781; D_5__uncultured bacterium; D_6__uncultured bacterium</t>
  </si>
  <si>
    <t>D_0__Bacteria; D_1__Actinobacteria; D_2__Actinobacteria; D_3__Micrococcales; D_4__Micrococcaceae</t>
  </si>
  <si>
    <t>D_0__Bacteria; D_1__Actinobacteria; D_2__Actinobacteria; D_3__Pseudonocardiales; D_4__Pseudonocardiaceae; D_5__Pseudonocardia; D_6__uncultured bacterium</t>
  </si>
  <si>
    <t>D_0__Bacteria; D_1__Proteobacteria; D_2__Betaproteobacteria; D_3__Burkholderiales; D_4__Oxalobacteraceae</t>
  </si>
  <si>
    <t>D_0__Bacteria; D_1__Actinobacteria; D_2__Thermoleophilia; D_3__Solirubrobacterales; D_4__0319-6M6; D_5__uncultured actinobacterium; D_6__uncultured actinobacterium</t>
  </si>
  <si>
    <t>D_0__Bacteria; D_1__Actinobacteria; D_2__Actinobacteria; D_3__Micromonosporales; D_4__Micromonosporaceae; Ambiguous_taxa; Ambiguous_taxa</t>
  </si>
  <si>
    <t>D_0__Bacteria; D_1__Actinobacteria; D_2__Actinobacteria; D_3__Frankiales</t>
  </si>
  <si>
    <t>D_0__Bacteria; D_1__Bacteroidetes; D_2__Cytophagia; D_3__Cytophagales; D_4__Cytophagaceae; D_5__Pontibacter</t>
  </si>
  <si>
    <t>D_0__Bacteria; D_1__Actinobacteria; D_2__Actinobacteria; D_3__Pseudonocardiales; D_4__Pseudonocardiaceae; D_5__Saccharothrix; Ambiguous_taxa</t>
  </si>
  <si>
    <t>D_0__Bacteria; D_1__Actinobacteria; D_2__Actinobacteria; D_3__Pseudonocardiales; D_4__Pseudonocardiaceae; Ambiguous_taxa; Ambiguous_taxa</t>
  </si>
  <si>
    <t>D_0__Bacteria; D_1__Actinobacteria; D_2__Thermoleophilia; D_3__Solirubrobacterales; D_4__Elev-16S-1332; D_5__uncultured bacterium; D_6__uncultured bacterium</t>
  </si>
  <si>
    <t>HM224465.1.1416</t>
  </si>
  <si>
    <t>D_0__Bacteria; D_1__Firmicutes; D_2__Bacilli; D_3__Bacillales; D_4__Planococcaceae; D_5__Planomicrobium</t>
  </si>
  <si>
    <t>D_0__Bacteria; D_1__Actinobacteria; D_2__Actinobacteria; D_3__Streptomycetales; D_4__Streptomycetaceae; D_5__Streptomyces; Ambiguous_taxa</t>
  </si>
  <si>
    <t>D_0__Bacteria; D_1__Actinobacteria; D_2__Thermoleophilia; D_3__Gaiellales; D_4__uncultured; D_5__uncultured bacterium; D_6__uncultured bacterium</t>
  </si>
  <si>
    <t>D_0__Bacteria; D_1__Actinobacteria; D_2__Actinobacteria; D_3__Micromonosporales; D_4__Micromonosporaceae; D_5__Actinoplanes; Ambiguous_taxa</t>
  </si>
  <si>
    <t>D_0__Bacteria; D_1__Bacteroidetes; D_2__Cytophagia; D_3__Cytophagales; D_4__Cytophagaceae; D_5__Rhodocytophaga; D_6__uncultured bacterium</t>
  </si>
  <si>
    <t>D_0__Bacteria; D_1__WS2</t>
  </si>
  <si>
    <t>D_0__Bacteria; D_1__Gemmatimonadetes; D_2__Gemmatimonadetes; D_3__Gemmatimonadales; D_4__Gemmatimonadaceae; D_5__uncultured; D_6__uncultured bacterium</t>
  </si>
  <si>
    <t>D_0__Bacteria; D_1__Proteobacteria; D_2__Alphaproteobacteria; D_3__Rhizobiales; D_4__Methylobacteriaceae; D_5__Microvirga; D_6__uncultured bacterium</t>
  </si>
  <si>
    <t>D_0__Bacteria; D_1__Actinobacteria; D_2__MB-A2-108; Ambiguous_taxa; Ambiguous_taxa; Ambiguous_taxa; Ambiguous_taxa</t>
  </si>
  <si>
    <t>D_0__Bacteria; D_1__Actinobacteria; D_2__Actinobacteria; D_3__Micrococcales; D_4__Intrasporangiaceae; D_5__Janibacter</t>
  </si>
  <si>
    <t>D_0__Bacteria; D_1__Proteobacteria; D_2__Deltaproteobacteria; D_3__Myxococcales</t>
  </si>
  <si>
    <t>D_0__Bacteria; D_1__Proteobacteria; D_2__Betaproteobacteria; D_3__Burkholderiales; D_4__Comamonadaceae; D_5__Variovorax; D_6__uncultured soil bacterium</t>
  </si>
  <si>
    <t>D_0__Bacteria; D_1__Deinococcus-Thermus; D_2__Deinococci; D_3__Deinococcales; D_4__Trueperaceae; D_5__Truepera; Ambiguous_taxa</t>
  </si>
  <si>
    <t>D_0__Bacteria; D_1__Actinobacteria; D_2__Actinobacteria; D_3__Micrococcales; D_4__Micrococcaceae; D_5__Arthrobacter</t>
  </si>
  <si>
    <t>D_0__Bacteria; D_1__Actinobacteria; D_2__Actinobacteria; D_3__Micromonosporales; D_4__Micromonosporaceae</t>
  </si>
  <si>
    <t>D_0__Bacteria; D_1__Actinobacteria; D_2__Actinobacteria; D_3__Pseudonocardiales; D_4__Pseudonocardiaceae; D_5__Saccharothrix</t>
  </si>
  <si>
    <t>D_0__Bacteria; D_1__Proteobacteria; D_2__Alphaproteobacteria; D_3__Rhodospirillales; D_4__Rhodospirillaceae; D_5__Skermanella</t>
  </si>
  <si>
    <t>D_0__Bacteria; D_1__Actinobacteria; D_2__Actinobacteria; D_3__Frankiales; D_4__Geodermatophilaceae; D_5__Geodermatophilus</t>
  </si>
  <si>
    <t>D_0__Bacteria; D_1__Proteobacteria; D_2__Betaproteobacteria; D_3__Burkholderiales; D_4__Oxalobacteraceae; D_5__Massilia</t>
  </si>
  <si>
    <t>D_0__Bacteria; D_1__Actinobacteria; D_2__Actinobacteria; D_3__Frankiales; D_4__Geodermatophilaceae; D_5__Blastococcus</t>
  </si>
  <si>
    <t>D_0__Bacteria; D_1__Proteobacteria; D_2__Alphaproteobacteria; D_3__Rhizobiales; D_4__JG34-KF-361</t>
  </si>
  <si>
    <t>D_0__Bacteria; D_1__Actinobacteria; D_2__Thermoleophilia; D_3__Solirubrobacterales; D_4__Parviterribacteraceae; D_5__Parviterribacter</t>
  </si>
  <si>
    <t>D_0__Bacteria; D_1__Actinobacteria; D_2__Actinobacteria; D_3__Frankiales; D_4__Cryptosporangiaceae</t>
  </si>
  <si>
    <t>D_0__Bacteria; D_1__Actinobacteria; D_2__MB-A2-108</t>
  </si>
  <si>
    <t>D_0__Bacteria; D_1__Actinobacteria; D_2__Actinobacteria; D_3__Pseudonocardiales; D_4__Pseudonocardiaceae; D_5__Pseudonocardia</t>
  </si>
  <si>
    <t>D_0__Bacteria; D_1__Actinobacteria; D_2__Actinobacteria; D_3__Micrococcales; D_4__Cellulomonadaceae; D_5__Cellulomonas; Ambiguous_taxa</t>
  </si>
  <si>
    <t>D_0__Bacteria; D_1__Actinobacteria; D_2__Thermoleophilia; D_3__Solirubrobacterales; D_4__Gsoil-1167; D_5__uncultured bacterium; D_6__uncultured bacterium</t>
  </si>
  <si>
    <t>D_0__Bacteria; D_1__Gemmatimonadetes; D_2__Longimicrobia; D_3__Longimicrobiales; D_4__Longimicrobiaceae; D_5__Longimicrobium</t>
  </si>
  <si>
    <t>D_0__Bacteria; D_1__Gemmatimonadetes; D_2__Gemmatimonadetes; D_3__Gemmatimonadales; D_4__Gemmatimonadaceae; D_5__Gemmatirosa; D_6__uncultured bacterium</t>
  </si>
  <si>
    <t>D_0__Bacteria; D_1__Actinobacteria; D_2__Actinobacteria; D_3__Pseudonocardiales; D_4__Pseudonocardiaceae; D_5__Actinophytocola</t>
  </si>
  <si>
    <t>D_0__Bacteria; D_1__Actinobacteria; D_2__Actinobacteria; D_3__Frankiales; D_4__Sporichthyaceae</t>
  </si>
  <si>
    <t>D_0__Bacteria; D_1__Actinobacteria; D_2__Actinobacteria; D_3__Pseudonocardiales; D_4__Pseudonocardiaceae; D_5__Actinophytocola; Ambiguous_taxa</t>
  </si>
  <si>
    <t>D_0__Bacteria; D_1__Actinobacteria; D_2__Actinobacteria; D_3__Frankiales; D_4__Geodermatophilaceae; D_5__Geodermatophilus; Ambiguous_taxa</t>
  </si>
  <si>
    <t>D_0__Bacteria; D_1__Actinobacteria; D_2__Actinobacteria; D_3__Frankiales; D_4__Geodermatophilaceae; Ambiguous_taxa; Ambiguous_taxa</t>
  </si>
  <si>
    <t>D_0__Bacteria; D_1__Actinobacteria; D_2__Thermoleophilia; D_3__Solirubrobacterales; D_4__Solirubrobacteraceae; D_5__Solirubrobacter; Ambiguous_taxa</t>
  </si>
  <si>
    <t>D_0__Bacteria; D_1__Actinobacteria; D_2__Thermoleophilia; D_3__Solirubrobacterales; D_4__Solirubrobacteraceae; D_5__Solirubrobacter; D_6__uncultured bacterium</t>
  </si>
  <si>
    <t>D_0__Bacteria; D_1__Actinobacteria; D_2__Rubrobacteria; D_3__Rubrobacterales; D_4__Rubrobacteriaceae; D_5__Rubrobacter</t>
  </si>
  <si>
    <t>D_0__Bacteria; D_1__Planctomycetes; D_2__Planctomycetacia; D_3__Planctomycetales; D_4__Planctomycetaceae; D_5__uncultured; D_6__uncultured bacterium</t>
  </si>
  <si>
    <t>D_0__Bacteria; D_1__Actinobacteria; D_2__Thermoleophilia; D_3__Solirubrobacterales; D_4__0319-6M6; D_5__uncultured bacterium; D_6__uncultured bacterium</t>
  </si>
  <si>
    <t>D_0__Bacteria; D_1__Actinobacteria; D_2__Acidimicrobiia; D_3__Acidimicrobiales; D_4__uncultured; Ambiguous_taxa; Ambiguous_taxa</t>
  </si>
  <si>
    <t>D_0__Bacteria; D_1__Chloroflexi; D_2__Thermomicrobia; D_3__JG30-KF-CM45</t>
  </si>
  <si>
    <t>D_0__Bacteria; D_1__Actinobacteria; D_2__Actinobacteria; D_3__Streptomycetales; D_4__Streptomycetaceae; D_5__Streptomyces</t>
  </si>
  <si>
    <t>D_0__Bacteria; D_1__Actinobacteria; D_2__Thermoleophilia; D_3__Solirubrobacterales; D_4__288-2; D_5__uncultured bacterium; D_6__uncultured bacterium</t>
  </si>
  <si>
    <t>D_0__Bacteria; D_1__Acidobacteria; D_2__Blastocatellia; D_3__Blastocatellales; D_4__Blastocatellaceae (Subgroup 4); D_5__RB41; D_6__uncultured bacterium</t>
  </si>
  <si>
    <t>D_0__Bacteria; D_1__Actinobacteria; D_2__Thermoleophilia; D_3__Solirubrobacterales; D_4__0319-6M6</t>
  </si>
  <si>
    <t>D_0__Bacteria; D_1__Actinobacteria; D_2__Actinobacteria; D_3__Micromonosporales; D_4__Micromonosporaceae; D_5__Actinoplanes</t>
  </si>
  <si>
    <t>D_0__Bacteria; D_1__Actinobacteria; D_2__Thermoleophilia; D_3__Gaiellales; D_4__Gaiellaceae; D_5__Gaiella</t>
  </si>
  <si>
    <t>D_0__Bacteria; D_1__Chloroflexi; D_2__TK10; Ambiguous_taxa; Ambiguous_taxa; Ambiguous_taxa; Ambiguous_taxa</t>
  </si>
  <si>
    <t>D_0__Bacteria; D_1__Proteobacteria; D_2__Alphaproteobacteria; D_3__Sphingomonadales; D_4__Sphingomonadaceae; D_5__Sphingomonas; D_6__uncultured bacterium</t>
  </si>
  <si>
    <t>D_0__Bacteria; D_1__Actinobacteria; D_2__Actinobacteria; D_3__Frankiales; D_4__Geodermatophilaceae; D_5__Blastococcus; D_6__uncultured bacterium</t>
  </si>
  <si>
    <t>D_0__Bacteria; D_1__Chloroflexi; D_2__TK10; D_3__uncultured bacterium; D_4__uncultured bacterium; D_5__uncultured bacterium; D_6__uncultured bacterium</t>
  </si>
  <si>
    <t>D_0__Bacteria; D_1__Actinobacteria; D_2__Actinobacteria; D_3__Pseudonocardiales; D_4__Pseudonocardiaceae; D_5__Pseudonocardia; Ambiguous_taxa</t>
  </si>
  <si>
    <t>D_0__Bacteria; D_1__Actinobacteria; D_2__Actinobacteria; D_3__Frankiales; D_4__uncultured; Ambiguous_taxa; Ambiguous_taxa</t>
  </si>
  <si>
    <t>D_0__Bacteria; D_1__Proteobacteria; D_2__Alphaproteobacteria; D_3__Rhizobiales; D_4__Methylobacteriaceae; D_5__Microvirga</t>
  </si>
  <si>
    <t>D_0__Bacteria; D_1__Bacteroidetes; D_2__Cytophagia; D_3__Cytophagales; D_4__Cytophagaceae; D_5__uncultured; D_6__uncultured bacterium</t>
  </si>
  <si>
    <t>D_0__Bacteria; D_1__Proteobacteria; D_2__Alphaproteobacteria; D_3__Rhizobiales; D_4__Rhizobiales Incertae Sedis; D_5__Agaricicola; D_6__uncultured bacterium</t>
  </si>
  <si>
    <t>D_0__Bacteria; D_1__Chloroflexi; D_2__TK10</t>
  </si>
  <si>
    <t>D_0__Bacteria; D_1__Actinobacteria; D_2__Actinobacteria; D_3__Frankiales; D_4__Sporichthyaceae; D_5__uncultured</t>
  </si>
  <si>
    <t>D_0__Bacteria; D_1__Actinobacteria; D_2__Actinobacteria; D_3__Frankiales; D_4__Geodermatophilaceae; D_5__Geodermatophilus; D_6__uncultured bacterium</t>
  </si>
  <si>
    <t>D_0__Bacteria; D_1__Planctomycetes; D_2__Planctomycetacia; D_3__Planctomycetales; D_4__Planctomycetaceae; D_5__Singulisphaera; D_6__uncultured bacterium</t>
  </si>
  <si>
    <t>D_0__Bacteria; D_1__Actinobacteria; D_2__Actinobacteria; D_3__Micromonosporales; D_4__Micromonosporaceae; D_5__Stackebrandtia; D_6__uncultured bacterium</t>
  </si>
  <si>
    <t>D_0__Bacteria; D_1__Proteobacteria; D_2__Alphaproteobacteria; D_3__Rhizobiales; D_4__Phyllobacteriaceae; D_5__Phyllobacterium</t>
  </si>
  <si>
    <t>D_0__Bacteria; D_1__Proteobacteria; D_2__Betaproteobacteria; D_3__Burkholderiales; D_4__Comamonadaceae; Ambiguous_taxa; Ambiguous_taxa</t>
  </si>
  <si>
    <t>D_0__Bacteria; D_1__Firmicutes; D_2__Bacilli; D_3__Bacillales; D_4__Paenibacillaceae; D_5__Paenibacillus</t>
  </si>
  <si>
    <t>D_0__Bacteria; D_1__Proteobacteria; D_2__Gammaproteobacteria; D_3__Xanthomonadales; D_4__Xanthomonadaceae; D_5__Lysobacter; D_6__uncultured bacterium</t>
  </si>
  <si>
    <t>D_0__Bacteria; D_1__Proteobacteria; D_2__Gammaproteobacteria; D_3__Xanthomonadales; D_4__Xanthomonadaceae; D_5__Panacagrimonas; Ambiguous_taxa</t>
  </si>
  <si>
    <t>D_0__Bacteria; D_1__Acidobacteria; D_2__Blastocatellia; D_3__Blastocatellales; D_4__Blastocatellaceae (Subgroup 4); D_5__Stenotrophobacter; Ambiguous_taxa</t>
  </si>
  <si>
    <t>D_0__Bacteria; D_1__Proteobacteria; D_2__Alphaproteobacteria; D_3__Rhodospirillales; D_4__Rhodospirillales Incertae Sedis; D_5__Reyranella</t>
  </si>
  <si>
    <t>D_0__Bacteria; D_1__Proteobacteria; D_2__Alphaproteobacteria; D_3__Caulobacterales; D_4__Caulobacteraceae; D_5__Brevundimonas</t>
  </si>
  <si>
    <t>D_0__Bacteria; D_1__Proteobacteria; D_2__Alphaproteobacteria; D_3__Rhizobiales; D_4__Phyllobacteriaceae; D_5__Mesorhizobium</t>
  </si>
  <si>
    <t>D_0__Bacteria; D_1__Proteobacteria; D_2__Deltaproteobacteria; D_3__Myxococcales; D_4__Sandaracinaceae; D_5__Sandaracinus; D_6__uncultured bacterium</t>
  </si>
  <si>
    <t>D_0__Bacteria; D_1__Proteobacteria; D_2__Alphaproteobacteria; D_3__Rhodospirillales; D_4__Rhodospirillaceae; D_5__Ferrovibrio; Ambiguous_taxa</t>
  </si>
  <si>
    <t>D_0__Bacteria; D_1__Actinobacteria; D_2__Actinobacteria; D_3__Propionibacteriales; D_4__Propionibacteriaceae; D_5__Haloactinopolyspora; D_6__uncultured bacterium</t>
  </si>
  <si>
    <t>D_0__Bacteria; D_1__Actinobacteria; D_2__Actinobacteria; D_3__Propionibacteriales; D_4__Nocardioidaceae; D_5__Kribbella</t>
  </si>
  <si>
    <t>D_0__Bacteria; D_1__Planctomycetes; D_2__Phycisphaerae; D_3__Tepidisphaerales; D_4__Tepidisphaeraceae; D_5__uncultured bacterium; D_6__uncultured bacterium</t>
  </si>
  <si>
    <t>D_0__Bacteria; D_1__Proteobacteria; D_2__Deltaproteobacteria; D_3__Desulfurellales; D_4__Desulfurellaceae; D_5__H16; D_6__uncultured bacterium</t>
  </si>
  <si>
    <t>D_0__Bacteria; D_1__Bacteroidetes; D_2__Sphingobacteriia; D_3__Sphingobacteriales; D_4__Chitinophagaceae; D_5__Niastella; D_6__uncultured bacterium</t>
  </si>
  <si>
    <t>D_0__Bacteria; D_1__Actinobacteria; D_2__Actinobacteria; D_3__Streptomycetales; D_4__Streptomycetaceae; D_5__Streptomyces; D_6__uncultured bacterium</t>
  </si>
  <si>
    <t>D_0__Bacteria; D_1__Firmicutes; D_2__Bacilli; D_3__Bacillales; D_4__Bacillaceae; D_5__Bacillus; D_6__Bacillus firmus</t>
  </si>
  <si>
    <t>D_0__Bacteria; D_1__Proteobacteria; D_2__Betaproteobacteria; D_3__Nitrosomonadales; D_4__Nitrosomonadaceae; D_5__uncultured; D_6__uncultured bacterium</t>
  </si>
  <si>
    <t>D_0__Bacteria; D_1__Actinobacteria; D_2__Actinobacteria; D_3__Propionibacteriales; D_4__Nocardioidaceae; D_5__Kribbella; Ambiguous_taxa</t>
  </si>
  <si>
    <t>D_0__Bacteria; D_1__Planctomycetes; D_2__Planctomycetacia; D_3__Planctomycetales; D_4__Planctomycetaceae; D_5__Gemmata; D_6__uncultured bacterium</t>
  </si>
  <si>
    <t>D_0__Bacteria; D_1__Nitrospirae; D_2__Nitrospira; D_3__Nitrospirales; D_4__Nitrospiraceae; D_5__Nitrospira</t>
  </si>
  <si>
    <t>D_0__Bacteria; D_1__Proteobacteria; D_2__Alphaproteobacteria; D_3__Rhizobiales; D_4__Xanthobacteraceae; D_5__Pseudolabrys; D_6__uncultured bacterium</t>
  </si>
  <si>
    <t>D_0__Bacteria; D_1__Planctomycetes; D_2__Planctomycetacia; D_3__Planctomycetales; D_4__Planctomycetaceae; D_5__uncultured</t>
  </si>
  <si>
    <t>D_0__Bacteria; D_1__Actinobacteria; D_2__Thermoleophilia; D_3__Gaiellales; D_4__uncultured; Ambiguous_taxa; Ambiguous_taxa</t>
  </si>
  <si>
    <t>D_0__Bacteria; D_1__Actinobacteria; D_2__Actinobacteria; D_3__Micrococcales; D_4__Intrasporangiaceae</t>
  </si>
  <si>
    <t>D_0__Bacteria; D_1__Verrucomicrobia; D_2__OPB35 soil group; D_3__uncultured bacterium; D_4__uncultured bacterium; D_5__uncultured bacterium; D_6__uncultured bacterium</t>
  </si>
  <si>
    <t>D_0__Bacteria; D_1__Actinobacteria; D_2__Actinobacteria; D_3__Frankiales; D_4__Sporichthyaceae; D_5__Sporichthya</t>
  </si>
  <si>
    <t>D_0__Bacteria; D_1__Actinobacteria; D_2__Actinobacteria; D_3__Micromonosporales; D_4__Micromonosporaceae; D_5__uncultured; D_6__uncultured bacterium</t>
  </si>
  <si>
    <t>D_0__Bacteria; D_1__Planctomycetes; D_2__Planctomycetacia; D_3__Planctomycetales; D_4__Planctomycetaceae; D_5__Singulisphaera</t>
  </si>
  <si>
    <t>D_0__Bacteria; D_1__Proteobacteria; D_2__Deltaproteobacteria; D_3__Bdellovibrionales; D_4__Bdellovibrionaceae; D_5__OM27 clade; D_6__uncultured bacterium</t>
  </si>
  <si>
    <t>D_0__Bacteria; D_1__Actinobacteria; D_2__Actinobacteria; D_3__Propionibacteriales; D_4__Nocardioidaceae; D_5__Kribbella; D_6__uncultured bacterium</t>
  </si>
  <si>
    <t>D_0__Bacteria; D_1__Proteobacteria; D_2__Alphaproteobacteria; D_3__Rhizobiales; D_4__Xanthobacteraceae; D_5__Variibacter; D_6__uncultured bacterium</t>
  </si>
  <si>
    <t>D_0__Bacteria; D_1__Chloroflexi; D_2__Anaerolineae; D_3__Anaerolineales; D_4__Anaerolineaceae; D_5__uncultured; D_6__uncultured bacterium</t>
  </si>
  <si>
    <t>D_0__Bacteria; D_1__Bacteroidetes; D_2__Sphingobacteriia; D_3__Sphingobacteriales; D_4__Sphingobacteriaceae; D_5__Anseongella; D_6__uncultured bacterium</t>
  </si>
  <si>
    <t>D_0__Bacteria; D_1__Bacteroidetes; D_2__Cytophagia; D_3__Cytophagales; D_4__Cytophagaceae; D_5__uncultured; Ambiguous_taxa</t>
  </si>
  <si>
    <t>D_0__Bacteria; D_1__Proteobacteria; D_2__Alphaproteobacteria; D_3__Rhodospirillales; D_4__I-10</t>
  </si>
  <si>
    <t>Fungal ITS2</t>
  </si>
  <si>
    <t>Prokaryotes 16S rRNA</t>
  </si>
  <si>
    <t>Sample</t>
  </si>
  <si>
    <t>Raw Sequences</t>
  </si>
  <si>
    <t>High Quality Sequences</t>
  </si>
  <si>
    <t>Number of OTU's</t>
  </si>
  <si>
    <t>High Quality Secuences</t>
  </si>
  <si>
    <t>QS15-1A</t>
  </si>
  <si>
    <t>QS15-1B</t>
  </si>
  <si>
    <t>QS15-1C</t>
  </si>
  <si>
    <t>QS15-2A</t>
  </si>
  <si>
    <t>QS15-2B</t>
  </si>
  <si>
    <t>QS15-2C</t>
  </si>
  <si>
    <t>QS15-3A</t>
  </si>
  <si>
    <t>QS15-3B</t>
  </si>
  <si>
    <t>QS15-3C</t>
  </si>
  <si>
    <t>QS16-1A</t>
  </si>
  <si>
    <t>QS16-1B</t>
  </si>
  <si>
    <t>QS16-1C</t>
  </si>
  <si>
    <t>QS16-2A</t>
  </si>
  <si>
    <t>QS16-2B</t>
  </si>
  <si>
    <t>QS16-2C</t>
  </si>
  <si>
    <t>QS16-3A</t>
  </si>
  <si>
    <t>QS16-3B</t>
  </si>
  <si>
    <t>QS16-3C</t>
  </si>
  <si>
    <t>Total</t>
  </si>
  <si>
    <t>Fungi</t>
  </si>
  <si>
    <t>Prokaryota</t>
  </si>
  <si>
    <t>denovo963</t>
  </si>
  <si>
    <t>denovo516</t>
  </si>
  <si>
    <t>denovo2086</t>
  </si>
  <si>
    <t>denovo2279</t>
  </si>
  <si>
    <t>denovo238</t>
  </si>
  <si>
    <t>denovo277</t>
  </si>
  <si>
    <t>denovo1721</t>
  </si>
  <si>
    <t>denovo1643</t>
  </si>
  <si>
    <t>denovo439</t>
  </si>
  <si>
    <t>denovo1154</t>
  </si>
  <si>
    <t>denovo577</t>
  </si>
  <si>
    <t>denovo871</t>
  </si>
  <si>
    <t>denovo511</t>
  </si>
  <si>
    <t>denovo1734</t>
  </si>
  <si>
    <t>denovo901</t>
  </si>
  <si>
    <t>denovo1591</t>
  </si>
  <si>
    <t>denovo156</t>
  </si>
  <si>
    <t>denovo276</t>
  </si>
  <si>
    <t>denovo2234</t>
  </si>
  <si>
    <t>D_0__Bacteria; D_1__Proteobacteria; D_2__Betaproteobacteria; D_3__Burkholderiales; D_4__Comamonadaceae; D_5__Variovorax; Ambiguous_taxa</t>
  </si>
  <si>
    <t>D_0__Bacteria; D_1__Bacteroidetes; D_2__Cytophagia; D_3__Cytophagales; D_4__Cyclobacteriaceae; D_5__Algoriphagus</t>
  </si>
  <si>
    <t>D_0__Bacteria; D_1__Bacteroidetes; D_2__Sphingobacteriia; D_3__Sphingobacteriales; D_4__Sphingobacteriaceae</t>
  </si>
  <si>
    <t>D_0__Bacteria; D_1__Bacteroidetes; D_2__Sphingobacteriia; D_3__Sphingobacteriales; D_4__Sphingobacteriaceae; D_5__Pedobacter</t>
  </si>
  <si>
    <t>D_0__Bacteria; D_1__Proteobacteria; D_2__Alphaproteobacteria; D_3__Sphingomonadales; D_4__Erythrobacteraceae; D_5__Altererythrobacter; D_6__uncultured bacterium</t>
  </si>
  <si>
    <t>D_0__Bacteria; D_1__Bacteroidetes; D_2__Flavobacteriia; D_3__Flavobacteriales; D_4__Flavobacteriaceae; D_5__Flavobacterium; D_6__uncultured bacterium</t>
  </si>
  <si>
    <t>D_0__Bacteria; D_1__Proteobacteria; D_2__Alphaproteobacteria; D_3__Sphingomonadales; D_4__Erythrobacteraceae; D_5__Altererythrobacter</t>
  </si>
  <si>
    <t>D_0__Bacteria; D_1__Proteobacteria; D_2__Alphaproteobacteria; D_3__Rhizobiales; D_4__Phyllobacteriaceae; D_5__Mesorhizobium; Ambiguous_taxa</t>
  </si>
  <si>
    <t>D_0__Bacteria; D_1__Bacteroidetes; D_2__Cytophagia; D_3__Cytophagales; D_4__Cytophagaceae; D_5__Adhaeribacter</t>
  </si>
  <si>
    <t>Df</t>
  </si>
  <si>
    <t>Sum of Sqs</t>
  </si>
  <si>
    <t>Mean Sqs</t>
  </si>
  <si>
    <t>F</t>
  </si>
  <si>
    <r>
      <t>R</t>
    </r>
    <r>
      <rPr>
        <vertAlign val="superscript"/>
        <sz val="11"/>
        <color indexed="8"/>
        <rFont val="Calibri"/>
        <family val="2"/>
      </rPr>
      <t>2</t>
    </r>
  </si>
  <si>
    <t>Pr (&gt;F)</t>
  </si>
  <si>
    <t>Residuals</t>
  </si>
  <si>
    <t>EA15-1A</t>
  </si>
  <si>
    <t>EA15-1B</t>
  </si>
  <si>
    <t>EA15-1C</t>
  </si>
  <si>
    <t>EA15-2A</t>
  </si>
  <si>
    <t>EA15-2B</t>
  </si>
  <si>
    <t>EA15-2C</t>
  </si>
  <si>
    <t>PA15-1A</t>
  </si>
  <si>
    <t>PA15-1B</t>
  </si>
  <si>
    <t>PA15-1C</t>
  </si>
  <si>
    <t>PA15-2A</t>
  </si>
  <si>
    <t>PA15-2B</t>
  </si>
  <si>
    <t>PA15-2C</t>
  </si>
  <si>
    <t>Soil type</t>
  </si>
  <si>
    <t>P</t>
  </si>
  <si>
    <t>pH</t>
  </si>
  <si>
    <t xml:space="preserve"> -</t>
  </si>
  <si>
    <t>denovo415</t>
  </si>
  <si>
    <t>denovo2839</t>
  </si>
  <si>
    <t>k__Fungi; p__Ascomycota; c__Sordariomycetes; o__Hypocreales; f__Hypocreales_fam_Incertae_sedis; g__Emericellopsis; s__Emericellopsis_pallida</t>
  </si>
  <si>
    <t>denovo625</t>
  </si>
  <si>
    <t>k__Fungi; p__Ascomycota; c__Sordariomycetes; o__Hypocreales; f__Nectriaceae; g__Fusarium; s__Fusarium_kurunegalense</t>
  </si>
  <si>
    <t>denovo774</t>
  </si>
  <si>
    <t>denovo3092</t>
  </si>
  <si>
    <t>denovo2554</t>
  </si>
  <si>
    <t>k__Fungi; p__Ascomycota; c__Sordariomycetes; o__Microascales; f__Microascaceae; g__Scopulariopsis; s__Scopulariopsis_acremonium</t>
  </si>
  <si>
    <t>denovo3268</t>
  </si>
  <si>
    <t>denovo2364</t>
  </si>
  <si>
    <t>denovo2809</t>
  </si>
  <si>
    <t>denovo521</t>
  </si>
  <si>
    <t>denovo2312</t>
  </si>
  <si>
    <t>denovo554</t>
  </si>
  <si>
    <t>denovo2795</t>
  </si>
  <si>
    <t>denovo3584</t>
  </si>
  <si>
    <t>k__Fungi; p__Ascomycota; c__Dothideomycetes; o__Pleosporales; f__Didymellaceae; g__Didymella; s__Didymella_rhei</t>
  </si>
  <si>
    <t>denovo2992</t>
  </si>
  <si>
    <t>denovo3651</t>
  </si>
  <si>
    <t>k__Fungi; p__Ascomycota; c__Eurotiomycetes; o__Onygenales; f__Onygenales_fam_Incertae_sedis; g__Chrysosporium; s__Chrysosporium_synchronum</t>
  </si>
  <si>
    <t>denovo2306</t>
  </si>
  <si>
    <t>denovo529</t>
  </si>
  <si>
    <t>k__Fungi; p__Ascomycota; c__Sordariomycetes; o__Sordariales; f__Chaetomiaceae; g__unidentified; s__unidentified</t>
  </si>
  <si>
    <t>denovo3260</t>
  </si>
  <si>
    <t>k__Fungi; p__Basidiomycota; c__Agaricomycetes; o__Agaricales; f__Agaricaceae; g__Coprinus; s__unidentified</t>
  </si>
  <si>
    <t>denovo675</t>
  </si>
  <si>
    <t>denovo2270</t>
  </si>
  <si>
    <t>denovo1755</t>
  </si>
  <si>
    <t>k__Fungi; p__Ascomycota; c__Sordariomycetes; o__Hypocreales; f__Ophiocordycipitaceae; g__unidentified; s__unidentified</t>
  </si>
  <si>
    <t>denovo166</t>
  </si>
  <si>
    <t>k__Fungi; p__Ascomycota; c__Eurotiomycetes; o__Eurotiales; f__Aspergillaceae; g__Penicillium; s__Penicillium_astrolabium</t>
  </si>
  <si>
    <t>denovo2023</t>
  </si>
  <si>
    <t>k__Fungi; p__Mortierellomycota; c__Mortierellomycetes; o__Mortierellales; f__Mortierellaceae; g__Mortierella; s__unidentified</t>
  </si>
  <si>
    <t>denovo3586</t>
  </si>
  <si>
    <t>D_0__Bacteria; D_1__Verrucomicrobia; D_2__Verrucomicrobiae; D_3__Verrucomicrobiales; D_4__DEV007; D_5__uncultured bacterium; D_6__uncultured bacterium</t>
  </si>
  <si>
    <t>D_0__Bacteria; D_1__Proteobacteria; D_2__Gammaproteobacteria; D_3__Pseudomonadales; D_4__Pseudomonadaceae; D_5__Pseudomonas; D_6__uncultured bacterium</t>
  </si>
  <si>
    <t>D_0__Bacteria; D_1__Acidobacteria; D_2__Subgroup 6; Ambiguous_taxa; Ambiguous_taxa; Ambiguous_taxa; Ambiguous_taxa</t>
  </si>
  <si>
    <t>D_0__Bacteria; D_1__Saccharibacteria</t>
  </si>
  <si>
    <t>D_0__Bacteria; D_1__Verrucomicrobia; D_2__Verrucomicrobiae; D_3__Verrucomicrobiales; D_4__Verrucomicrobiaceae; D_5__Verrucomicrobium; D_6__uncultured bacterium</t>
  </si>
  <si>
    <t>D_0__Bacteria; D_1__Bacteroidetes; D_2__Sphingobacteriia; D_3__Sphingobacteriales; D_4__Chitinophagaceae; D_5__Parafilimonas; D_6__uncultured bacterium</t>
  </si>
  <si>
    <t>D_0__Bacteria; D_1__Proteobacteria; D_2__Alphaproteobacteria; D_3__Rhizobiales; D_4__Bradyrhizobiaceae; D_5__Bosea; Ambiguous_taxa</t>
  </si>
  <si>
    <t>D_0__Bacteria; D_1__Proteobacteria; D_2__Gammaproteobacteria; D_3__Pseudomonadales; D_4__Pseudomonadaceae; D_5__Pseudomonas; D_6__Oryzias melastigma (Indian medaka)</t>
  </si>
  <si>
    <t>D_0__Bacteria; D_1__Bacteroidetes; D_2__Sphingobacteriia; D_3__Sphingobacteriales; D_4__Sphingobacteriaceae; D_5__Parapedobacter; Ambiguous_taxa</t>
  </si>
  <si>
    <t>D_0__Bacteria; D_1__Actinobacteria; D_2__Actinobacteria; D_3__Micrococcales; D_4__Microbacteriaceae; D_5__Agromyces</t>
  </si>
  <si>
    <t>D_0__Bacteria; D_1__Bacteroidetes; D_2__Flavobacteriia; D_3__Flavobacteriales; D_4__Flavobacteriaceae; D_5__Sediminicola</t>
  </si>
  <si>
    <t>D_0__Bacteria; D_1__BRC1; D_2__uncultured bacterium; D_3__uncultured bacterium; D_4__uncultured bacterium; D_5__uncultured bacterium; D_6__uncultured bacterium</t>
  </si>
  <si>
    <t>D_0__Bacteria; D_1__Verrucomicrobia; D_2__Spartobacteria; D_3__Chthoniobacterales; D_4__Chthoniobacterales Incertae Sedis; D_5__Terrimicrobium; D_6__uncultured bacterium</t>
  </si>
  <si>
    <t>D_0__Bacteria; D_1__Gemmatimonadetes; D_2__Gemmatimonadetes; D_3__Gemmatimonadales; D_4__Gemmatimonadaceae; D_5__uncultured; Ambiguous_taxa</t>
  </si>
  <si>
    <t>D_0__Bacteria; D_1__Actinobacteria; D_2__Actinobacteria; D_3__Propionibacteriales; D_4__Propionibacteriaceae</t>
  </si>
  <si>
    <t>D_0__Bacteria; D_1__Actinobacteria; D_2__Actinobacteria; D_3__Micrococcales; D_4__Micrococcaceae; Ambiguous_taxa; Ambiguous_taxa</t>
  </si>
  <si>
    <t>D_0__Bacteria; D_1__Proteobacteria; D_2__Alphaproteobacteria; D_3__Sphingomonadales; D_4__Erythrobacteraceae; D_5__Erythrobacter</t>
  </si>
  <si>
    <t>D_0__Bacteria; D_1__Actinobacteria; D_2__Actinobacteria; D_3__Pseudonocardiales; D_4__Pseudonocardiaceae; D_5__Amycolatopsis; Ambiguous_taxa</t>
  </si>
  <si>
    <t>D_0__Bacteria; D_1__Proteobacteria; D_2__Alphaproteobacteria; D_3__Rhizobiales; D_4__Rhizobiaceae; D_5__Ensifer; Ambiguous_taxa</t>
  </si>
  <si>
    <t>D_0__Bacteria; D_1__Proteobacteria; D_2__Deltaproteobacteria; D_3__Myxococcales; D_4__Haliangiaceae; D_5__Haliangium; D_6__uncultured bacterium</t>
  </si>
  <si>
    <t>D_0__Bacteria; D_1__Proteobacteria; D_2__Alphaproteobacteria; D_3__Rhizobiales; D_4__Rhizobiaceae</t>
  </si>
  <si>
    <t>D_0__Bacteria; D_1__Proteobacteria; D_2__Alphaproteobacteria; D_3__Rhizobiales; D_4__Rhizobiaceae; D_5__Rhizobium</t>
  </si>
  <si>
    <t>D_0__Bacteria; D_1__Actinobacteria; D_2__Actinobacteria; D_3__Micrococcales; D_4__Micrococcaceae; D_5__Pseudarthrobacter</t>
  </si>
  <si>
    <t>D_0__Bacteria; D_1__Proteobacteria; D_2__Alphaproteobacteria; D_3__Rhodospirillales; D_4__Rhodospirillales Incertae Sedis; D_5__Candidatus Alysiosphaera; D_6__uncultured bacterium</t>
  </si>
  <si>
    <t>D_0__Bacteria; D_1__Actinobacteria; D_2__Actinobacteria; D_3__Corynebacteriales; D_4__Nocardiaceae; D_5__Smaragdicoccus; Ambiguous_taxa</t>
  </si>
  <si>
    <t>D_0__Bacteria; D_1__Proteobacteria; D_2__Deltaproteobacteria; D_3__Myxococcales; D_4__Sandaracinaceae; D_5__uncultured; D_6__uncultured bacterium</t>
  </si>
  <si>
    <t>D_0__Bacteria; D_1__Proteobacteria; D_2__Alphaproteobacteria; D_3__Rhodobacterales; D_4__Rhodobacteraceae; D_5__uncultured; D_6__uncultured bacterium</t>
  </si>
  <si>
    <t>D_0__Bacteria; D_1__Proteobacteria; D_2__Betaproteobacteria; D_3__Burkholderiales; D_4__Oxalobacteraceae; Ambiguous_taxa; Ambiguous_taxa</t>
  </si>
  <si>
    <t>D_0__Bacteria; D_1__Proteobacteria; D_2__Deltaproteobacteria; D_3__Myxococcales; D_4__KD3-10</t>
  </si>
  <si>
    <t>D_0__Bacteria; D_1__Proteobacteria; D_2__Deltaproteobacteria; D_3__Myxococcales; D_4__Archangiaceae</t>
  </si>
  <si>
    <t>D_0__Bacteria; D_1__Actinobacteria; D_2__Actinobacteria; D_3__Kineosporiales; D_4__Kineosporiaceae</t>
  </si>
  <si>
    <t>D_0__Bacteria; D_1__Actinobacteria; D_2__Acidimicrobiia; D_3__Acidimicrobiales; D_4__Iamiaceae; D_5__Iamia; D_6__uncultured bacterium</t>
  </si>
  <si>
    <t>D_0__Bacteria; D_1__Actinobacteria; D_2__Actinobacteria; D_3__Pseudonocardiales; D_4__Pseudonocardiaceae; D_5__Crossiella; D_6__uncultured bacterium</t>
  </si>
  <si>
    <t>D_0__Bacteria; D_1__Proteobacteria; D_2__Betaproteobacteria; D_3__Burkholderiales; D_4__Oxalobacteraceae; D_5__Noviherbaspirillum</t>
  </si>
  <si>
    <t>D_0__Bacteria; D_1__Verrucomicrobia; D_2__OPB35 soil group</t>
  </si>
  <si>
    <t>D_0__Bacteria; D_1__Acidobacteria; D_2__Holophagae; D_3__Subgroup 7; Ambiguous_taxa; Ambiguous_taxa; Ambiguous_taxa</t>
  </si>
  <si>
    <t>D_0__Bacteria; D_1__Proteobacteria; D_2__Alphaproteobacteria; D_3__Sphingomonadales; D_4__Sphingomonadaceae; D_5__Sphingomonas; Ambiguous_taxa</t>
  </si>
  <si>
    <t>D_0__Bacteria; D_1__Proteobacteria; D_2__Gammaproteobacteria; D_3__Salinisphaerales; D_4__Salinisphaeraceae; D_5__uncultured; D_6__uncultured bacterium</t>
  </si>
  <si>
    <t>D_0__Bacteria; D_1__Actinobacteria; D_2__Actinobacteria; D_3__Micromonosporales; D_4__Micromonosporaceae; D_5__Asanoa</t>
  </si>
  <si>
    <t>D_0__Bacteria; D_1__Bacteroidetes; D_2__Sphingobacteriia; D_3__Sphingobacteriales; D_4__Chitinophagaceae; D_5__Chitinophaga; Ambiguous_taxa</t>
  </si>
  <si>
    <t>D_0__Bacteria; D_1__Actinobacteria; D_2__Actinobacteria; D_3__Kineosporiales; D_4__Kineosporiaceae; D_5__Quadrisphaera; Ambiguous_taxa</t>
  </si>
  <si>
    <t>D_0__Bacteria; D_1__Gemmatimonadetes; D_2__Gemmatimonadetes; D_3__Gemmatimonadales; D_4__Gemmatimonadaceae; D_5__uncultured</t>
  </si>
  <si>
    <t>D_0__Bacteria; D_1__Actinobacteria; D_2__Acidimicrobiia; D_3__Acidimicrobiales; D_4__Acidimicrobiaceae; D_5__uncultured; D_6__uncultured bacterium</t>
  </si>
  <si>
    <t>D_0__Bacteria; D_1__Proteobacteria; D_2__Deltaproteobacteria; D_3__Myxococcales; D_4__Myxococcaceae</t>
  </si>
  <si>
    <t>D_0__Bacteria; D_1__Bacteroidetes; D_2__Sphingobacteriia; D_3__Sphingobacteriales; D_4__Chitinophagaceae; D_5__Flavisolibacter; Ambiguous_taxa</t>
  </si>
  <si>
    <t>D_0__Bacteria; D_1__Actinobacteria; D_2__Actinobacteria; D_3__Propionibacteriales; D_4__Nocardioidaceae; D_5__Aeromicrobium; D_6__uncultured bacterium</t>
  </si>
  <si>
    <t>D_0__Bacteria; D_1__Proteobacteria; D_2__Alphaproteobacteria; D_3__Rhodospirillales; D_4__Rhodospirillaceae; D_5__uncultured; Ambiguous_taxa</t>
  </si>
  <si>
    <t>D_0__Bacteria; D_1__Actinobacteria; D_2__Actinobacteria; D_3__Propionibacteriales; D_4__Propionibacteriaceae; D_5__Microlunatus</t>
  </si>
  <si>
    <t>D_0__Bacteria; D_1__Proteobacteria; D_2__Betaproteobacteria; D_3__Burkholderiales; D_4__Oxalobacteraceae; D_5__Massilia; Ambiguous_taxa</t>
  </si>
  <si>
    <t>D_0__Bacteria; D_1__Actinobacteria; D_2__Actinobacteria; D_3__Frankiales; D_4__Nakamurellaceae; D_5__Nakamurella</t>
  </si>
  <si>
    <t>D_0__Bacteria; D_1__Proteobacteria; D_2__Alphaproteobacteria; D_3__Rhodospirillales; D_4__Acetobacteraceae; D_5__Roseomonas</t>
  </si>
  <si>
    <t>D_0__Bacteria; D_1__Actinobacteria; D_2__Thermoleophilia; D_3__Solirubrobacterales</t>
  </si>
  <si>
    <t>D_0__Bacteria; D_1__Proteobacteria; D_2__Deltaproteobacteria; D_3__Myxococcales; D_4__BIrii41; D_5__uncultured bacterium; D_6__uncultured bacterium</t>
  </si>
  <si>
    <t>D_0__Bacteria; D_1__Actinobacteria; D_2__Thermoleophilia; D_3__Solirubrobacterales; D_4__uncultured; D_5__uncultured bacterium; D_6__uncultured bacterium</t>
  </si>
  <si>
    <t>D_0__Bacteria; D_1__Proteobacteria; D_2__Alphaproteobacteria; D_3__Rhodospirillales; D_4__Rhodospirillaceae; D_5__uncultured; D_6__uncultured bacterium</t>
  </si>
  <si>
    <t>D_0__Bacteria; D_1__Proteobacteria; D_2__Deltaproteobacteria; D_3__Myxococcales; D_4__Myxococcaceae; D_5__uncultured; D_6__uncultured bacterium</t>
  </si>
  <si>
    <t>D_0__Bacteria; D_1__Proteobacteria; D_2__Alphaproteobacteria; D_3__Rhizobiales; D_4__Methylobacteriaceae; D_5__Microvirga; Ambiguous_taxa</t>
  </si>
  <si>
    <t>D_0__Bacteria; D_1__Proteobacteria; D_2__Alphaproteobacteria; D_3__Rhizobiales; D_4__P-102; D_5__uncultured bacterium; D_6__uncultured bacterium</t>
  </si>
  <si>
    <t>D_0__Bacteria; D_1__Acidobacteria; D_2__Blastocatellia; D_3__Blastocatellales; D_4__Blastocatellaceae (Subgroup 4); D_5__RB41</t>
  </si>
  <si>
    <t>D_0__Bacteria; D_1__Proteobacteria; D_2__Alphaproteobacteria; D_3__Sphingomonadales; D_4__Ellin6055</t>
  </si>
  <si>
    <t>D_0__Bacteria; D_1__Proteobacteria; D_2__Alphaproteobacteria; D_3__Rhizobiales; D_4__Bradyrhizobiaceae; D_5__uncultured</t>
  </si>
  <si>
    <t>D_0__Bacteria; D_1__Proteobacteria; D_2__Betaproteobacteria; D_3__Burkholderiales; D_4__Comamonadaceae; Ambiguous_taxa</t>
  </si>
  <si>
    <t>D_0__Bacteria; D_1__Proteobacteria; D_2__Alphaproteobacteria; D_3__Rhodospirillales; D_4__Acetobacteraceae; D_5__Craurococcus</t>
  </si>
  <si>
    <t>D_0__Bacteria; D_1__Proteobacteria; D_2__Alphaproteobacteria; D_3__Rhodospirillales; D_4__Acetobacteraceae; D_5__Craurococcus; D_6__uncultured bacterium</t>
  </si>
  <si>
    <t>D_0__Bacteria; D_1__Proteobacteria; D_2__Betaproteobacteria; D_3__Burkholderiales; D_4__Comamonadaceae; D_5__Ramlibacter; D_6__uncultured bacterium</t>
  </si>
  <si>
    <t>D_0__Bacteria; D_1__Actinobacteria; D_2__Actinobacteria; D_3__Frankiales; D_4__Geodermatophilaceae; D_5__Modestobacter</t>
  </si>
  <si>
    <t>D_0__Bacteria; D_1__Gemmatimonadetes; D_2__S0134 terrestrial group; Ambiguous_taxa; Ambiguous_taxa; Ambiguous_taxa; Ambiguous_taxa</t>
  </si>
  <si>
    <t>D_0__Bacteria; D_1__Chloroflexi; D_2__Thermomicrobia; D_3__AKYG1722</t>
  </si>
  <si>
    <t>D_0__Bacteria; D_1__Chloroflexi; D_2__Chloroflexia; D_3__Chloroflexales; D_4__Roseiflexaceae; D_5__Roseiflexus; D_6__uncultured bacterium</t>
  </si>
  <si>
    <t>D_0__Bacteria; D_1__Nitrospirae; D_2__Nitrospira; D_3__Nitrospirales; D_4__Nitrospiraceae; D_5__Nitrospira; D_6__uncultured bacterium</t>
  </si>
  <si>
    <t>FJ897464.1.1464</t>
  </si>
  <si>
    <t>D_0__Bacteria; D_1__Bacteroidetes; D_2__Flavobacteriia; D_3__Flavobacteriales; D_4__Flavobacteriaceae; D_5__Chryseobacterium; Ambiguous_taxa</t>
  </si>
  <si>
    <t>D_0__Bacteria; D_1__Bacteroidetes; D_2__Cytophagia; D_3__Cytophagales; D_4__Cytophagaceae; D_5__Dyadobacter</t>
  </si>
  <si>
    <t>D_0__Bacteria; D_1__Planctomycetes; D_2__Planctomycetacia; D_3__Planctomycetales; D_4__Planctomycetaceae; D_5__Pir4 lineage; Ambiguous_taxa</t>
  </si>
  <si>
    <t>D_0__Bacteria; D_1__Proteobacteria; D_2__Deltaproteobacteria; D_3__Desulfurellales; D_4__Desulfurellaceae; D_5__G55; D_6__uncultured bacterium</t>
  </si>
  <si>
    <t>D_0__Bacteria; D_1__Planctomycetes; D_2__Planctomycetacia; D_3__Planctomycetales; D_4__Planctomycetaceae; D_5__Blastopirellula</t>
  </si>
  <si>
    <t>D_0__Bacteria; D_1__Proteobacteria; D_2__Alphaproteobacteria; D_3__Rhodospirillales; D_4__DA111; D_5__uncultured bacterium; D_6__uncultured bacterium</t>
  </si>
  <si>
    <t>D_0__Bacteria; D_1__Proteobacteria; D_2__Betaproteobacteria; D_3__Burkholderiales; D_4__Comamonadaceae; D_5__Variovorax</t>
  </si>
  <si>
    <t>D_0__Bacteria; D_1__Proteobacteria; D_2__Alphaproteobacteria; D_3__Rhizobiales; D_4__Xanthobacteraceae; D_5__Pseudolabrys</t>
  </si>
  <si>
    <t>D_0__Bacteria; D_1__Chloroflexi; D_2__KD4-96; D_3__uncultured bacterium; D_4__uncultured bacterium; D_5__uncultured bacterium; D_6__uncultured bacterium</t>
  </si>
  <si>
    <t>D_0__Bacteria; D_1__Actinobacteria; D_2__Acidimicrobiia; D_3__Acidimicrobiales; D_4__Acidimicrobiales Incertae Sedis; D_5__Aciditerrimonas</t>
  </si>
  <si>
    <t>D_0__Bacteria; D_1__Proteobacteria; D_2__Deltaproteobacteria; D_3__Myxococcales; D_4__Polyangiaceae; D_5__Sorangium; Ambiguous_taxa</t>
  </si>
  <si>
    <t>D_0__Bacteria; D_1__Actinobacteria; D_2__TakashiAC-B11; D_3__uncultured bacterium; D_4__uncultured bacterium; D_5__uncultured bacterium; D_6__uncultured bacterium</t>
  </si>
  <si>
    <t>D_0__Bacteria; D_1__Proteobacteria; D_2__Alphaproteobacteria; D_3__Rhodospirillales; D_4__Rhodospirillaceae; D_5__Defluviicoccus; Ambiguous_taxa</t>
  </si>
  <si>
    <t>D_0__Bacteria; D_1__Proteobacteria; D_2__Alphaproteobacteria; D_3__Sphingomonadales; D_4__Ellin6055; D_5__uncultured bacterium; D_6__uncultured bacterium</t>
  </si>
  <si>
    <t>D_0__Bacteria; D_1__Planctomycetes; D_2__BD7-11; Ambiguous_taxa; Ambiguous_taxa; Ambiguous_taxa; Ambiguous_taxa</t>
  </si>
  <si>
    <t>D_0__Bacteria; D_1__Firmicutes; D_2__Bacilli; D_3__Bacillales; D_4__Bacillaceae; D_5__Bacillus; D_6__uncultured bacterium</t>
  </si>
  <si>
    <t>D_0__Bacteria; D_1__Proteobacteria; D_2__Deltaproteobacteria; D_3__Myxococcales; D_4__Polyangiaceae</t>
  </si>
  <si>
    <t>D_0__Bacteria; D_1__Proteobacteria; D_2__Gammaproteobacteria; D_3__Xanthomonadales; D_4__Xanthomonadaceae; D_5__Luteimonas; Ambiguous_taxa</t>
  </si>
  <si>
    <t>D_0__Bacteria; D_1__Actinobacteria; D_2__Nitriliruptoria; D_3__Euzebyales; D_4__Euzebyaceae; D_5__uncultured; D_6__uncultured bacterium</t>
  </si>
  <si>
    <t>D_0__Bacteria; D_1__Actinobacteria; D_2__Acidimicrobiia; D_3__Acidimicrobiales; D_4__Acidimicrobiaceae; D_5__uncultured; Ambiguous_taxa</t>
  </si>
  <si>
    <t>D_0__Bacteria; D_1__Acidobacteria; D_2__Solibacteres; D_3__Solibacterales; D_4__Solibacteraceae (Subgroup 3); D_5__Bryobacter</t>
  </si>
  <si>
    <t>D_0__Bacteria; D_1__Proteobacteria; D_2__Deltaproteobacteria; D_3__Myxococcales; D_4__Sandaracinaceae; D_5__Sandaracinus</t>
  </si>
  <si>
    <t>D_0__Bacteria; D_1__Chloroflexi; D_2__KD4-96; Ambiguous_taxa; Ambiguous_taxa; Ambiguous_taxa; Ambiguous_taxa</t>
  </si>
  <si>
    <t>D_0__Bacteria; D_1__Chloroflexi; D_2__S085; D_3__uncultured bacterium; D_4__uncultured bacterium; D_5__uncultured bacterium; D_6__uncultured bacterium</t>
  </si>
  <si>
    <t>D_0__Bacteria; D_1__Proteobacteria; D_2__Alphaproteobacteria; D_3__Rhizobiales; D_4__DUNssu044; D_5__uncultured bacterium; D_6__uncultured bacterium</t>
  </si>
  <si>
    <t>D_0__Bacteria; D_1__Actinobacteria; D_2__Actinobacteria; D_3__Micromonosporales; D_4__Micromonosporaceae; D_5__Longispora</t>
  </si>
  <si>
    <t>D_0__Bacteria; D_1__Actinobacteria; D_2__Actinobacteria; D_3__Micromonosporales; D_4__Micromonosporaceae; D_5__Longispora; D_6__uncultured bacterium</t>
  </si>
  <si>
    <t>D_0__Bacteria; D_1__Proteobacteria; D_2__Deltaproteobacteria; D_3__Myxococcales; D_4__Haliangiaceae; D_5__Haliangium</t>
  </si>
  <si>
    <t>D_0__Bacteria; D_1__Acidobacteria; D_2__Holophagae; D_3__Subgroup 10; D_4__ABS-19</t>
  </si>
  <si>
    <t>D_0__Bacteria; D_1__Planctomycetes; D_2__Phycisphaerae; D_3__Tepidisphaerales; D_4__Tepidisphaeraceae</t>
  </si>
  <si>
    <t>mean reads QS15-R</t>
  </si>
  <si>
    <t>mean reads QS15-B</t>
  </si>
  <si>
    <t>mean reads EA15-R</t>
  </si>
  <si>
    <t>mean reads QS15-BS</t>
  </si>
  <si>
    <t>mean reads QS16-R</t>
  </si>
  <si>
    <t>mean reads QS16-B</t>
  </si>
  <si>
    <t>mean reads QS16-BS</t>
  </si>
  <si>
    <t>Fusarium concentricum</t>
  </si>
  <si>
    <t>OTU ID</t>
  </si>
  <si>
    <t>Taxonomy</t>
  </si>
  <si>
    <t>28,3 ± 20.8b</t>
  </si>
  <si>
    <t>69,3 ± 25.9b</t>
  </si>
  <si>
    <t>79,3 ± 26.3b</t>
  </si>
  <si>
    <t>24,6 ± 2.1bc</t>
  </si>
  <si>
    <t>313.0 ± 56.3a</t>
  </si>
  <si>
    <t>10,7 ± 3.5ab</t>
  </si>
  <si>
    <t>23,3 ± 12.5a</t>
  </si>
  <si>
    <t>16.0 ± 14.7ab</t>
  </si>
  <si>
    <t>77,3 ± 47.2a</t>
  </si>
  <si>
    <t>10,3 ± 6.7b</t>
  </si>
  <si>
    <t>27,3 ± 4.0ab</t>
  </si>
  <si>
    <t>28,3 ± 12.7b</t>
  </si>
  <si>
    <t>9,3 ± 13.6b</t>
  </si>
  <si>
    <t>1917,7 ± 148.6a</t>
  </si>
  <si>
    <t>denovo717</t>
  </si>
  <si>
    <t>denovo392</t>
  </si>
  <si>
    <t>denovo67</t>
  </si>
  <si>
    <t>denovo2124</t>
  </si>
  <si>
    <t>denovo426</t>
  </si>
  <si>
    <t>denovo135</t>
  </si>
  <si>
    <t>denovo1213</t>
  </si>
  <si>
    <t>denovo677</t>
  </si>
  <si>
    <t>denovo264</t>
  </si>
  <si>
    <t>denovo994</t>
  </si>
  <si>
    <t>denovo1949</t>
  </si>
  <si>
    <t>denovo1691</t>
  </si>
  <si>
    <t>denovo520</t>
  </si>
  <si>
    <t>denovo2010</t>
  </si>
  <si>
    <t>denovo1824</t>
  </si>
  <si>
    <t>denovo1371</t>
  </si>
  <si>
    <t>denovo1702</t>
  </si>
  <si>
    <t>denovo490</t>
  </si>
  <si>
    <t>denovo2165</t>
  </si>
  <si>
    <t>denovo1326</t>
  </si>
  <si>
    <t>denovo1942</t>
  </si>
  <si>
    <t>denovo846</t>
  </si>
  <si>
    <t>denovo551</t>
  </si>
  <si>
    <t>denovo1122</t>
  </si>
  <si>
    <t>denovo1993</t>
  </si>
  <si>
    <t>denovo1626</t>
  </si>
  <si>
    <t>denovo328</t>
  </si>
  <si>
    <t>denovo1966</t>
  </si>
  <si>
    <t>denovo1346</t>
  </si>
  <si>
    <t>denovo1763</t>
  </si>
  <si>
    <t>denovo32</t>
  </si>
  <si>
    <t>denovo1056</t>
  </si>
  <si>
    <t>denovo1026</t>
  </si>
  <si>
    <t>denovo58</t>
  </si>
  <si>
    <t>denovo2319</t>
  </si>
  <si>
    <t>denovo1034</t>
  </si>
  <si>
    <t>denovo1862</t>
  </si>
  <si>
    <t>denovo1843</t>
  </si>
  <si>
    <t>denovo1668</t>
  </si>
  <si>
    <t>denovo437</t>
  </si>
  <si>
    <t>denovo716</t>
  </si>
  <si>
    <t>denovo509</t>
  </si>
  <si>
    <t>denovo1907</t>
  </si>
  <si>
    <t>denovo1779</t>
  </si>
  <si>
    <t>denovo1335</t>
  </si>
  <si>
    <t>denovo993</t>
  </si>
  <si>
    <t>denovo2097</t>
  </si>
  <si>
    <t>denovo1897</t>
  </si>
  <si>
    <t>denovo641</t>
  </si>
  <si>
    <t>denovo1263</t>
  </si>
  <si>
    <t>denovo347</t>
  </si>
  <si>
    <t>denovo967</t>
  </si>
  <si>
    <t>denovo289</t>
  </si>
  <si>
    <t>denovo1183</t>
  </si>
  <si>
    <t>denovo1737</t>
  </si>
  <si>
    <t>denovo1038</t>
  </si>
  <si>
    <t>denovo240</t>
  </si>
  <si>
    <t>denovo233</t>
  </si>
  <si>
    <t>denovo1673</t>
  </si>
  <si>
    <t>denovo507</t>
  </si>
  <si>
    <t>denovo779</t>
  </si>
  <si>
    <t>denovo1298</t>
  </si>
  <si>
    <t>denovo1709</t>
  </si>
  <si>
    <t>denovo1452</t>
  </si>
  <si>
    <t>denovo1235</t>
  </si>
  <si>
    <t>denovo665</t>
  </si>
  <si>
    <t>denovo495</t>
  </si>
  <si>
    <t>denovo2041</t>
  </si>
  <si>
    <t>denovo1125</t>
  </si>
  <si>
    <t>denovo478</t>
  </si>
  <si>
    <t>denovo1928</t>
  </si>
  <si>
    <t>denovo1208</t>
  </si>
  <si>
    <t>denovo2030</t>
  </si>
  <si>
    <t>denovo480</t>
  </si>
  <si>
    <t>denovo928</t>
  </si>
  <si>
    <t>denovo2453</t>
  </si>
  <si>
    <t>denovo1167</t>
  </si>
  <si>
    <t>denovo2196</t>
  </si>
  <si>
    <t>denovo799</t>
  </si>
  <si>
    <t>denovo773</t>
  </si>
  <si>
    <t>denovo572</t>
  </si>
  <si>
    <t>denovo940</t>
  </si>
  <si>
    <t>denovo1875</t>
  </si>
  <si>
    <t>denovo169</t>
  </si>
  <si>
    <t>denovo1841</t>
  </si>
  <si>
    <t>denovo1747</t>
  </si>
  <si>
    <t>denovo1526</t>
  </si>
  <si>
    <t>k__Fungi; p__Basidiomycota; c__Agaricomycetes; o__Agaricales; f__Psathyrellaceae; g__Coprinopsis; s__Coprinopsis_sclerotiorum</t>
  </si>
  <si>
    <t>k__Fungi; p__Ascomycota; c__Lecanoromycetes; o__Teloschistales; f__Teloschistaceae; g__Caloplaca; s__unidentified</t>
  </si>
  <si>
    <t>k__Fungi; p__Ascomycota; c__Sordariomycetes; o__Hypocreales; f__Nectriaceae; g__Fusarium; s__Fusarium_oxysporum</t>
  </si>
  <si>
    <t>k__Fungi; p__Basidiomycota; c__Agaricomycetes; o__Cantharellales; f__Ceratobasidiaceae; g__Thanatephorus; s__Thanatephorus_cucumeris</t>
  </si>
  <si>
    <t>k__Fungi; p__Ascomycota; c__Dothideomycetes; o__Pleosporales; f__Pleosporaceae; g__Alternaria; s__Alternaria_subcucurbitae</t>
  </si>
  <si>
    <t>k__Fungi; p__Ascomycota; c__Sordariomycetes; o__Hypocreales; f__Nectriaceae; g__Fusarium; s__Fusarium_solani</t>
  </si>
  <si>
    <t>k__Fungi; p__Ascomycota; c__Sordariomycetes; o__Microascales; f__Microascaceae; g__Microascus; s__Microascus_croci</t>
  </si>
  <si>
    <t>k__Fungi; p__Ascomycota; c__Pezizomycetes; o__Pezizales; f__Pezizaceae; g__unidentified; s__unidentified</t>
  </si>
  <si>
    <t>k__Fungi; p__Ascomycota; c__Dothideomycetes; o__Capnodiales; f__Cladosporiaceae; g__Verrucocladosporium; s__Verrucocladosporium_dirinae</t>
  </si>
  <si>
    <t>k__Fungi; p__Ascomycota; c__Pezizomycetes; o__Pezizales; f__Pezizaceae; g__Peziza; s__Peziza_pseudoammophila</t>
  </si>
  <si>
    <t>k__Fungi; p__Ascomycota; c__Lecanoromycetes; o__Teloschistales; f__Teloschistaceae; g__Polycauliona; s__Polycauliona_ludificans</t>
  </si>
  <si>
    <t>k__Fungi; p__Ascomycota; c__Dothideomycetes; o__Pleosporales; f__Sporormiaceae; g__Sporormiella; s__Sporormiella_australis</t>
  </si>
  <si>
    <t>k__Fungi; p__Ascomycota; c__Dothideomycetes; o__Pleosporales; f__Pleosporaceae; g__Embellisia; s__Embellisia_phragmospora</t>
  </si>
  <si>
    <t>k__Fungi; p__Mortierellomycota; c__Mortierellomycetes; o__Mortierellales; f__Mortierellaceae; g__Mortierella; s__Mortierella_oligospora</t>
  </si>
  <si>
    <t>k__Fungi; p__Ascomycota; c__Sordariomycetes; o__Hypocreales; f__Hypocreaceae; g__Trichoderma; s__Trichoderma_albolutescens</t>
  </si>
  <si>
    <t>k__Fungi; p__Ascomycota; c__Dothideomycetes; o__Pleosporales; f__Massarinaceae; g__Stagonospora; s__unidentified</t>
  </si>
  <si>
    <t>k__Fungi; p__Ascomycota; c__Lecanoromycetes; o__Teloschistales; f__Teloschistaceae; g__unidentified; s__unidentified</t>
  </si>
  <si>
    <t>k__Fungi; p__Ascomycota; c__Dothideomycetes; o__Pleosporales; f__Sporormiaceae; g__unidentified; s__unidentified</t>
  </si>
  <si>
    <t>k__Fungi; p__Ascomycota; c__Eurotiomycetes; o__Onygenales; f__Gymnoascaceae; g__Gymnoascus; s__Gymnoascus_reessii</t>
  </si>
  <si>
    <t>k__Fungi; p__Basidiomycota; c__Tremellomycetes; o__Tremellales; f__Tremellaceae; g__Cryptococcus; s__unidentified</t>
  </si>
  <si>
    <t>k__Fungi; p__Ascomycota; c__Lecanoromycetes; o__Candelariales; f__Candelariaceae; g__Candelariella; s__Candelariella_lutella</t>
  </si>
  <si>
    <t>k__Fungi; p__Basidiomycota; c__Agaricomycetes; o__Trechisporales; f__unidentified; g__unidentified; s__unidentified</t>
  </si>
  <si>
    <t>k__Fungi; p__Ascomycota; c__Dothideomycetes; o__Capnodiales; f__Teratosphaeriaceae; g__Teratosphaeria; s__unidentified</t>
  </si>
  <si>
    <t>k__Fungi; p__Ascomycota; c__Eurotiomycetes; o__Onygenales; f__Arthrodermataceae; g__Trichophyton; s__Trichophyton_concentricum</t>
  </si>
  <si>
    <t>k__Fungi; p__Glomeromycota; c__Glomeromycetes; o__Diversisporales; f__Diversisporaceae; g__Diversispora; s__unidentified</t>
  </si>
  <si>
    <t>k__Fungi; p__Ascomycota; c__Leotiomycetes; o__Helotiales; f__Myxotrichaceae; g__Oidiodendron; s__unidentified</t>
  </si>
  <si>
    <t>k__Fungi; p__Ascomycota; c__Sordariomycetes; o__Microascales; f__Microascaceae; g__Pithoascus; s__Pithoascus_nidicola</t>
  </si>
  <si>
    <t>k__Fungi; p__Ascomycota; c__Eurotiomycetes; o__Eurotiales; f__Aspergillaceae; g__Penicillium; s__Penicillium_corylophilum</t>
  </si>
  <si>
    <t>k__Fungi; p__Ascomycota; c__Eurotiomycetes; o__Eurotiales; f__Aspergillaceae; g__unidentified; s__unidentified</t>
  </si>
  <si>
    <t>k__Fungi; p__Basidiomycota; c__Tremellomycetes; o__unidentified; f__unidentified; g__unidentified; s__unidentified</t>
  </si>
  <si>
    <t>k__Fungi; p__Ascomycota; c__Lecanoromycetes; o__Caliciales; f__Caliciaceae; g__Diplotomma; s__Diplotomma_pharcidium</t>
  </si>
  <si>
    <t>k__Fungi; p__Basidiomycota; c__Tremellomycetes; o__Tremellales; f__unidentified; g__unidentified; s__unidentified</t>
  </si>
  <si>
    <t>k__Fungi; p__Ascomycota; c__Lecanoromycetes; o__Caliciales; f__Physciaceae; g__Rinodina; s__Rinodina_zwackhiana</t>
  </si>
  <si>
    <t>k__Fungi; p__Ascomycota; c__Dothideomycetes; o__Pleosporales; f__Pleosporaceae; g__Alternaria; s__Alternaria_infectoria</t>
  </si>
  <si>
    <t>k__Fungi; p__Ascomycota; c__Dothideomycetes; o__Capnodiales; f__unidentified; g__unidentified; s__unidentified</t>
  </si>
  <si>
    <t>k__Fungi; p__Ascomycota; c__Eurotiomycetes; o__Eurotiales; f__Aspergillaceae; g__Penicillium; s__unidentified</t>
  </si>
  <si>
    <t>k__Fungi; p__Ascomycota; c__Eurotiomycetes; o__Onygenales; f__Gymnoascaceae; g__Gymnoascus; s__unidentified</t>
  </si>
  <si>
    <t>D_0__Bacteria; D_1__Proteobacteria; D_2__Alphaproteobacteria; D_3__Rhizobiales; D_4__Aurantimonadaceae; D_5__uncultured; D_6__uncultured bacterium</t>
  </si>
  <si>
    <t>D_0__Bacteria; D_1__Proteobacteria; D_2__Alphaproteobacteria; D_3__Caulobacterales; D_4__Caulobacteraceae; D_5__Brevundimonas; D_6__Brevundimonas diminuta</t>
  </si>
  <si>
    <t>D_0__Bacteria; D_1__Actinobacteria; D_2__Actinobacteria; D_3__Propionibacteriales; D_4__Propionibacteriaceae; D_5__uncultured</t>
  </si>
  <si>
    <t>D_0__Bacteria; D_1__Proteobacteria; D_2__Alphaproteobacteria; D_3__Rhizobiales; D_4__Hyphomicrobiaceae; D_5__uncultured</t>
  </si>
  <si>
    <t>D_0__Bacteria; D_1__Bacteroidetes; D_2__Sphingobacteriia; D_3__Sphingobacteriales; D_4__Chitinophagaceae; D_5__Parafilimonas; Ambiguous_taxa</t>
  </si>
  <si>
    <t>D_0__Bacteria; D_1__Bacteroidetes; D_2__Sphingobacteriia; D_3__Sphingobacteriales; D_4__Chitinophagaceae; D_5__uncultured; Ambiguous_taxa</t>
  </si>
  <si>
    <t>D_0__Bacteria; D_1__Verrucomicrobia; D_2__Spartobacteria; D_3__Chthoniobacterales; D_4__DA101 soil group; Ambiguous_taxa; Ambiguous_taxa</t>
  </si>
  <si>
    <t>D_0__Bacteria; D_1__Acidobacteria; D_2__Blastocatellia; D_3__Blastocatellales; D_4__Blastocatellaceae (Subgroup 4); D_5__uncultured</t>
  </si>
  <si>
    <t>D_0__Bacteria; D_1__Armatimonadetes; D_2__Chthonomonadetes; D_3__Chthonomonadales; D_4__uncultured bacterium; D_5__uncultured bacterium; D_6__uncultured bacterium</t>
  </si>
  <si>
    <t>D_0__Bacteria; D_1__Bacteroidetes; D_2__Sphingobacteriia; D_3__Sphingobacteriales; D_4__Chitinophagaceae; Ambiguous_taxa</t>
  </si>
  <si>
    <t>D_0__Bacteria; D_1__Proteobacteria; D_2__Betaproteobacteria; D_3__TRA3-20; D_4__uncultured bacterium; D_5__uncultured bacterium; D_6__uncultured bacterium</t>
  </si>
  <si>
    <t>D_0__Bacteria; D_1__Acidobacteria; D_2__Holophagae; D_3__Subgroup 7</t>
  </si>
  <si>
    <t>D_0__Bacteria; D_1__Proteobacteria; D_2__Betaproteobacteria; D_3__Nitrosomonadales; D_4__Nitrosomonadaceae; D_5__uncultured</t>
  </si>
  <si>
    <t>D_0__Bacteria; D_1__Acidobacteria; D_2__Subgroup 6</t>
  </si>
  <si>
    <t>D_0__Bacteria; D_1__Bacteroidetes; D_2__Sphingobacteriia; D_3__Sphingobacteriales; D_4__uncultured; D_5__uncultured bacterium; D_6__uncultured bacterium</t>
  </si>
  <si>
    <t>D_0__Bacteria; D_1__Planctomycetes; D_2__Planctomycetacia; D_3__Planctomycetales; D_4__Planctomycetaceae; D_5__Pir4 lineage</t>
  </si>
  <si>
    <t>D_0__Bacteria; D_1__Acidobacteria; D_2__Blastocatellia; D_3__Blastocatellales; D_4__Blastocatellaceae (Subgroup 4); D_5__RB41; D_6__uncultured Acidobacteria bacterium</t>
  </si>
  <si>
    <t>D_0__Bacteria; D_1__Proteobacteria; D_2__Deltaproteobacteria; D_3__Myxococcales; D_4__Phaselicystidaceae; D_5__Phaselicystis</t>
  </si>
  <si>
    <t>D_0__Bacteria; D_1__Planctomycetes; D_2__Planctomycetacia; D_3__Planctomycetales; D_4__Planctomycetaceae; D_5__uncultured; D_6__uncultured Planctomycetales bacterium</t>
  </si>
  <si>
    <t>D_0__Bacteria; D_1__Actinobacteria; D_2__MB-A2-108; D_3__uncultured bacterium; D_4__uncultured bacterium; D_5__uncultured bacterium; D_6__uncultured bacterium</t>
  </si>
  <si>
    <t>D_0__Bacteria; D_1__Planctomycetes; D_2__Planctomycetacia; D_3__Planctomycetales; D_4__Planctomycetaceae; D_5__Pirellula; Ambiguous_taxa</t>
  </si>
  <si>
    <t>D_0__Bacteria; D_1__Acidobacteria; D_2__Holophagae; D_3__Subgroup 7; D_4__uncultured bacterium; D_5__uncultured bacterium; D_6__uncultured bacterium</t>
  </si>
  <si>
    <t>D_0__Bacteria; D_1__Actinobacteria; D_2__Thermoleophilia; D_3__Solirubrobacterales; D_4__FCPU744; D_5__uncultured bacterium; D_6__uncultured bacterium</t>
  </si>
  <si>
    <t>D_0__Bacteria; D_1__Firmicutes; D_2__Bacilli; D_3__Bacillales; D_4__Staphylococcaceae; D_5__Staphylococcus; Ambiguous_taxa</t>
  </si>
  <si>
    <t>D_0__Bacteria; D_1__Proteobacteria; D_2__Betaproteobacteria; D_3__Nitrosomonadales; D_4__Nitrosomonadaceae; D_5__uncultured; Ambiguous_taxa</t>
  </si>
  <si>
    <t>D_0__Bacteria; D_1__Gemmatimonadetes; D_2__S0134 terrestrial group</t>
  </si>
  <si>
    <t>D_0__Archaea; D_1__Euryarchaeota; D_2__Thermoplasmata; D_3__Thermoplasmatales; D_4__Marine Group II; D_5__uncultured archaeon; D_6__uncultured archaeon</t>
  </si>
  <si>
    <t>D_0__Bacteria; D_1__Gemmatimonadetes; D_2__Gemmatimonadetes; D_3__Gemmatimonadales; D_4__Gemmatimonadaceae; D_5__uncultured; D_6__uncultured Gemmatimonadetes bacterium</t>
  </si>
  <si>
    <t>D_0__Bacteria; D_1__Bacteroidetes; D_2__Flavobacteriia; D_3__Flavobacteriales; D_4__NS9 marine group; D_5__uncultured bacterium; D_6__uncultured bacterium</t>
  </si>
  <si>
    <t>D_0__Bacteria; D_1__Proteobacteria; D_2__Alphaproteobacteria; D_3__Rhizobiales; D_4__Rhodobiaceae</t>
  </si>
  <si>
    <t>D_0__Bacteria; D_1__Gemmatimonadetes; D_2__BD2-11 terrestrial group; D_3__uncultured bacterium; D_4__uncultured bacterium; D_5__uncultured bacterium; D_6__uncultured bacterium</t>
  </si>
  <si>
    <t>D_0__Bacteria; D_1__Actinobacteria; D_2__Thermoleophilia; D_3__Solirubrobacterales; D_4__YNPFFP1</t>
  </si>
  <si>
    <t>D_0__Bacteria; D_1__Acidobacteria; D_2__Subgroup 6; D_3__uncultured bacterium; D_4__uncultured bacterium; D_5__uncultured bacterium; D_6__uncultured bacterium</t>
  </si>
  <si>
    <t>D_0__Bacteria; D_1__Proteobacteria; D_2__Betaproteobacteria; D_3__Burkholderiales; D_4__Oxalobacteraceae; D_5__Paucimonas</t>
  </si>
  <si>
    <t>D_0__Bacteria; D_1__Nitrospirae; D_2__Nitrospira; D_3__Nitrospirales; D_4__0319-6A21; D_5__uncultured bacterium; D_6__uncultured bacterium</t>
  </si>
  <si>
    <t>D_0__Bacteria; D_1__Bacteroidetes; D_2__Sphingobacteriia; D_3__Sphingobacteriales; D_4__Chitinophagaceae; D_5__Flavisolibacter</t>
  </si>
  <si>
    <t>D_0__Bacteria; D_1__Verrucomicrobia; D_2__Verrucomicrobiae; D_3__Verrucomicrobiales; D_4__Verrucomicrobiaceae; D_5__uncultured; D_6__uncultured bacterium</t>
  </si>
  <si>
    <t>D_0__Bacteria; D_1__Bacteroidetes; D_2__Sphingobacteriia; D_3__Sphingobacteriales; D_4__Chitinophagaceae; D_5__Flavitalea</t>
  </si>
  <si>
    <t>D_0__Bacteria; D_1__Proteobacteria; D_2__Betaproteobacteria; D_3__Burkholderiales; D_4__Oxalobacteraceae; D_5__Massilia; D_6__uncultured bacterium</t>
  </si>
  <si>
    <t>D_0__Bacteria; D_1__Acidobacteria; D_2__Subgroup 17; D_3__uncultured bacterium; D_4__uncultured bacterium; D_5__uncultured bacterium; D_6__uncultured bacterium</t>
  </si>
  <si>
    <t>D_0__Bacteria; D_1__Chloroflexi; D_2__Caldilineae; D_3__Caldilineales; D_4__Caldilineaceae; D_5__Litorilinea; D_6__uncultured bacterium</t>
  </si>
  <si>
    <t>D_0__Bacteria; D_1__Proteobacteria; D_2__Deltaproteobacteria; D_3__Myxococcales; D_4__Haliangiaceae; D_5__Haliangium; D_6__uncultured delta proteobacterium</t>
  </si>
  <si>
    <t>D_0__Bacteria; D_1__Acidobacteria; D_2__Blastocatellia; D_3__Blastocatellales; D_4__Blastocatellaceae (Subgroup 4); D_5__Blastocatella; Ambiguous_taxa</t>
  </si>
  <si>
    <t>D_0__Bacteria; D_1__Actinobacteria; D_2__Acidimicrobiia; D_3__Acidimicrobiales; D_4__Acidimicrobiaceae; D_5__uncultured</t>
  </si>
  <si>
    <t>D_0__Bacteria; D_1__Actinobacteria; D_2__Acidimicrobiia; D_3__Acidimicrobiales; D_4__Iamiaceae; D_5__Iamia</t>
  </si>
  <si>
    <t>D_0__Bacteria; D_1__Chloroflexi; D_2__S085; Ambiguous_taxa; Ambiguous_taxa; Ambiguous_taxa; Ambiguous_taxa</t>
  </si>
  <si>
    <t>D_0__Bacteria; D_1__Firmicutes; D_2__Bacilli; D_3__Bacillales; D_4__Bacillaceae; D_5__Fictibacillus</t>
  </si>
  <si>
    <t>D_0__Bacteria; D_1__Chloroflexi; D_2__P2-11E; D_3__uncultured bacterium; D_4__uncultured bacterium; D_5__uncultured bacterium; D_6__uncultured bacterium</t>
  </si>
  <si>
    <t>D_0__Bacteria; D_1__Proteobacteria; D_2__Alphaproteobacteria; D_3__Rhizobiales; D_4__Xanthobacteraceae; D_5__uncultured; D_6__uncultured bacterium</t>
  </si>
  <si>
    <t>D_0__Bacteria; D_1__Elusimicrobia; D_2__Elusimicrobia; D_3__Lineage IIb</t>
  </si>
  <si>
    <t>D_0__Bacteria; D_1__Acidobacteria; D_2__Solibacteres; D_3__Solibacterales; D_4__Solibacteraceae (Subgroup 3); D_5__Bryobacter; D_6__uncultured bacterium</t>
  </si>
  <si>
    <t>D_0__Bacteria; D_1__Planctomycetes; D_2__Planctomycetacia; D_3__Planctomycetales; D_4__Planctomycetaceae; D_5__Gemmata; Ambiguous_taxa</t>
  </si>
  <si>
    <t>D_0__Bacteria; D_1__Bacteroidetes; D_2__Sphingobacteriia; D_3__Sphingobacteriales; D_4__Sphingobacteriaceae; D_5__uncultured; Ambiguous_taxa</t>
  </si>
  <si>
    <t>D_0__Bacteria; D_1__Acidobacteria; D_2__Blastocatellia; D_3__Blastocatellales; D_4__Blastocatellaceae (Subgroup 4); D_5__uncultured; D_6__uncultured bacterium</t>
  </si>
  <si>
    <t>D_0__Bacteria; D_1__Planctomycetes; D_2__Planctomycetacia; D_3__Planctomycetales; D_4__Planctomycetaceae; D_5__Rhodopirellula; D_6__uncultured bacterium</t>
  </si>
  <si>
    <t>D_0__Bacteria; D_1__Actinobacteria; D_2__Acidimicrobiia; D_3__Acidimicrobiales; D_4__Acidimicrobiaceae; D_5__Ilumatobacter; D_6__uncultured bacterium</t>
  </si>
  <si>
    <t>D_0__Bacteria; D_1__Chlorobi; D_2__Chlorobia; D_3__Chlorobiales; D_4__OPB56; D_5__uncultured bacterium; D_6__uncultured bacterium</t>
  </si>
  <si>
    <t>D_0__Bacteria; D_1__Proteobacteria; D_2__Gammaproteobacteria; D_3__Xanthomonadales; D_4__Xanthomonadales Incertae Sedis; D_5__Acidibacter; D_6__uncultured bacterium</t>
  </si>
  <si>
    <t>D_0__Bacteria; D_1__Proteobacteria; D_2__Deltaproteobacteria; D_3__Myxococcales; D_4__uncultured; D_5__uncultured bacterium; D_6__uncultured bacterium</t>
  </si>
  <si>
    <t>D_0__Bacteria; D_1__Acidobacteria; D_2__Blastocatellia; D_3__Blastocatellales; D_4__Blastocatellaceae (Subgroup 4); D_5__Stenotrophobacter</t>
  </si>
  <si>
    <t>D_0__Bacteria; D_1__Verrucomicrobia; D_2__Spartobacteria; D_3__Chthoniobacterales; D_4__DA101 soil group; D_5__uncultured bacterium; D_6__uncultured bacterium</t>
  </si>
  <si>
    <t>D_0__Bacteria; D_1__Proteobacteria; D_2__Alphaproteobacteria; D_3__Rhizobiales; D_4__Rhizobiales Incertae Sedis; D_5__Nordella; D_6__uncultured bacterium</t>
  </si>
  <si>
    <t>D_0__Bacteria; D_1__Planctomycetes; D_2__Planctomycetacia; D_3__Planctomycetales; D_4__Planctomycetaceae; D_5__Planctomyces</t>
  </si>
  <si>
    <t>D_0__Bacteria; D_1__Actinobacteria; D_2__Acidimicrobiia; D_3__Acidimicrobiales; D_4__OM1 clade; D_5__uncultured bacterium; D_6__uncultured bacterium</t>
  </si>
  <si>
    <t>D_0__Bacteria; D_1__Bacteroidetes; D_2__Sphingobacteriia; D_3__Sphingobacteriales; D_4__Chitinophagaceae; D_5__Segetibacter</t>
  </si>
  <si>
    <t>D_0__Bacteria; D_1__Planctomycetes; D_2__Planctomycetacia; D_3__Planctomycetales; D_4__Planctomycetaceae; D_5__Pir4 lineage; D_6__uncultured bacterium</t>
  </si>
  <si>
    <t>D_0__Bacteria; D_1__Proteobacteria; D_2__Alphaproteobacteria; D_3__Sphingomonadales; D_4__Sphingomonadaceae; D_5__Sphingomonas; D_6__uncultured Sphingomonadaceae bacterium</t>
  </si>
  <si>
    <t>D_0__Bacteria; D_1__Chloroflexi; D_2__Caldilineae; D_3__Caldilineales; D_4__Caldilineaceae; D_5__uncultured; D_6__uncultured bacterium</t>
  </si>
  <si>
    <t>D_0__Bacteria; D_1__Planctomycetes; D_2__Planctomycetacia; D_3__Planctomycetales; D_4__Planctomycetaceae; D_5__Pirellula</t>
  </si>
  <si>
    <t>D_0__Bacteria; D_1__Verrucomicrobia; D_2__Spartobacteria; D_3__Chthoniobacterales; D_4__Chthoniobacteraceae; D_5__Chthoniobacter; D_6__uncultured Verrucomicrobia bacterium</t>
  </si>
  <si>
    <t>D_0__Bacteria; D_1__Proteobacteria; D_2__Gammaproteobacteria; D_3__uncultured; D_4__uncultured bacterium; D_5__uncultured bacterium; D_6__uncultured bacterium</t>
  </si>
  <si>
    <t>D_0__Bacteria; D_1__Proteobacteria; D_2__Alphaproteobacteria; D_3__Rhizobiales; D_4__Xanthobacteraceae; D_5__Variibacter; Ambiguous_taxa</t>
  </si>
  <si>
    <t>D_0__Bacteria; D_1__Actinobacteria; D_2__Actinobacteria; D_3__Pseudonocardiales; D_4__Pseudonocardiaceae; D_5__Amycolatopsis</t>
  </si>
  <si>
    <t>D_0__Bacteria; D_1__Actinobacteria; D_2__Actinobacteria; D_3__Streptosporangiales; D_4__Thermomonosporaceae; D_5__Actinocorallia; Ambiguous_taxa</t>
  </si>
  <si>
    <t>D_0__Bacteria; D_1__Bacteroidetes; D_2__Sphingobacteriia; D_3__Sphingobacteriales; D_4__Chitinophagaceae; D_5__Segetibacter; D_6__uncultured bacterium</t>
  </si>
  <si>
    <t>D_0__Bacteria; D_1__Firmicutes; D_2__Bacilli; D_3__Bacillales; D_4__Paenibacillaceae; D_5__Paenibacillus; Ambiguous_taxa</t>
  </si>
  <si>
    <t>D_0__Bacteria; D_1__Chloroflexi; D_2__TK10; D_3__uncultured Chloroflexi bacterium; D_4__uncultured Chloroflexi bacterium; D_5__uncultured Chloroflexi bacterium; D_6__uncultured Chloroflexi bacterium</t>
  </si>
  <si>
    <t>D_0__Bacteria; D_1__Proteobacteria; D_2__Gammaproteobacteria</t>
  </si>
  <si>
    <t>D_0__Bacteria; D_1__Firmicutes; D_2__Bacilli; D_3__Bacillales; D_4__Paenibacillaceae; D_5__Ammoniphilus; D_6__uncultured bacterium</t>
  </si>
  <si>
    <t>D_0__Bacteria; D_1__FBP; D_2__uncultured bacterium; D_3__uncultured bacterium; D_4__uncultured bacterium; D_5__uncultured bacterium; D_6__uncultured bacterium</t>
  </si>
  <si>
    <t>D_0__Bacteria; D_1__Acidobacteria; D_2__Blastocatellia; D_3__Blastocatellales; D_4__Blastocatellaceae (Subgroup 4); D_5__RB41; Ambiguous_taxa</t>
  </si>
  <si>
    <t>D_0__Bacteria; D_1__Firmicutes; D_2__Bacilli; D_3__Bacillales; D_4__Bacillaceae; D_5__Anaerobacillus; D_6__uncultured bacterium</t>
  </si>
  <si>
    <t>D_0__Bacteria; D_1__Proteobacteria; D_2__Gammaproteobacteria; D_3__Xanthomonadales; D_4__Xanthomonadales Incertae Sedis; D_5__Acidibacter</t>
  </si>
  <si>
    <t>D_0__Bacteria; D_1__Bacteroidetes; D_2__Sphingobacteriia; D_3__Sphingobacteriales; D_4__Chitinophagaceae; D_5__Niastella</t>
  </si>
  <si>
    <t>D_0__Bacteria; D_1__Firmicutes; D_2__Bacilli; D_3__Bacillales; D_4__Paenibacillaceae; D_5__Cohnella; Ambiguous_taxa</t>
  </si>
  <si>
    <t>D_0__Bacteria; D_1__Proteobacteria; D_2__Alphaproteobacteria; D_3__Rhizobiales; D_4__MNG7; D_5__uncultured bacterium; D_6__uncultured bacterium</t>
  </si>
  <si>
    <t>D_0__Bacteria; D_1__Proteobacteria; D_2__Gammaproteobacteria; D_3__Xanthomonadales; D_4__uncultured; Ambiguous_taxa; Ambiguous_taxa</t>
  </si>
  <si>
    <t>D_0__Bacteria; D_1__Nitrospirae; D_2__Nitrospira; D_3__Nitrospirales; D_4__Nitrospiraceae; D_5__Nitrospira; Ambiguous_taxa</t>
  </si>
  <si>
    <t>D_0__Bacteria; D_1__Acidobacteria; D_2__Blastocatellia; D_3__Blastocatellales; D_4__Blastocatellaceae (Subgroup 4); D_5__Blastocatella</t>
  </si>
  <si>
    <t>D_0__Bacteria; D_1__Planctomycetes; D_2__Planctomycetacia; D_3__Planctomycetales; D_4__Planctomycetaceae; D_5__Planctomyces; Ambiguous_taxa</t>
  </si>
  <si>
    <t>D_0__Bacteria; D_1__Bacteroidetes; D_2__Sphingobacteriia; D_3__Sphingobacteriales; D_4__Chitinophagaceae; D_5__Flavitalea; Ambiguous_taxa</t>
  </si>
  <si>
    <t>D_0__Bacteria; D_1__Planctomycetes; D_2__Phycisphaerae; D_3__Phycisphaerales; D_4__Phycisphaeraceae; D_5__SM1A02; D_6__uncultured bacterium</t>
  </si>
  <si>
    <t>D_0__Bacteria; D_1__Proteobacteria; D_2__Alphaproteobacteria; D_3__Rhodobacterales; D_4__Rhodobacteraceae; D_5__Paracoccus</t>
  </si>
  <si>
    <t>D_0__Bacteria; D_1__Proteobacteria; D_2__Alphaproteobacteria; D_3__Sphingomonadales; Ambiguous_taxa</t>
  </si>
  <si>
    <t>D_0__Bacteria; D_1__Actinobacteria; D_2__Actinobacteria; D_3__Micrococcales; D_4__Micrococcaceae; D_5__Pseudarthrobacter; D_6__uncultured bacterium</t>
  </si>
  <si>
    <t>D_0__Bacteria; D_1__Proteobacteria; D_2__Alphaproteobacteria; D_3__Caulobacterales; D_4__Caulobacteraceae; D_5__uncultured; D_6__uncultured bacterium</t>
  </si>
  <si>
    <t>D_0__Bacteria; D_1__Chloroflexi; D_2__Caldilineae; D_3__Caldilineales; D_4__Caldilineaceae; D_5__uncultured; Ambiguous_taxa</t>
  </si>
  <si>
    <t>D_0__Bacteria; D_1__Proteobacteria; D_2__Betaproteobacteria; D_3__Burkholderiales; D_4__Oxalobacteraceae; D_5__Noviherbaspirillum; D_6__uncultured bacterium</t>
  </si>
  <si>
    <t>D_0__Bacteria; D_1__Actinobacteria; D_2__Acidimicrobiia; D_3__Acidimicrobiales; D_4__Acidimicrobiaceae; D_5__CL500-29 marine group; Ambiguous_taxa</t>
  </si>
  <si>
    <t>D_0__Bacteria; D_1__Actinobacteria; D_2__Actinobacteria; D_3__Kineosporiales; D_4__Kineosporiaceae; D_5__Quadrisphaera</t>
  </si>
  <si>
    <t>D_0__Bacteria; D_1__Bacteroidetes; D_2__Cytophagia; D_3__Cytophagales; D_4__Cytophagaceae; D_5__Sporocytophaga</t>
  </si>
  <si>
    <t>D_0__Bacteria; D_1__Bacteroidetes; D_2__Cytophagia; D_3__Cytophagales; D_4__Flammeovirgaceae</t>
  </si>
  <si>
    <t>D_0__Bacteria; D_1__Actinobacteria; D_2__Rubrobacteria; D_3__Rubrobacterales; D_4__Rubrobacteriaceae; D_5__Rubrobacter; Ambiguous_taxa</t>
  </si>
  <si>
    <t>D_0__Bacteria; D_1__Actinobacteria; D_2__Actinobacteria; D_3__Micromonosporales; D_4__Micromonosporaceae; D_5__Virgisporangium; D_6__uncultured bacterium</t>
  </si>
  <si>
    <t>D_0__Bacteria; D_1__Acidobacteria; D_2__Subgroup 6; D_3__uncultured Acidobacteria bacterium; D_4__uncultured Acidobacteria bacterium; D_5__uncultured Acidobacteria bacterium; D_6__uncultured Acidobacteria bacterium</t>
  </si>
  <si>
    <t>D_0__Bacteria; D_1__Planctomycetes; D_2__Phycisphaerae; D_3__Phycisphaerales; D_4__Phycisphaeraceae; D_5__AKYG587; D_6__uncultured bacterium</t>
  </si>
  <si>
    <t>D_0__Bacteria; D_1__Fibrobacteres; D_2__Fibrobacteria; D_3__Fibrobacterales; D_4__Fibrobacteraceae; D_5__possible genus 04; D_6__uncultured bacterium</t>
  </si>
  <si>
    <t>D_0__Bacteria; D_1__Acidobacteria; D_2__Blastocatellia; D_3__Blastocatellales; D_4__Blastocatellaceae (Subgroup 4); D_5__Blastocatella; D_6__uncultured bacterium</t>
  </si>
  <si>
    <t>D_0__Bacteria; D_1__Actinobacteria; D_2__Actinobacteria; D_3__Frankiales; D_4__uncultured</t>
  </si>
  <si>
    <t>D_0__Bacteria; D_1__Firmicutes; D_2__Bacilli; D_3__Bacillales; D_4__Bacillaceae; D_5__Bacillus; D_6__Bacillus endophyticus</t>
  </si>
  <si>
    <t>D_0__Bacteria; D_1__Actinobacteria; D_2__Thermoleophilia; D_3__Solirubrobacterales; D_4__Elev-16S-1332</t>
  </si>
  <si>
    <t>D_0__Bacteria; D_1__Verrucomicrobia; D_2__Verrucomicrobiae; D_3__Verrucomicrobiales; D_4__Verrucomicrobiaceae; D_5__uncultured; Ambiguous_taxa</t>
  </si>
  <si>
    <t>D_0__Bacteria; D_1__Proteobacteria; D_2__Gammaproteobacteria; D_3__Xanthomonadales; D_4__Xanthomonadaceae; D_5__Arenimonas; D_6__uncultured Xanthomonadaceae bacterium</t>
  </si>
  <si>
    <t>KJ128968.1.1420</t>
  </si>
  <si>
    <t>D_0__Bacteria; D_1__Proteobacteria; D_2__Alphaproteobacteria; D_3__Sphingomonadales</t>
  </si>
  <si>
    <t>D_0__Bacteria; D_1__Proteobacteria; D_2__Alphaproteobacteria; D_3__Rhizobiales; D_4__Bradyrhizobiaceae; D_5__Bradyrhizobium</t>
  </si>
  <si>
    <t>D_0__Bacteria; D_1__Planctomycetes; D_2__Phycisphaerae; D_3__Tepidisphaerales; D_4__Tepidisphaeraceae; D_5__uncultured planctomycete; D_6__uncultured planctomycete</t>
  </si>
  <si>
    <t>D_0__Bacteria; D_1__Proteobacteria; D_2__Gammaproteobacteria; D_3__Xanthomonadales; D_4__Xanthomonadales Incertae Sedis; D_5__uncultured; D_6__uncultured bacterium</t>
  </si>
  <si>
    <t>D_0__Bacteria; D_1__Chloroflexi; D_2__SAR202 clade; D_3__uncultured bacterium; D_4__uncultured bacterium; D_5__uncultured bacterium; D_6__uncultured bacterium</t>
  </si>
  <si>
    <t>D_0__Bacteria; D_1__Bacteroidetes; D_2__Sphingobacteriia; D_3__Sphingobacteriales; D_4__Chitinophagaceae; D_5__Ferruginibacter; D_6__uncultured bacterium</t>
  </si>
  <si>
    <t>D_0__Bacteria; D_1__Proteobacteria; D_2__Deltaproteobacteria; D_3__Bdellovibrionales; D_4__Bacteriovoracaceae; D_5__Peredibacter; D_6__uncultured bacterium</t>
  </si>
  <si>
    <t>D_0__Bacteria; D_1__Chloroflexi; D_2__Gitt-GS-136</t>
  </si>
  <si>
    <t>D_0__Bacteria; D_1__Chloroflexi; D_2__Anaerolineae; D_3__Anaerolineales; D_4__Anaerolineaceae; D_5__uncultured</t>
  </si>
  <si>
    <t>D_0__Bacteria; D_1__Acidobacteria; D_2__Solibacteres; D_3__Solibacterales; D_4__Solibacteraceae (Subgroup 3); D_5__Bryobacter; D_6__uncultured Acidobacteria bacterium</t>
  </si>
  <si>
    <t>D_0__Bacteria; D_1__Acidobacteria; D_2__Acidobacteria; D_3__Acidobacteriales; D_4__Acidobacteriaceae (Subgroup 1); D_5__uncultured; D_6__uncultured bacterium</t>
  </si>
  <si>
    <t>D_0__Bacteria; D_1__Proteobacteria; D_2__Alphaproteobacteria; D_3__Rhizobiales; D_4__Bradyrhizobiaceae; D_5__uncultured; D_6__uncultured bacterium</t>
  </si>
  <si>
    <t>D_0__Bacteria; D_1__Proteobacteria; D_2__Alphaproteobacteria; D_3__Sphingomonadales; D_4__Erythrobacteraceae; D_5__Altererythrobacter; Ambiguous_taxa</t>
  </si>
  <si>
    <t>D_0__Bacteria; D_1__Chloroflexi; D_2__Thermomicrobia; D_3__Sphaerobacterales; D_4__Sphaerobacteraceae; D_5__Nitrolancea; D_6__uncultured bacterium</t>
  </si>
  <si>
    <t>D_0__Bacteria; D_1__Proteobacteria; D_2__Alphaproteobacteria; D_3__Caulobacterales; D_4__Caulobacteraceae; D_5__Phenylobacterium</t>
  </si>
  <si>
    <t>D_0__Bacteria; D_1__Proteobacteria; D_2__Alphaproteobacteria; D_3__Caulobacterales; D_4__Caulobacteraceae; D_5__Phenylobacterium; D_6__uncultured bacterium</t>
  </si>
  <si>
    <t>D_0__Bacteria; D_1__Planctomycetes; D_2__Phycisphaerae; D_3__Tepidisphaerales; D_4__Tepidisphaeraceae; Ambiguous_taxa; Ambiguous_taxa</t>
  </si>
  <si>
    <t>D_0__Bacteria; D_1__Proteobacteria; D_2__Deltaproteobacteria; D_3__Myxococcales; D_4__Haliangiaceae; D_5__Haliangium; Ambiguous_taxa</t>
  </si>
  <si>
    <t>D_0__Bacteria; D_1__Actinobacteria; D_2__Thermoleophilia; D_3__Solirubrobacterales; D_4__FFCH13075; D_5__uncultured bacterium; D_6__uncultured bacterium</t>
  </si>
  <si>
    <t>D_0__Bacteria; D_1__Proteobacteria; D_2__Alphaproteobacteria; D_3__Rhizobiales; D_4__Methylobacteriaceae; D_5__uncultured; D_6__uncultured bacterium</t>
  </si>
  <si>
    <t>D_0__Bacteria; D_1__Acidobacteria; D_2__Holophagae; D_3__Subgroup 10; D_4__ABS-19; D_5__uncultured bacterium; D_6__uncultured bacterium</t>
  </si>
  <si>
    <t>D_0__Bacteria; D_1__Proteobacteria; D_2__Betaproteobacteria; D_3__Burkholderiales; D_4__Oxalobacteraceae; D_5__Massilia; D_6__Apis mellifera carnica (Carniolan honeybee)</t>
  </si>
  <si>
    <t>D_0__Bacteria; D_1__Actinobacteria; D_2__Thermoleophilia; D_3__Gaiellales; D_4__Gaiellaceae; D_5__Gaiella; Ambiguous_taxa</t>
  </si>
  <si>
    <t>D_0__Bacteria; D_1__Actinobacteria; D_2__Thermoleophilia; D_3__Gaiellales; D_4__uncultured</t>
  </si>
  <si>
    <t>D_0__Bacteria; D_1__Actinobacteria; D_2__Thermoleophilia; D_3__Solirubrobacterales; D_4__Solirubrobacteraceae; D_5__Solirubrobacter</t>
  </si>
  <si>
    <t>D_0__Bacteria; D_1__Proteobacteria; D_2__Deltaproteobacteria; D_3__Oligoflexales; D_4__0319-6G20; D_5__uncultured bacterium; D_6__uncultured bacterium</t>
  </si>
  <si>
    <t>D_0__Bacteria; D_1__Proteobacteria; D_2__Betaproteobacteria; D_3__Nitrosomonadales; D_4__Nitrosomonadaceae; D_5__Nitrosospira</t>
  </si>
  <si>
    <t>D_0__Bacteria; D_1__FBP; D_2__uncultured soil bacterium; D_3__uncultured soil bacterium; D_4__uncultured soil bacterium; D_5__uncultured soil bacterium; D_6__uncultured soil bacterium</t>
  </si>
  <si>
    <t>D_0__Bacteria; D_1__Deinococcus-Thermus; D_2__Deinococci; D_3__Deinococcales; D_4__Trueperaceae; D_5__Truepera; D_6__uncultured bacterium</t>
  </si>
  <si>
    <t>D_0__Bacteria; D_1__Proteobacteria; D_2__Alphaproteobacteria; D_3__Rickettsiales; D_4__Rickettsiales Incertae Sedis; D_5__Constrictibacter; D_6__uncultured bacterium</t>
  </si>
  <si>
    <t>D_0__Bacteria; D_1__Actinobacteria; D_2__TakashiAC-B11</t>
  </si>
  <si>
    <t>D_0__Bacteria; D_1__Chloroflexi; D_2__Gitt-GS-136; Ambiguous_taxa; Ambiguous_taxa; Ambiguous_taxa; Ambiguous_taxa</t>
  </si>
  <si>
    <t>D_0__Bacteria; D_1__Chloroflexi; D_2__Caldilineae; D_3__Caldilineales; D_4__Caldilineaceae; D_5__uncultured</t>
  </si>
  <si>
    <t>D_0__Bacteria; D_1__Bacteroidetes; D_2__Bacteroidetes Incertae Sedis; D_3__Order II; D_4__Rhodothermaceae; D_5__uncultured</t>
  </si>
  <si>
    <t>D_0__Bacteria; D_1__Bacteroidetes; D_2__Cytophagia; D_3__Cytophagales; D_4__Cytophagaceae; D_5__Pontibacter; Ambiguous_taxa</t>
  </si>
  <si>
    <t>D_0__Bacteria; D_1__Actinobacteria; D_2__Actinobacteria; D_3__Corynebacteriales; D_4__Nocardiaceae; D_5__Rhodococcus; Ambiguous_taxa</t>
  </si>
  <si>
    <t>D_0__Bacteria; D_1__Actinobacteria; D_2__Thermoleophilia; D_3__Solirubrobacterales; D_4__Gsoil-1167</t>
  </si>
  <si>
    <t>D_0__Bacteria; D_1__Bacteroidetes; D_2__Cytophagia; D_3__Cytophagales; D_4__Cytophagaceae; D_5__Sporocytophaga; D_6__uncultured bacterium</t>
  </si>
  <si>
    <t>D_0__Bacteria; D_1__Proteobacteria; D_2__Alphaproteobacteria; D_3__Rhizobiales; D_4__JG34-KF-361; D_5__uncultured bacterium; D_6__uncultured bacterium</t>
  </si>
  <si>
    <t>D_0__Bacteria; D_1__Proteobacteria; D_2__Alphaproteobacteria; D_3__Rhizobiales; D_4__Hyphomicrobiaceae; D_5__Rhodoplanes</t>
  </si>
  <si>
    <t>D_0__Bacteria; D_1__Actinobacteria; D_2__Actinobacteria; D_3__Streptosporangiales; D_4__Thermomonosporaceae; D_5__Actinomadura; Ambiguous_taxa</t>
  </si>
  <si>
    <t>D_0__Bacteria; D_1__Proteobacteria; D_2__Gammaproteobacteria; D_3__Xanthomonadales; D_4__Xanthomonadales Incertae Sedis; D_5__Steroidobacter; Ambiguous_taxa</t>
  </si>
  <si>
    <t>D_0__Bacteria; D_1__Actinobacteria; D_2__Actinobacteria; D_3__Micrococcales; D_4__Sanguibacteraceae; D_5__Sanguibacter; Ambiguous_taxa</t>
  </si>
  <si>
    <t>D_0__Bacteria; D_1__Cyanobacteria; D_2__ML635J-21; D_3__uncultured bacterium; D_4__uncultured bacterium; D_5__uncultured bacterium; D_6__uncultured bacterium</t>
  </si>
  <si>
    <t>D_0__Bacteria; D_1__Proteobacteria; D_2__Deltaproteobacteria; D_3__Myxococcales; D_4__Polyangiaceae; D_5__Sorangium</t>
  </si>
  <si>
    <t>D_0__Bacteria; D_1__Chloroflexi; D_2__Thermomicrobia; D_3__JG30-KF-CM45; D_4__uncultured Chloroflexi bacterium; D_5__uncultured Chloroflexi bacterium; D_6__uncultured Chloroflexi bacterium</t>
  </si>
  <si>
    <t>D_0__Bacteria; D_1__Proteobacteria; D_2__Gammaproteobacteria; D_3__Xanthomonadales; D_4__Xanthomonadales Incertae Sedis; D_5__uncultured</t>
  </si>
  <si>
    <t>D_0__Bacteria; D_1__Actinobacteria; D_2__Thermoleophilia; D_3__Solirubrobacterales; D_4__FFCH13075</t>
  </si>
  <si>
    <t>D_0__Bacteria; D_1__Chloroflexi; D_2__JG30-KF-CM66</t>
  </si>
  <si>
    <t>D_0__Bacteria; D_1__Actinobacteria; D_2__Actinobacteria; D_3__Micrococcales; D_4__Intrasporangiaceae; D_5__Ornithinicoccus; D_6__uncultured bacterium</t>
  </si>
  <si>
    <t>D_0__Bacteria; D_1__Proteobacteria; D_2__Alphaproteobacteria; D_3__Rhodospirillales; D_4__MSB-1E8; D_5__uncultured bacterium; D_6__uncultured bacterium</t>
  </si>
  <si>
    <t>D_0__Bacteria; D_1__Actinobacteria; D_2__Actinobacteria; D_3__Micromonosporales; D_4__Micromonosporaceae; D_5__Asanoa; D_6__uncultured bacterium</t>
  </si>
  <si>
    <t>D_0__Bacteria; D_1__Acidobacteria; D_2__Solibacteres; D_3__Solibacterales; D_4__Solibacteraceae (Subgroup 3); D_5__Bryobacter; Ambiguous_taxa</t>
  </si>
  <si>
    <t>D_0__Bacteria; D_1__Tectomicrobia; D_2__Tectomicrobia Incertae Sedis; D_3__Unknown Order; D_4__Unknown Family; D_5__Candidatus Entotheonella</t>
  </si>
  <si>
    <t>D_0__Bacteria; D_1__Gemmatimonadetes; D_2__Gemmatimonadetes; D_3__Gemmatimonadales; D_4__Gemmatimonadaceae; D_5__Gemmatimonas; D_6__uncultured bacterium</t>
  </si>
  <si>
    <t>D_0__Bacteria; D_1__Proteobacteria; D_2__Alphaproteobacteria; D_3__Rhizobiales; D_4__uncultured; Ambiguous_taxa; Ambiguous_taxa</t>
  </si>
  <si>
    <t>D_0__Bacteria; D_1__Actinobacteria; D_2__Thermoleophilia; D_3__Solirubrobacterales; D_4__Parviterribacteraceae; D_5__Parviterribacter; D_6__uncultured bacterium</t>
  </si>
  <si>
    <t>D_0__Bacteria; D_1__Proteobacteria; D_2__Alphaproteobacteria; D_3__Rhizobiales; D_4__uncultured; D_5__uncultured bacterium; D_6__uncultured bacterium</t>
  </si>
  <si>
    <t>D_0__Bacteria; D_1__Proteobacteria; D_2__Alphaproteobacteria; D_3__Caulobacterales; D_4__Caulobacteraceae</t>
  </si>
  <si>
    <t>D_0__Bacteria; D_1__Proteobacteria; D_2__Alphaproteobacteria; D_3__Sphingomonadales; D_4__Sphingomonadaceae; D_5__Sphingomonas</t>
  </si>
  <si>
    <t>D_0__Bacteria; D_1__Firmicutes; D_2__Bacilli; D_3__Bacillales; D_4__Bacillaceae; D_5__Oceanobacillus</t>
  </si>
  <si>
    <t>D_0__Bacteria; D_1__Proteobacteria; D_2__Deltaproteobacteria; D_3__Myxococcales; D_4__Phaselicystidaceae; D_5__Phaselicystis; D_6__uncultured bacterium</t>
  </si>
  <si>
    <t>D_0__Bacteria; D_1__Tectomicrobia; D_2__Tectomicrobia Incertae Sedis; D_3__Unknown Order; D_4__Unknown Family; D_5__Candidatus Entotheonella; D_6__uncultured bacterium</t>
  </si>
  <si>
    <t>D_0__Bacteria; D_1__Chloroflexi; D_2__KD4-96</t>
  </si>
  <si>
    <t>D_0__Bacteria; D_1__Actinobacteria; D_2__Actinobacteria; D_3__Pseudonocardiales; D_4__Pseudonocardiaceae; D_5__Actinokineospora; Ambiguous_taxa</t>
  </si>
  <si>
    <t>D_0__Bacteria; D_1__Actinobacteria; D_2__Actinobacteria; D_3__Streptosporangiales; D_4__Streptosporangiaceae; D_5__Nonomuraea; Ambiguous_taxa</t>
  </si>
  <si>
    <t>D_0__Bacteria; D_1__Saccharibacteria; D_2__uncultured soil bacterium; D_3__uncultured soil bacterium; D_4__uncultured soil bacterium; D_5__uncultured soil bacterium; D_6__uncultured soil bacterium</t>
  </si>
  <si>
    <t>D_0__Bacteria; D_1__Proteobacteria; D_2__Deltaproteobacteria; D_3__Desulfurellales; D_4__Desulfurellaceae; D_5__H16; Ambiguous_taxa</t>
  </si>
  <si>
    <t>D_0__Bacteria; D_1__Gemmatimonadetes; D_2__Gemmatimonadetes; D_3__Gemmatimonadales; D_4__Gemmatimonadaceae; D_5__Gemmatimonas; Ambiguous_taxa</t>
  </si>
  <si>
    <t>D_0__Bacteria; D_1__Actinobacteria; D_2__Actinobacteria; D_3__Frankiales; D_4__Geodermatophilaceae</t>
  </si>
  <si>
    <t>D_0__Bacteria; D_1__Saccharibacteria; Ambiguous_taxa; Ambiguous_taxa; Ambiguous_taxa; Ambiguous_taxa; Ambiguous_taxa</t>
  </si>
  <si>
    <t>JQ978554.1.1503</t>
  </si>
  <si>
    <t>D_0__Bacteria; D_1__Planctomycetes; D_2__Planctomycetacia; D_3__Planctomycetales; D_4__Planctomycetaceae; D_5__uncultured; Ambiguous_taxa</t>
  </si>
  <si>
    <t>D_0__Bacteria; D_1__Verrucomicrobia; D_2__OPB35 soil group; Ambiguous_taxa; Ambiguous_taxa; Ambiguous_taxa; Ambiguous_taxa</t>
  </si>
  <si>
    <t>D_0__Bacteria; D_1__Proteobacteria; D_2__Alphaproteobacteria; D_3__Rhizobiales; D_4__Hyphomicrobiaceae; D_5__Pedomicrobium; D_6__uncultured Hyphomicrobiaceae bacterium</t>
  </si>
  <si>
    <t>D_0__Bacteria; D_1__Proteobacteria; D_2__Alphaproteobacteria; D_3__Caulobacterales; D_4__Hyphomonadaceae; D_5__Hirschia</t>
  </si>
  <si>
    <t>D_0__Bacteria; D_1__Proteobacteria; D_2__Alphaproteobacteria; D_3__Rhodobacterales; D_4__Rhodobacteraceae; D_5__uncultured</t>
  </si>
  <si>
    <t>D_0__Bacteria; D_1__Actinobacteria; D_2__Nitriliruptoria; D_3__Nitriliruptorales; D_4__Nitriliruptoraceae; D_5__Egicoccus</t>
  </si>
  <si>
    <t>D_0__Bacteria; D_1__Proteobacteria; D_2__Gammaproteobacteria; D_3__Xanthomonadales; D_4__Xanthomonadales Incertae Sedis; Ambiguous_taxa; D_6__uncultured bacterium</t>
  </si>
  <si>
    <t>D_0__Bacteria; D_1__Proteobacteria; D_2__Alphaproteobacteria; D_3__Sphingomonadales; D_4__Ellin6055; Ambiguous_taxa; Ambiguous_taxa</t>
  </si>
  <si>
    <t>D_0__Bacteria; D_1__Proteobacteria; D_2__Alphaproteobacteria; D_3__Rhizobiales; D_4__KF-JG30-B3; D_5__uncultured bacterium; D_6__uncultured bacterium</t>
  </si>
  <si>
    <t>D_0__Bacteria; D_1__Proteobacteria; D_2__Deltaproteobacteria; D_3__Bdellovibrionales; D_4__Bdellovibrionaceae; D_5__Bdellovibrio; D_6__uncultured bacterium</t>
  </si>
  <si>
    <t>D_0__Bacteria; D_1__Actinobacteria; D_2__Nitriliruptoria; D_3__Euzebyales; D_4__Euzebyaceae; D_5__uncultured; Ambiguous_taxa</t>
  </si>
  <si>
    <t>D_0__Bacteria; D_1__Microgenomates; D_2__uncultured candidate division WS6 bacterium; D_3__uncultured candidate division WS6 bacterium; D_4__uncultured candidate division WS6 bacterium; D_5__uncultured candidate division WS6 bacterium; D_6__uncultured candidate division WS6 bacterium</t>
  </si>
  <si>
    <t>D_0__Bacteria; D_1__Actinobacteria; D_2__Rubrobacteria; D_3__Rubrobacterales; D_4__Rubrobacteriaceae; D_5__Rubrobacter; D_6__uncultured actinobacterium</t>
  </si>
  <si>
    <t>D_0__Bacteria; D_1__Proteobacteria; D_2__Alphaproteobacteria; D_3__Rhodospirillales; D_4__Rhodospirillaceae; D_5__Skermanella; Ambiguous_taxa</t>
  </si>
  <si>
    <t>D_0__Bacteria; D_1__Bacteroidetes; D_2__Cytophagia; D_3__Cytophagales; D_4__Cytophagaceae; D_5__Cytophaga; D_6__uncultured bacterium</t>
  </si>
  <si>
    <t>D_0__Bacteria; D_1__Actinobacteria; D_2__Actinobacteria; D_3__Frankiales; D_4__Nakamurellaceae; D_5__Nakamurella; D_6__uncultured bacterium</t>
  </si>
  <si>
    <t>D_0__Bacteria; D_1__Proteobacteria; D_2__Alphaproteobacteria; D_3__Rhizobiales; D_4__Phyllobacteriaceae; D_5__Aliihoeflea; Ambiguous_taxa</t>
  </si>
  <si>
    <t>D_0__Bacteria; D_1__Armatimonadetes; D_2__Armatimonadia; D_3__Armatimonadales; D_4__uncultured bacterium; D_5__uncultured bacterium; D_6__uncultured bacterium</t>
  </si>
  <si>
    <t>D_0__Bacteria; D_1__Proteobacteria; D_2__Alphaproteobacteria; D_3__Rhizobiales; D_4__Rhizobiales Incertae Sedis; D_5__Agaricicola</t>
  </si>
  <si>
    <t>D_0__Bacteria; D_1__Bacteroidetes; D_2__Sphingobacteriia; D_3__Sphingobacteriales; D_4__Chitinophagaceae</t>
  </si>
  <si>
    <t>D_0__Bacteria; D_1__Actinobacteria; D_2__Actinobacteria; D_3__Frankiales; D_4__uncultured; D_5__uncultured actinobacterium; D_6__uncultured actinobacterium</t>
  </si>
  <si>
    <t>D_0__Bacteria; D_1__Firmicutes; D_2__Bacilli; D_3__Bacillales; D_4__Paenibacillaceae; D_5__Paenibacillus; D_6__Paenibacillus amylolyticus</t>
  </si>
  <si>
    <t>D_0__Bacteria; D_1__Proteobacteria; D_2__Alphaproteobacteria; D_3__Caulobacterales; D_4__Caulobacteraceae; D_5__uncultured</t>
  </si>
  <si>
    <t>D_0__Bacteria; D_1__Actinobacteria; D_2__Actinobacteria; D_3__Micrococcales; D_4__Cellulomonadaceae; D_5__Actinotalea; Ambiguous_taxa</t>
  </si>
  <si>
    <t>D_0__Bacteria; D_1__Actinobacteria; D_2__Actinobacteria; D_3__Micrococcales; D_4__Intrasporangiaceae; D_5__Ornithinimicrobium; Ambiguous_taxa</t>
  </si>
  <si>
    <t>D_0__Bacteria; D_1__Bacteroidetes; D_2__Cytophagia; D_3__Cytophagales; D_4__MWH-CFBk5; D_5__uncultured bacterium; D_6__uncultured bacterium</t>
  </si>
  <si>
    <t>D_0__Bacteria; D_1__Proteobacteria; D_2__Alphaproteobacteria; D_3__Rhizobiales; D_4__Hyphomicrobiaceae; Ambiguous_taxa</t>
  </si>
  <si>
    <t>KT899812.1.1349</t>
  </si>
  <si>
    <t>D_0__Bacteria; D_1__Actinobacteria; D_2__Actinobacteria; D_3__Micrococcales; D_4__Micrococcaceae; D_5__Arthrobacter; Ambiguous_taxa</t>
  </si>
  <si>
    <t>D_0__Bacteria; D_1__Firmicutes; D_2__Bacilli; D_3__Bacillales; D_4__Paenibacillaceae; D_5__Ammoniphilus; Ambiguous_taxa</t>
  </si>
  <si>
    <t>D_0__Bacteria; D_1__Actinobacteria; D_2__Thermoleophilia; D_3__Solirubrobacterales; D_4__0319-6M6; Ambiguous_taxa; Ambiguous_taxa</t>
  </si>
  <si>
    <t>D_0__Bacteria; D_1__Proteobacteria; D_2__Betaproteobacteria; D_3__Burkholderiales; D_4__Burkholderiaceae; D_5__Lautropia; D_6__uncultured bacterium</t>
  </si>
  <si>
    <t>D_0__Bacteria; D_1__Proteobacteria; D_2__Gammaproteobacteria; D_3__Xanthomonadales; D_4__Xanthomonadales Incertae Sedis; D_5__Steroidobacter</t>
  </si>
  <si>
    <t>D_0__Bacteria; D_1__Proteobacteria; D_2__Alphaproteobacteria; D_3__Rhizobiales; D_4__Methylobacteriaceae; D_5__uncultured; D_6__uncultured Rhizobiales bacterium</t>
  </si>
  <si>
    <t>D_0__Bacteria; D_1__Chloroflexi; D_2__Ardenticatenia; D_3__Ardenticatenales; D_4__uncultured bacterium; D_5__uncultured bacterium; D_6__uncultured bacterium</t>
  </si>
  <si>
    <t>D_0__Bacteria; D_1__Gemmatimonadetes; D_2__AKAU4049; D_3__uncultured bacterium; D_4__uncultured bacterium; D_5__uncultured bacterium; D_6__uncultured bacterium</t>
  </si>
  <si>
    <t>D_0__Bacteria; D_1__Bacteroidetes; D_2__Cytophagia; D_3__Cytophagales; D_4__Flammeovirgaceae; D_5__Cesiribacter; D_6__uncultured bacterium</t>
  </si>
  <si>
    <t>D_0__Bacteria; D_1__Actinobacteria; D_2__Actinobacteria; D_3__Micrococcales; D_4__Micrococcaceae; D_5__Paenarthrobacter</t>
  </si>
  <si>
    <t>D_0__Bacteria; D_1__Actinobacteria; D_2__Nitriliruptoria; D_3__Euzebyales; D_4__Euzebyaceae; D_5__Euzebya</t>
  </si>
  <si>
    <t>D_0__Bacteria; D_1__Actinobacteria; D_2__Actinobacteria; D_3__Micrococcales; D_4__Intrasporangiaceae; D_5__Ornithinimicrobium</t>
  </si>
  <si>
    <t>D_0__Bacteria; D_1__Actinobacteria; D_2__Actinobacteria; D_3__Micrococcales; D_4__Cellulomonadaceae; D_5__Cellulomonas</t>
  </si>
  <si>
    <t>D_0__Bacteria; D_1__Actinobacteria; D_2__Actinobacteria</t>
  </si>
  <si>
    <t>D_0__Bacteria; D_1__Bacteroidetes; D_2__Cytophagia; D_3__Cytophagales; D_4__Cytophagaceae; D_5__Rhodocytophaga</t>
  </si>
  <si>
    <t>D_0__Bacteria; D_1__Chloroflexi; D_2__Chloroflexia; D_3__Kallotenuales; D_4__AKIW781</t>
  </si>
  <si>
    <t>D_0__Bacteria; D_1__Chloroflexi; D_2__Chloroflexi Incertae Sedis; D_3__Unknown Order; D_4__Unknown Family; D_5__Thermobaculum; D_6__uncultured bacterium</t>
  </si>
  <si>
    <t>D_0__Bacteria; D_1__Cyanobacteria; D_2__Cyanobacteria; D_3__SubsectionII; D_4__FamilyII; D_5__Pleurocapsa; Ambiguous_taxa</t>
  </si>
  <si>
    <t>D_0__Bacteria; D_1__Planctomycetes; D_2__Planctomycetacia; D_3__Planctomycetales; D_4__Planctomycetaceae; D_5__Rhodopirellula</t>
  </si>
  <si>
    <t>D_0__Bacteria; D_1__Cyanobacteria; D_2__Cyanobacteria; D_3__SubsectionII; D_4__FamilyII; D_5__Chroococcidiopsis; D_6__uncultured cyanobacterium</t>
  </si>
  <si>
    <t>D_0__Bacteria; D_1__Actinobacteria; D_2__Actinobacteria; D_3__Micrococcales; D_4__Dermabacteraceae; D_5__Brachybacterium; Ambiguous_taxa</t>
  </si>
  <si>
    <t>D_0__Bacteria; D_1__Bacteroidetes; D_2__Cytophagia; D_3__Cytophagales; D_4__Flammeovirgaceae; D_5__Tunicatimonas</t>
  </si>
  <si>
    <t>D_0__Bacteria; D_1__Actinobacteria; D_2__Nitriliruptoria; D_3__Euzebyales; D_4__Euzebyaceae; D_5__uncultured</t>
  </si>
  <si>
    <t>D_0__Bacteria; D_1__Proteobacteria; D_2__Alphaproteobacteria; D_3__Rhizobiales; D_4__DUNssu044; Ambiguous_taxa; Ambiguous_taxa</t>
  </si>
  <si>
    <t>D_0__Bacteria; D_1__Chloroflexi; D_2__SHA-26; D_3__uncultured bacterium; D_4__uncultured bacterium; D_5__uncultured bacterium; D_6__uncultured bacterium</t>
  </si>
  <si>
    <t>D_0__Bacteria; D_1__Bacteroidetes; D_2__Cytophagia; D_3__Cytophagales; D_4__Flammeovirgaceae; D_5__Cesiribacter</t>
  </si>
  <si>
    <t>D_0__Bacteria; D_1__Firmicutes; D_2__Bacilli; D_3__Bacillales; D_4__Bacillaceae; D_5__Marinococcus</t>
  </si>
  <si>
    <t>Locality</t>
  </si>
  <si>
    <t>Specific OTUs</t>
  </si>
  <si>
    <t>Exclusive OTUs</t>
  </si>
  <si>
    <t>Most abundant</t>
  </si>
  <si>
    <t>Quebrada Seca</t>
  </si>
  <si>
    <t>Prokaryotes</t>
  </si>
  <si>
    <t>El Algarrobo</t>
  </si>
  <si>
    <t>Pajonales</t>
  </si>
  <si>
    <r>
      <t xml:space="preserve">class Sordariomycetes and the genus </t>
    </r>
    <r>
      <rPr>
        <i/>
        <sz val="11"/>
        <color theme="1"/>
        <rFont val="Calibri"/>
        <family val="2"/>
        <scheme val="minor"/>
      </rPr>
      <t>Cystolepiota</t>
    </r>
  </si>
  <si>
    <r>
      <t xml:space="preserve">family </t>
    </r>
    <r>
      <rPr>
        <i/>
        <sz val="11"/>
        <color theme="1"/>
        <rFont val="Calibri"/>
        <family val="2"/>
        <scheme val="minor"/>
      </rPr>
      <t>Chitinophagaceae</t>
    </r>
  </si>
  <si>
    <t>Detail</t>
  </si>
  <si>
    <t>Table S13</t>
  </si>
  <si>
    <t>Table S9</t>
  </si>
  <si>
    <t>Table S10</t>
  </si>
  <si>
    <t>Table S11</t>
  </si>
  <si>
    <r>
      <t xml:space="preserve">26470 </t>
    </r>
    <r>
      <rPr>
        <sz val="11"/>
        <color indexed="8"/>
        <rFont val="Calibri"/>
        <family val="2"/>
        <scheme val="minor"/>
      </rPr>
      <t>± 1771.5 a</t>
    </r>
  </si>
  <si>
    <t>1394.3 ± 1758.4 b</t>
  </si>
  <si>
    <t>40.3 ± 17.2 b</t>
  </si>
  <si>
    <t>896 ± 420.1a</t>
  </si>
  <si>
    <r>
      <rPr>
        <i/>
        <sz val="11"/>
        <color indexed="8"/>
        <rFont val="Calibri"/>
        <family val="2"/>
        <scheme val="minor"/>
      </rPr>
      <t>Pseudoxanthomonas</t>
    </r>
    <r>
      <rPr>
        <sz val="11"/>
        <color theme="1"/>
        <rFont val="Calibri"/>
        <family val="2"/>
        <scheme val="minor"/>
      </rPr>
      <t xml:space="preserve"> sp</t>
    </r>
  </si>
  <si>
    <r>
      <rPr>
        <i/>
        <sz val="11"/>
        <color indexed="8"/>
        <rFont val="Calibri"/>
        <family val="2"/>
        <scheme val="minor"/>
      </rPr>
      <t>Ensifer</t>
    </r>
    <r>
      <rPr>
        <sz val="11"/>
        <color theme="1"/>
        <rFont val="Calibri"/>
        <family val="2"/>
        <scheme val="minor"/>
      </rPr>
      <t xml:space="preserve"> sp</t>
    </r>
  </si>
  <si>
    <r>
      <t xml:space="preserve">Familia </t>
    </r>
    <r>
      <rPr>
        <i/>
        <sz val="11"/>
        <color indexed="8"/>
        <rFont val="Calibri"/>
        <family val="2"/>
        <scheme val="minor"/>
      </rPr>
      <t>Comamonadaceae</t>
    </r>
  </si>
  <si>
    <r>
      <rPr>
        <i/>
        <sz val="11"/>
        <color indexed="8"/>
        <rFont val="Calibri"/>
        <family val="2"/>
        <scheme val="minor"/>
      </rPr>
      <t>Mesorhizobium</t>
    </r>
    <r>
      <rPr>
        <sz val="11"/>
        <color theme="1"/>
        <rFont val="Calibri"/>
        <family val="2"/>
        <scheme val="minor"/>
      </rPr>
      <t xml:space="preserve"> sp; uncultured bacterium</t>
    </r>
  </si>
  <si>
    <r>
      <rPr>
        <i/>
        <sz val="11"/>
        <color indexed="8"/>
        <rFont val="Calibri"/>
        <family val="2"/>
        <scheme val="minor"/>
      </rPr>
      <t>Nocardioide</t>
    </r>
    <r>
      <rPr>
        <sz val="11"/>
        <color theme="1"/>
        <rFont val="Calibri"/>
        <family val="2"/>
        <scheme val="minor"/>
      </rPr>
      <t>s sp; uncultured bacterium</t>
    </r>
  </si>
  <si>
    <r>
      <rPr>
        <i/>
        <sz val="11"/>
        <color theme="1"/>
        <rFont val="Calibri"/>
        <family val="2"/>
        <scheme val="minor"/>
      </rPr>
      <t>Fusarium concentricum</t>
    </r>
    <r>
      <rPr>
        <sz val="11"/>
        <color theme="1"/>
        <rFont val="Calibri"/>
        <family val="2"/>
        <scheme val="minor"/>
      </rPr>
      <t>, species of the class Sordariomycetes</t>
    </r>
  </si>
  <si>
    <r>
      <rPr>
        <i/>
        <sz val="11"/>
        <color theme="1"/>
        <rFont val="Calibri"/>
        <family val="2"/>
        <scheme val="minor"/>
      </rPr>
      <t>Scedosporium prolificans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Plectosphaerella cucumerina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Fusarium concentricum</t>
    </r>
  </si>
  <si>
    <r>
      <t xml:space="preserve">orders </t>
    </r>
    <r>
      <rPr>
        <i/>
        <sz val="11"/>
        <color theme="1"/>
        <rFont val="Calibri"/>
        <family val="2"/>
        <scheme val="minor"/>
      </rPr>
      <t>Pleosporales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Hypocreales, Mycosphaerella tassiana</t>
    </r>
  </si>
  <si>
    <r>
      <rPr>
        <i/>
        <sz val="11"/>
        <color theme="1"/>
        <rFont val="Calibri"/>
        <family val="2"/>
        <scheme val="minor"/>
      </rPr>
      <t>Stagonosporopsis dennisii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Alternaria betaekenyensis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Penicillium jensenii</t>
    </r>
  </si>
  <si>
    <r>
      <rPr>
        <i/>
        <sz val="11"/>
        <color theme="1"/>
        <rFont val="Calibri"/>
        <family val="2"/>
        <scheme val="minor"/>
      </rPr>
      <t>Auxarthron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</si>
  <si>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Promicromonospora,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Algoriphagus,</t>
    </r>
    <r>
      <rPr>
        <sz val="11"/>
        <color theme="1"/>
        <rFont val="Calibri"/>
        <family val="2"/>
        <scheme val="minor"/>
      </rPr>
      <t xml:space="preserve"> families </t>
    </r>
    <r>
      <rPr>
        <i/>
        <sz val="11"/>
        <color theme="1"/>
        <rFont val="Calibri"/>
        <family val="2"/>
        <scheme val="minor"/>
      </rPr>
      <t>Phyllobacteriaceae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Erythrobacteraceae</t>
    </r>
  </si>
  <si>
    <r>
      <rPr>
        <i/>
        <sz val="11"/>
        <color theme="1"/>
        <rFont val="Calibri"/>
        <family val="2"/>
        <scheme val="minor"/>
      </rPr>
      <t>Parapedobacter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Methylophaga,</t>
    </r>
    <r>
      <rPr>
        <sz val="11"/>
        <color theme="1"/>
        <rFont val="Calibri"/>
        <family val="2"/>
        <scheme val="minor"/>
      </rPr>
      <t xml:space="preserve"> in addition 10 OTUs of </t>
    </r>
    <r>
      <rPr>
        <i/>
        <sz val="11"/>
        <color theme="1"/>
        <rFont val="Calibri"/>
        <family val="2"/>
        <scheme val="minor"/>
      </rPr>
      <t>Pseudomonas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</si>
  <si>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Blastococcus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Rubrobacter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Streptomyces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Geodermatophilus</t>
    </r>
    <r>
      <rPr>
        <sz val="11"/>
        <color theme="1"/>
        <rFont val="Calibri"/>
        <family val="2"/>
        <scheme val="minor"/>
      </rPr>
      <t xml:space="preserve">, family </t>
    </r>
    <r>
      <rPr>
        <i/>
        <sz val="11"/>
        <color theme="1"/>
        <rFont val="Calibri"/>
        <family val="2"/>
        <scheme val="minor"/>
      </rPr>
      <t>Micrococcaceae</t>
    </r>
  </si>
  <si>
    <r>
      <rPr>
        <i/>
        <sz val="11"/>
        <color theme="1"/>
        <rFont val="Calibri"/>
        <family val="2"/>
        <scheme val="minor"/>
      </rPr>
      <t>Nocardioides,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Bacillus</t>
    </r>
    <r>
      <rPr>
        <sz val="11"/>
        <color theme="1"/>
        <rFont val="Calibri"/>
        <family val="2"/>
        <scheme val="minor"/>
      </rPr>
      <t>, phylum Saccharibacteria</t>
    </r>
  </si>
  <si>
    <r>
      <rPr>
        <i/>
        <sz val="11"/>
        <color theme="1"/>
        <rFont val="Calibri"/>
        <family val="2"/>
        <scheme val="minor"/>
      </rPr>
      <t>Stackebrandti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Rhizobium,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Phyllobacterium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Chryseobacterium</t>
    </r>
  </si>
  <si>
    <t>QS</t>
  </si>
  <si>
    <t>EA</t>
  </si>
  <si>
    <t>PA</t>
  </si>
  <si>
    <t>means reads PA15-R</t>
  </si>
  <si>
    <t>F.denovo1423</t>
  </si>
  <si>
    <t>F.denovo903</t>
  </si>
  <si>
    <t>Ascomycota</t>
  </si>
  <si>
    <t>F.denovo146</t>
  </si>
  <si>
    <t>Chaetomium</t>
  </si>
  <si>
    <t>Chaetomiaceae</t>
  </si>
  <si>
    <t>Sordariales</t>
  </si>
  <si>
    <t>Sordariomycetes</t>
  </si>
  <si>
    <t>F.denovo2890</t>
  </si>
  <si>
    <t>Microascales</t>
  </si>
  <si>
    <t>F.denovo1026</t>
  </si>
  <si>
    <t>Scedosporium</t>
  </si>
  <si>
    <t>Microascaceae</t>
  </si>
  <si>
    <t>F.denovo2279</t>
  </si>
  <si>
    <t>F.denovo2648</t>
  </si>
  <si>
    <t>Pezizales</t>
  </si>
  <si>
    <t>Pezizomycetes</t>
  </si>
  <si>
    <t>F.denovo2929</t>
  </si>
  <si>
    <t>Chrysosporium</t>
  </si>
  <si>
    <t>Onygenales_fam_Incertae_sedis</t>
  </si>
  <si>
    <t>Onygenales</t>
  </si>
  <si>
    <t>Eurotiomycetes</t>
  </si>
  <si>
    <t>F.denovo3484</t>
  </si>
  <si>
    <t>Sporormiella</t>
  </si>
  <si>
    <t>Sporormiaceae</t>
  </si>
  <si>
    <t>Pleosporales</t>
  </si>
  <si>
    <t>Dothideomycetes</t>
  </si>
  <si>
    <t>F.denovo1209</t>
  </si>
  <si>
    <t>F.denovo262</t>
  </si>
  <si>
    <t>F.denovo961</t>
  </si>
  <si>
    <t>Preussia</t>
  </si>
  <si>
    <t>F.denovo1872</t>
  </si>
  <si>
    <t>Opitutus</t>
  </si>
  <si>
    <t>Opitutaceae</t>
  </si>
  <si>
    <t>Opitutales</t>
  </si>
  <si>
    <t>Opitutae</t>
  </si>
  <si>
    <t>Verrucomicrobia</t>
  </si>
  <si>
    <t>Bacteria</t>
  </si>
  <si>
    <t>JN409238.1.1480</t>
  </si>
  <si>
    <t>Lysobacter</t>
  </si>
  <si>
    <t>Xanthomonadaceae</t>
  </si>
  <si>
    <t>Xanthomonadales</t>
  </si>
  <si>
    <t>Gammaproteobacteria</t>
  </si>
  <si>
    <t>Proteobacteria</t>
  </si>
  <si>
    <t>HQ120353.1.1408</t>
  </si>
  <si>
    <t>Luteimonas</t>
  </si>
  <si>
    <t>KC331477.1.1506</t>
  </si>
  <si>
    <t>uncultured</t>
  </si>
  <si>
    <t>Nitrosomonadaceae</t>
  </si>
  <si>
    <t>Nitrosomonadales</t>
  </si>
  <si>
    <t>Betaproteobacteria</t>
  </si>
  <si>
    <t>AM157333.1.1227</t>
  </si>
  <si>
    <t>Massilia</t>
  </si>
  <si>
    <t>Oxalobacteraceae</t>
  </si>
  <si>
    <t>Burkholderiales</t>
  </si>
  <si>
    <t>GALO01006442.16.1427</t>
  </si>
  <si>
    <t>Limnobacter</t>
  </si>
  <si>
    <t>Burkholderiaceae</t>
  </si>
  <si>
    <t>HQ681975.1.1498</t>
  </si>
  <si>
    <t>Verticia</t>
  </si>
  <si>
    <t>Alcaligenaceae</t>
  </si>
  <si>
    <t>LN562267.1.1368</t>
  </si>
  <si>
    <t>Achromobacter</t>
  </si>
  <si>
    <t>HQ015446.1.1501</t>
  </si>
  <si>
    <t>Aminobacter</t>
  </si>
  <si>
    <t>Phyllobacteriaceae</t>
  </si>
  <si>
    <t>Rhizobiales</t>
  </si>
  <si>
    <t>Alphaproteobacteria</t>
  </si>
  <si>
    <t>LN568165.1.1312</t>
  </si>
  <si>
    <t>Methylobacterium</t>
  </si>
  <si>
    <t>Methylobacteriaceae</t>
  </si>
  <si>
    <t>HQ219919.1.1407</t>
  </si>
  <si>
    <t>Aureimonas</t>
  </si>
  <si>
    <t>Aurantimonadaceae</t>
  </si>
  <si>
    <t>Desemzia</t>
  </si>
  <si>
    <t>Carnobacteriaceae</t>
  </si>
  <si>
    <t>Lactobacillales</t>
  </si>
  <si>
    <t>Bacilli</t>
  </si>
  <si>
    <t>Firmicutes</t>
  </si>
  <si>
    <t>HE575987.1.1497</t>
  </si>
  <si>
    <t>Planococcaceae</t>
  </si>
  <si>
    <t>Bacillales</t>
  </si>
  <si>
    <t>AY771727.1.1517</t>
  </si>
  <si>
    <t>Planomicrobium</t>
  </si>
  <si>
    <t>KP209383.1.1444</t>
  </si>
  <si>
    <t>Bacillus</t>
  </si>
  <si>
    <t>Bacillaceae</t>
  </si>
  <si>
    <t>HM037176.1.1463</t>
  </si>
  <si>
    <t>Pedobacter</t>
  </si>
  <si>
    <t>Sphingobacteriaceae</t>
  </si>
  <si>
    <t>Sphingobacteriales</t>
  </si>
  <si>
    <t>Sphingobacteriia</t>
  </si>
  <si>
    <t>Bacteroidetes</t>
  </si>
  <si>
    <t>KC854923.1.1469</t>
  </si>
  <si>
    <t>Chitinophagaceae</t>
  </si>
  <si>
    <t>AF423292.1.1452</t>
  </si>
  <si>
    <t>Ohtaekwangia</t>
  </si>
  <si>
    <t>Cytophagaceae</t>
  </si>
  <si>
    <t>Cytophagales</t>
  </si>
  <si>
    <t>Cytophagia</t>
  </si>
  <si>
    <t>GU444094.1.1487</t>
  </si>
  <si>
    <t>Cyclobacteriaceae</t>
  </si>
  <si>
    <t>GQ009418.1.1350</t>
  </si>
  <si>
    <t>Actinophytocola</t>
  </si>
  <si>
    <t>Pseudonocardiaceae</t>
  </si>
  <si>
    <t>Pseudonocardiales</t>
  </si>
  <si>
    <t>Actinobacteria1</t>
  </si>
  <si>
    <t>Actinobacteria</t>
  </si>
  <si>
    <t>Nocardioides</t>
  </si>
  <si>
    <t>Nocardioidaceae</t>
  </si>
  <si>
    <t>Propionibacteriales</t>
  </si>
  <si>
    <t>KC554842.1.1490</t>
  </si>
  <si>
    <t>Micrococcaceae</t>
  </si>
  <si>
    <t>Micrococcales</t>
  </si>
  <si>
    <t>Brevibacterium</t>
  </si>
  <si>
    <t>Brevibacteriaceae</t>
  </si>
  <si>
    <t>HQ246162.1.1365</t>
  </si>
  <si>
    <t>Mycobacterium</t>
  </si>
  <si>
    <t>Mycobacteriaceae</t>
  </si>
  <si>
    <t>Corynebacteriales</t>
  </si>
  <si>
    <t>JF214962.1.1341</t>
  </si>
  <si>
    <t>Subgroup 7</t>
  </si>
  <si>
    <t>Holophagae</t>
  </si>
  <si>
    <t>Acidobacteria</t>
  </si>
  <si>
    <t>DQ378232.1.1473</t>
  </si>
  <si>
    <t>Mixed cluster</t>
  </si>
  <si>
    <t xml:space="preserve">F.denovo784	</t>
  </si>
  <si>
    <t xml:space="preserve">F.denovo345	</t>
  </si>
  <si>
    <t xml:space="preserve">F.denovo3413	</t>
  </si>
  <si>
    <t xml:space="preserve">F.denovo273	</t>
  </si>
  <si>
    <t xml:space="preserve">F.denovo1331	</t>
  </si>
  <si>
    <t xml:space="preserve">F.denovo1163	</t>
  </si>
  <si>
    <t>Entorrhiza</t>
  </si>
  <si>
    <t>Entorrhizaceae</t>
  </si>
  <si>
    <t>Entorrhizales</t>
  </si>
  <si>
    <t>Entorrhizomycetes</t>
  </si>
  <si>
    <t>Entorrhizomycota</t>
  </si>
  <si>
    <t xml:space="preserve">F.denovo960	</t>
  </si>
  <si>
    <t>Wallemia</t>
  </si>
  <si>
    <t>Wallemiales_fam_Incertae_sedis</t>
  </si>
  <si>
    <t>Wallemiales</t>
  </si>
  <si>
    <t>Wallemiomycetes</t>
  </si>
  <si>
    <t>Basidiomycota</t>
  </si>
  <si>
    <t xml:space="preserve">F.denovo2741	</t>
  </si>
  <si>
    <t xml:space="preserve">F.denovo3419	</t>
  </si>
  <si>
    <t>Cryptococcus</t>
  </si>
  <si>
    <t>Tremellaceae</t>
  </si>
  <si>
    <t>Tremellales</t>
  </si>
  <si>
    <t>Tremellomycetes</t>
  </si>
  <si>
    <t xml:space="preserve">F.denovo3171	</t>
  </si>
  <si>
    <t>Ceratobasidium</t>
  </si>
  <si>
    <t>Ceratobasidiaceae</t>
  </si>
  <si>
    <t>Cantharellales</t>
  </si>
  <si>
    <t>Agaricomycetes</t>
  </si>
  <si>
    <t xml:space="preserve">F.denovo1256	</t>
  </si>
  <si>
    <t>Entoloma</t>
  </si>
  <si>
    <t>Entolomataceae</t>
  </si>
  <si>
    <t>Agaricales</t>
  </si>
  <si>
    <t xml:space="preserve">F.denovo2991	</t>
  </si>
  <si>
    <t>Tulostoma</t>
  </si>
  <si>
    <t>Agaricaceae</t>
  </si>
  <si>
    <t xml:space="preserve">F.denovo1210	</t>
  </si>
  <si>
    <t xml:space="preserve">F.denovo646	</t>
  </si>
  <si>
    <t xml:space="preserve">F.denovo378	</t>
  </si>
  <si>
    <t xml:space="preserve">F.denovo3575	</t>
  </si>
  <si>
    <t xml:space="preserve">F.denovo2438	</t>
  </si>
  <si>
    <t xml:space="preserve">F.denovo50	</t>
  </si>
  <si>
    <t>Lecidea</t>
  </si>
  <si>
    <t>Lecideaceae</t>
  </si>
  <si>
    <t>Lecideales</t>
  </si>
  <si>
    <t>Lecanoromycetes</t>
  </si>
  <si>
    <t xml:space="preserve">F.denovo3618	</t>
  </si>
  <si>
    <t xml:space="preserve">F.denovo871	</t>
  </si>
  <si>
    <t>Aspergillus</t>
  </si>
  <si>
    <t>Aspergillaceae</t>
  </si>
  <si>
    <t>Eurotiales</t>
  </si>
  <si>
    <t xml:space="preserve">F.denovo349	</t>
  </si>
  <si>
    <t xml:space="preserve">F.denovo2539	</t>
  </si>
  <si>
    <t xml:space="preserve">F.denovo1415	</t>
  </si>
  <si>
    <t xml:space="preserve">F.denovo3114	</t>
  </si>
  <si>
    <t xml:space="preserve">F.denovo2753	</t>
  </si>
  <si>
    <t xml:space="preserve">F.denovo1257	</t>
  </si>
  <si>
    <t xml:space="preserve">F.denovo3539	</t>
  </si>
  <si>
    <t xml:space="preserve">F.denovo783	</t>
  </si>
  <si>
    <t>Alternaria</t>
  </si>
  <si>
    <t>Pleosporaceae</t>
  </si>
  <si>
    <t xml:space="preserve">F.denovo586	</t>
  </si>
  <si>
    <t xml:space="preserve">F.denovo118	</t>
  </si>
  <si>
    <t>Chaetosphaeronema</t>
  </si>
  <si>
    <t>Phaeosphaeriaceae</t>
  </si>
  <si>
    <t xml:space="preserve">F.denovo94	</t>
  </si>
  <si>
    <t>Paraconiothyrium</t>
  </si>
  <si>
    <t>Didymosphaeriaceae</t>
  </si>
  <si>
    <t xml:space="preserve">F.denovo968	</t>
  </si>
  <si>
    <t>Xenodidymella</t>
  </si>
  <si>
    <t>Didymellaceae</t>
  </si>
  <si>
    <t xml:space="preserve">F.denovo3055	</t>
  </si>
  <si>
    <t>Mycosphaerellaceae</t>
  </si>
  <si>
    <t>Capnodiales</t>
  </si>
  <si>
    <t xml:space="preserve">F.denovo466	</t>
  </si>
  <si>
    <t xml:space="preserve">F.denovo1994	</t>
  </si>
  <si>
    <t>Fungal cluster</t>
  </si>
  <si>
    <t>Acidibacter</t>
  </si>
  <si>
    <t>Xanthomonadales Incertae Sedis</t>
  </si>
  <si>
    <t xml:space="preserve">HE798163.1.1582	</t>
  </si>
  <si>
    <t xml:space="preserve">DQ846687.1.1501	</t>
  </si>
  <si>
    <t>Methylophaga</t>
  </si>
  <si>
    <t>Piscirickettsiaceae</t>
  </si>
  <si>
    <t>Thiotrichales</t>
  </si>
  <si>
    <t xml:space="preserve">JX526989.1.1438	</t>
  </si>
  <si>
    <t>Novosphingobium</t>
  </si>
  <si>
    <t>Sphingomonadaceae</t>
  </si>
  <si>
    <t>Sphingomonadales</t>
  </si>
  <si>
    <t xml:space="preserve">AY212578.1.1471	</t>
  </si>
  <si>
    <t xml:space="preserve">JN869142.1.1481	</t>
  </si>
  <si>
    <t>Oceanobacillus</t>
  </si>
  <si>
    <t xml:space="preserve">HQ433454.1.1445	</t>
  </si>
  <si>
    <t xml:space="preserve">GU197874.1.1470	</t>
  </si>
  <si>
    <t xml:space="preserve">GU217709.1.1459	</t>
  </si>
  <si>
    <t>Caldilineaceae</t>
  </si>
  <si>
    <t>Caldilineales</t>
  </si>
  <si>
    <t>Caldilineae</t>
  </si>
  <si>
    <t>Chloroflexi</t>
  </si>
  <si>
    <t xml:space="preserve">JN038247.1.1485	</t>
  </si>
  <si>
    <t>Parapedobacter</t>
  </si>
  <si>
    <t xml:space="preserve">FJ688393.1.1393	</t>
  </si>
  <si>
    <t xml:space="preserve">GQ263406.1.1462	</t>
  </si>
  <si>
    <t>Flavobacterium</t>
  </si>
  <si>
    <t>Flavobacteriaceae</t>
  </si>
  <si>
    <t>Flavobacteriales</t>
  </si>
  <si>
    <t>Flavobacteriia</t>
  </si>
  <si>
    <t xml:space="preserve">GU592669.1.1399	</t>
  </si>
  <si>
    <t>Cryomorphaceae</t>
  </si>
  <si>
    <t xml:space="preserve">KC331461.1.1482	</t>
  </si>
  <si>
    <t>Nafulsella</t>
  </si>
  <si>
    <t>Flammeovirgaceae</t>
  </si>
  <si>
    <t xml:space="preserve">AY913398.1.1449	</t>
  </si>
  <si>
    <t>Algoriphagus</t>
  </si>
  <si>
    <t xml:space="preserve">KP342399.1.1433	</t>
  </si>
  <si>
    <t>Gaiellales</t>
  </si>
  <si>
    <t>Thermoleophilia</t>
  </si>
  <si>
    <t xml:space="preserve">JX223229.1.1508	</t>
  </si>
  <si>
    <t xml:space="preserve">HM187195.1.1469	</t>
  </si>
  <si>
    <t xml:space="preserve">HM186280.1.1382	</t>
  </si>
  <si>
    <t>Rubrobacter</t>
  </si>
  <si>
    <t>Rubrobacteriaceae</t>
  </si>
  <si>
    <t>Rubrobacterales</t>
  </si>
  <si>
    <t>Rubrobacteria</t>
  </si>
  <si>
    <t xml:space="preserve">HQ397130.1.1511	</t>
  </si>
  <si>
    <t xml:space="preserve">EF683038.1.1509	</t>
  </si>
  <si>
    <t xml:space="preserve">HM565034.1.1470	</t>
  </si>
  <si>
    <t xml:space="preserve">JF706680.1.1496	</t>
  </si>
  <si>
    <t xml:space="preserve">HQ397197.1.1491	</t>
  </si>
  <si>
    <t xml:space="preserve">HQ538687.1.1523	</t>
  </si>
  <si>
    <t xml:space="preserve">HM186115.1.1331	</t>
  </si>
  <si>
    <t xml:space="preserve">HQ396930.1.1516	</t>
  </si>
  <si>
    <t xml:space="preserve">EU132671.1.1367	</t>
  </si>
  <si>
    <t>Crossiella</t>
  </si>
  <si>
    <t xml:space="preserve">HQ910321.1.1489	</t>
  </si>
  <si>
    <t xml:space="preserve">HM445192.1.1342	</t>
  </si>
  <si>
    <t xml:space="preserve">JN616002.1.1342	</t>
  </si>
  <si>
    <t xml:space="preserve">JQ427755.1.1481	</t>
  </si>
  <si>
    <t>Promicromonospora</t>
  </si>
  <si>
    <t>Promicromonosporaceae</t>
  </si>
  <si>
    <t xml:space="preserve">JN180234.1.1483	</t>
  </si>
  <si>
    <t>Microbacterium</t>
  </si>
  <si>
    <t>Microbacteriaceae</t>
  </si>
  <si>
    <t xml:space="preserve">JN571051.1.1394	</t>
  </si>
  <si>
    <t>Actinotalea</t>
  </si>
  <si>
    <t>Cellulomonadaceae</t>
  </si>
  <si>
    <t xml:space="preserve">FJ903181.1.1444	</t>
  </si>
  <si>
    <t>Rhodococcus</t>
  </si>
  <si>
    <t>Nocardiaceae</t>
  </si>
  <si>
    <t xml:space="preserve">KM100586.1.1434	</t>
  </si>
  <si>
    <t>Acidimicrobiales</t>
  </si>
  <si>
    <t>Acidimicrobiia</t>
  </si>
  <si>
    <t xml:space="preserve">EU132694.1.1349	</t>
  </si>
  <si>
    <t>OM1 clade</t>
  </si>
  <si>
    <t xml:space="preserve">GQ262823.1.1466	</t>
  </si>
  <si>
    <t>Bacterial cluster</t>
  </si>
  <si>
    <t>Genus</t>
  </si>
  <si>
    <t>Family</t>
  </si>
  <si>
    <t>Order</t>
  </si>
  <si>
    <t>Class</t>
  </si>
  <si>
    <t>Phylum</t>
  </si>
  <si>
    <t>Kingdom</t>
  </si>
  <si>
    <t>OTU</t>
  </si>
  <si>
    <t>Cluster</t>
  </si>
  <si>
    <t>Characteristics</t>
  </si>
  <si>
    <t xml:space="preserve">S 27° 28' 3“    W 70° 50' 22" </t>
  </si>
  <si>
    <t xml:space="preserve">S 28°46'10"    W 70°57'53" </t>
  </si>
  <si>
    <t xml:space="preserve">S 29°17'35"  W 71°01'46" </t>
  </si>
  <si>
    <t>Meters Above Sea Level</t>
  </si>
  <si>
    <t>Location</t>
  </si>
  <si>
    <t>Coastal</t>
  </si>
  <si>
    <t>Interior Valley</t>
  </si>
  <si>
    <t>Average Annual Rainfall (mm)</t>
  </si>
  <si>
    <t>Average Annual Temperature (°C)</t>
  </si>
  <si>
    <t>Type of Plant Population</t>
  </si>
  <si>
    <t>Clustered</t>
  </si>
  <si>
    <t>Scattered</t>
  </si>
  <si>
    <t>Soil Texture</t>
  </si>
  <si>
    <t>Sand</t>
  </si>
  <si>
    <t>Clay</t>
  </si>
  <si>
    <t>N (mg/Kg)</t>
  </si>
  <si>
    <t>P (mg/Kg)</t>
  </si>
  <si>
    <t>K (mg/Kg)</t>
  </si>
  <si>
    <t>Organic Matter (%)</t>
  </si>
  <si>
    <t>Electric Conductance (dS/m)</t>
  </si>
  <si>
    <t>Table S1: Geographical, environmental and physical-chemical parameters of the sampling sites (localities).</t>
  </si>
  <si>
    <t>Coordinates</t>
  </si>
  <si>
    <t>Table S5: ADONIS, Fungi "Sample type" factor, 999 permutations</t>
  </si>
  <si>
    <t>Table S3: ADONIS, Fungi "locality" factor, 999 permutations</t>
  </si>
  <si>
    <t>Tabla S2: Comparison along the gradient - number of sequences and OTUs per sample, "Locality" and "Sample type" analysis. Sample codes indicate: locality-year-sampletype-ID biological replicate (QS - Quebrada Seca, EA - El Algarrobo, Pa - Pajonales; 15 - year 2015; 1 - Rhizosphere, 2 - Bulk soil; A,B or C - biological replicates of the sample (each composed by 10 subsamples)</t>
  </si>
  <si>
    <r>
      <t xml:space="preserve">ANOVA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&lt;0.05, Tukey post hoc test.</t>
    </r>
  </si>
  <si>
    <t>ANOVA p&lt;0.05, Tukey post hoc test.</t>
  </si>
  <si>
    <t>Test-Statistic</t>
  </si>
  <si>
    <t>FDR_P</t>
  </si>
  <si>
    <t>Fold Change</t>
  </si>
  <si>
    <t>Bulk_mean</t>
  </si>
  <si>
    <t>Rhizosphere_mean</t>
  </si>
  <si>
    <t>GQ263406,1,1462</t>
  </si>
  <si>
    <t>JX526989,1,1438</t>
  </si>
  <si>
    <t>GQ487985,1,1489</t>
  </si>
  <si>
    <t>HM257662,1,1340</t>
  </si>
  <si>
    <t>AY162048,1,1340</t>
  </si>
  <si>
    <t>LN569718,1,1366</t>
  </si>
  <si>
    <t>GU208467,1,1450</t>
  </si>
  <si>
    <t>FN794244,1,1497</t>
  </si>
  <si>
    <t>JQ861792,1,1492</t>
  </si>
  <si>
    <t>AB372855,1,1462</t>
  </si>
  <si>
    <t>GQ415376,1,1502</t>
  </si>
  <si>
    <t>HG917259,1,1477</t>
  </si>
  <si>
    <t>JN863525,1,1254</t>
  </si>
  <si>
    <t>FJ950690,1,1448</t>
  </si>
  <si>
    <t>JQ977443,1,1443</t>
  </si>
  <si>
    <t>JF176754,1,1304</t>
  </si>
  <si>
    <t>GU179603,1,1394</t>
  </si>
  <si>
    <t>GU305823,1,1564</t>
  </si>
  <si>
    <t>KJ009522,1,1350</t>
  </si>
  <si>
    <t>LN563607,1,1388</t>
  </si>
  <si>
    <t>KU529279,1,1411</t>
  </si>
  <si>
    <t>HQ682006,1,1451</t>
  </si>
  <si>
    <t>HQ190472,1,1494</t>
  </si>
  <si>
    <t>GQ264087,1,1483</t>
  </si>
  <si>
    <t>EU463459,1,1295</t>
  </si>
  <si>
    <t>HQ770356,1,1405</t>
  </si>
  <si>
    <t>LN854587,1,1245</t>
  </si>
  <si>
    <t>JN863498,1,1247</t>
  </si>
  <si>
    <t>GQ263816,1,1440</t>
  </si>
  <si>
    <t>LN561746,1,1364</t>
  </si>
  <si>
    <t>FJ950550,1,1466</t>
  </si>
  <si>
    <t>KF537627,1,1255</t>
  </si>
  <si>
    <t>GQ263851,1,1467</t>
  </si>
  <si>
    <t>GAUZ01004947,4,1494</t>
  </si>
  <si>
    <t>KF193155,1,1434</t>
  </si>
  <si>
    <t>GAYD01005992,1,1396</t>
  </si>
  <si>
    <t>DQ396344,1,1492</t>
  </si>
  <si>
    <t>KJ877725,1,1410</t>
  </si>
  <si>
    <t>JF226536,1,1303</t>
  </si>
  <si>
    <t>GQ396977,1,1466</t>
  </si>
  <si>
    <t>JF681613,1,1240</t>
  </si>
  <si>
    <t>HQ203863,1,1499</t>
  </si>
  <si>
    <t>AB750584,1,1471</t>
  </si>
  <si>
    <t>GU321332,1,1338</t>
  </si>
  <si>
    <t>FJ688393,1,1393</t>
  </si>
  <si>
    <t>KM374721,1,1516</t>
  </si>
  <si>
    <t>BBWN01000045,3780,5246</t>
  </si>
  <si>
    <t>AY212658,1,1521</t>
  </si>
  <si>
    <t>JN178623,1,1431</t>
  </si>
  <si>
    <t>HF572846,1,1279</t>
  </si>
  <si>
    <t>CU921233,1,1306</t>
  </si>
  <si>
    <t>FN421572,1,1366</t>
  </si>
  <si>
    <t>LN562073,1,1353</t>
  </si>
  <si>
    <t>KT720228,1,1390</t>
  </si>
  <si>
    <t>LKIT01000005,211354,212989</t>
  </si>
  <si>
    <t>FJ900839,1,1396</t>
  </si>
  <si>
    <t>JF097013,1,1356</t>
  </si>
  <si>
    <t>GQ264061,1,1502</t>
  </si>
  <si>
    <t>KM577163,1,1477</t>
  </si>
  <si>
    <t>HK556634,1,1375</t>
  </si>
  <si>
    <t>HQ120280,1,1508</t>
  </si>
  <si>
    <t>HM996809,1,1404</t>
  </si>
  <si>
    <t>HE589894,1,1401</t>
  </si>
  <si>
    <t>FJ901047,1,1308</t>
  </si>
  <si>
    <t>JF514235,1,1449</t>
  </si>
  <si>
    <t>D_0__Bacteria; D_1__Proteobacteria; D_2__Alphaproteobacteria; D_3__Rhizobiales; D_4__Rhizobiaceae; D_5__Rhizobium; D_6__uncultured Rhizobium sp,</t>
  </si>
  <si>
    <t>KC554748,1,1491</t>
  </si>
  <si>
    <t>GQ288947,1,1291</t>
  </si>
  <si>
    <t>JF778694,1,1453</t>
  </si>
  <si>
    <t>HM224465,1,1416</t>
  </si>
  <si>
    <t>AJ318134,1,1441</t>
  </si>
  <si>
    <t>ADAE01000015,413,1876</t>
  </si>
  <si>
    <t>FJ950600,1,1387</t>
  </si>
  <si>
    <t>HM779939,1,1541</t>
  </si>
  <si>
    <t>JQ855532,1,1245</t>
  </si>
  <si>
    <t>DQ310471,1,1397</t>
  </si>
  <si>
    <t>KM823745,1,1514</t>
  </si>
  <si>
    <t>LN563746,1,1370</t>
  </si>
  <si>
    <t>JQ337392,1,1377</t>
  </si>
  <si>
    <t>HQ651729,1,1429</t>
  </si>
  <si>
    <t>KP342399,1,1433</t>
  </si>
  <si>
    <t>GQ280064,1,1434</t>
  </si>
  <si>
    <t>FJ950584,1,1465</t>
  </si>
  <si>
    <t>GQ406199,1,1513</t>
  </si>
  <si>
    <t>JQ426549,1,1497</t>
  </si>
  <si>
    <t>HM845723,1,1304</t>
  </si>
  <si>
    <t>LN568172,1,1321</t>
  </si>
  <si>
    <t>EF157264,1,1446</t>
  </si>
  <si>
    <t>GU451719,1,1289</t>
  </si>
  <si>
    <t>KJ540666,1,1490</t>
  </si>
  <si>
    <t>KC554646,1,1516</t>
  </si>
  <si>
    <t>LN563569,1,1338</t>
  </si>
  <si>
    <t>HQ681988,1,1487</t>
  </si>
  <si>
    <t>JQ426393,1,1438</t>
  </si>
  <si>
    <t>HQ011714,1,1210</t>
  </si>
  <si>
    <t>HM277617,1,1303</t>
  </si>
  <si>
    <t>GQ472403,1,1419</t>
  </si>
  <si>
    <t>FN436101,1,1478</t>
  </si>
  <si>
    <t>KF439824,1,1402</t>
  </si>
  <si>
    <t>AB753904,1,1482</t>
  </si>
  <si>
    <t>AB267715,1,1469</t>
  </si>
  <si>
    <t>KP025761,1,1343</t>
  </si>
  <si>
    <t>HQ397426,1,1486</t>
  </si>
  <si>
    <t>GU592669,1,1399</t>
  </si>
  <si>
    <t>FN421726,1,1361</t>
  </si>
  <si>
    <t>HQ119722,1,1509</t>
  </si>
  <si>
    <t>FN421570,1,1364</t>
  </si>
  <si>
    <t>GQ389063,1,1478</t>
  </si>
  <si>
    <t>JF044591,1,1345</t>
  </si>
  <si>
    <t>JF825500,1,1486</t>
  </si>
  <si>
    <t>HQ686042,108,1520</t>
  </si>
  <si>
    <t>KC442354,1,1380</t>
  </si>
  <si>
    <t>FJ950578,1,1465</t>
  </si>
  <si>
    <t>LN568099,1,1320</t>
  </si>
  <si>
    <t>EF540397,1,1445</t>
  </si>
  <si>
    <t>KP456018,1,1499</t>
  </si>
  <si>
    <t>HM186691,1,1350</t>
  </si>
  <si>
    <t>HM565058,1,1474</t>
  </si>
  <si>
    <t>JN378395,1,1419</t>
  </si>
  <si>
    <t>GU444072,1,1508</t>
  </si>
  <si>
    <t>FM865684,1,1487</t>
  </si>
  <si>
    <t>FR744475,1,1428</t>
  </si>
  <si>
    <t>FN421559,1,1362</t>
  </si>
  <si>
    <t>JQ684155,1,1411</t>
  </si>
  <si>
    <t>KC554082,1,1526</t>
  </si>
  <si>
    <t>LN561900,1,1347</t>
  </si>
  <si>
    <t>JQ428742,1,1472</t>
  </si>
  <si>
    <t>AM935607,1,1321</t>
  </si>
  <si>
    <t>JN037890,1,1480</t>
  </si>
  <si>
    <t>HM438139,1,1508</t>
  </si>
  <si>
    <t>JN571051,1,1394</t>
  </si>
  <si>
    <t>FJ153023,1,1435</t>
  </si>
  <si>
    <t>EU753658,1,1488</t>
  </si>
  <si>
    <t>GQ007842,1,1359</t>
  </si>
  <si>
    <t>KC331461,1,1482</t>
  </si>
  <si>
    <t>JQ978954,1,1478</t>
  </si>
  <si>
    <t>AB299978,1,1516</t>
  </si>
  <si>
    <t>DQ378237,1,1538</t>
  </si>
  <si>
    <t>AY913398,1,1449</t>
  </si>
  <si>
    <t>EU848537,1,1468</t>
  </si>
  <si>
    <t>JQ801106,1,1489</t>
  </si>
  <si>
    <t>JX079304,1,1520</t>
  </si>
  <si>
    <t>JQ712908,1,1493</t>
  </si>
  <si>
    <t>KF101245,1,1346</t>
  </si>
  <si>
    <t>FJ717681,1,1480</t>
  </si>
  <si>
    <t>HM238157,1,1409</t>
  </si>
  <si>
    <t>JQ712910,1,1480</t>
  </si>
  <si>
    <t>JF133796,1,1339</t>
  </si>
  <si>
    <t>JF185864,1,1382</t>
  </si>
  <si>
    <t>GQ901885,1,1220</t>
  </si>
  <si>
    <t>LN569264,1,1355</t>
  </si>
  <si>
    <t>JQ978806,1,1520</t>
  </si>
  <si>
    <t>KP861643,1,1421</t>
  </si>
  <si>
    <t>FN546860,1,1411</t>
  </si>
  <si>
    <t>HM773508,1,1259</t>
  </si>
  <si>
    <t>JQ427668,1,1469</t>
  </si>
  <si>
    <t>FJ984530,1,1482</t>
  </si>
  <si>
    <t>FM209357,1,1460</t>
  </si>
  <si>
    <t>GQ397009,1,1534</t>
  </si>
  <si>
    <t>FJ542958,1,1523</t>
  </si>
  <si>
    <t>FJ674389,1,1388</t>
  </si>
  <si>
    <t>KC854943,1,1443</t>
  </si>
  <si>
    <t>GQ302555,1,1507</t>
  </si>
  <si>
    <t>AB016847,1,1420</t>
  </si>
  <si>
    <t>HM186085,1,1308</t>
  </si>
  <si>
    <t>HM438088,1,1434</t>
  </si>
  <si>
    <t>AY212578,1,1471</t>
  </si>
  <si>
    <t>HQ119814,1,1496</t>
  </si>
  <si>
    <t>KM100586,1,1434</t>
  </si>
  <si>
    <t>HM438508,1,1493</t>
  </si>
  <si>
    <t>HM104367,1,1424</t>
  </si>
  <si>
    <t>KJ557173,1,1384</t>
  </si>
  <si>
    <t>JQ824987,1,1477</t>
  </si>
  <si>
    <t>GQ263133,1,1483</t>
  </si>
  <si>
    <t>FJ969847,1,1524</t>
  </si>
  <si>
    <t>JN408933,1,1480</t>
  </si>
  <si>
    <t>DQ846687,1,1501</t>
  </si>
  <si>
    <t>EU979017,1,1468</t>
  </si>
  <si>
    <t>HM222667,1,1483</t>
  </si>
  <si>
    <t>GQ002849,1,1344</t>
  </si>
  <si>
    <t>HE589819,1,1403</t>
  </si>
  <si>
    <t>HM186261,1,1318</t>
  </si>
  <si>
    <t>JN180162,1,1458</t>
  </si>
  <si>
    <t>JF235755,1,1356</t>
  </si>
  <si>
    <t>FJ903181,1,1444</t>
  </si>
  <si>
    <t>HQ120545,1,1516</t>
  </si>
  <si>
    <t>KU877331,1,1438</t>
  </si>
  <si>
    <t>LN565864,1,1338</t>
  </si>
  <si>
    <t>HQ847726,1,1385</t>
  </si>
  <si>
    <t>KC554314,1,1513</t>
  </si>
  <si>
    <t>HM186408,1,1307</t>
  </si>
  <si>
    <t>KM073965,1,1432</t>
  </si>
  <si>
    <t>FM872861,1,1446</t>
  </si>
  <si>
    <t>FN421562,1,1366</t>
  </si>
  <si>
    <t>KJ588870,1,1513</t>
  </si>
  <si>
    <t>JN571061,1,1350</t>
  </si>
  <si>
    <t>JN003084,1,1277</t>
  </si>
  <si>
    <t>GU217695,1,1427</t>
  </si>
  <si>
    <t>LN562803,1,1333</t>
  </si>
  <si>
    <t>KC166706,1,1445</t>
  </si>
  <si>
    <t>JN037877,1,1489</t>
  </si>
  <si>
    <t>AM936594,1,1339</t>
  </si>
  <si>
    <t>JF220907,1,1344</t>
  </si>
  <si>
    <t>FN397674,1,1467</t>
  </si>
  <si>
    <t>FJ979850,1,1328</t>
  </si>
  <si>
    <t>FM873348,1,1493</t>
  </si>
  <si>
    <t>GQ478416,1,1398</t>
  </si>
  <si>
    <t>GQ264037,1,1411</t>
  </si>
  <si>
    <t>GQ263351,1,1469</t>
  </si>
  <si>
    <t>KT905537,1,1437</t>
  </si>
  <si>
    <t>FN794266,1,1442</t>
  </si>
  <si>
    <t>JQ407984,1,1320</t>
  </si>
  <si>
    <t>JF417723,1,1502</t>
  </si>
  <si>
    <t>HM186365,1,1334</t>
  </si>
  <si>
    <t>HQ697810,1,1500</t>
  </si>
  <si>
    <t>JQ426481,1,1438</t>
  </si>
  <si>
    <t>FJ959378,1,1421</t>
  </si>
  <si>
    <t>FN668214,1,1474</t>
  </si>
  <si>
    <t>JQ978643,1,1446</t>
  </si>
  <si>
    <t>GU217717,1,1423</t>
  </si>
  <si>
    <t>HG917508,1,1441</t>
  </si>
  <si>
    <t>JN180234,1,1483</t>
  </si>
  <si>
    <t>GU201843,1,1398</t>
  </si>
  <si>
    <t>JQ427194,1,1440</t>
  </si>
  <si>
    <t>AB637044,1,1495</t>
  </si>
  <si>
    <t>HO382837,113,1331</t>
  </si>
  <si>
    <t>FM872931,1,1445</t>
  </si>
  <si>
    <t>GQ060459,1,1337</t>
  </si>
  <si>
    <t>LC026928,1,1479</t>
  </si>
  <si>
    <t>JN825343,1,1389</t>
  </si>
  <si>
    <t>KF208537,1,1468</t>
  </si>
  <si>
    <t>AQXZ01000013,333,1829</t>
  </si>
  <si>
    <t>EF648038,1,1469</t>
  </si>
  <si>
    <t>D_0__Bacteria; D_1__Firmicutes; D_2__Clostridia; D_3__Halanaerobiales; D_4__ODP1230B8,23; D_5__uncultured bacterium; D_6__uncultured bacterium</t>
  </si>
  <si>
    <t>KJ540869,1,1471</t>
  </si>
  <si>
    <t>HG764487,1,1505</t>
  </si>
  <si>
    <t>EF019216,1,1386</t>
  </si>
  <si>
    <t>KF729622,1,1292</t>
  </si>
  <si>
    <t>AB540000,1,1276</t>
  </si>
  <si>
    <t>HQ119436,1,1507</t>
  </si>
  <si>
    <t>CU914949,2,1383</t>
  </si>
  <si>
    <t>HE818662,1,1498</t>
  </si>
  <si>
    <t>FR682675,1,1488</t>
  </si>
  <si>
    <t>EU132684,1,1333</t>
  </si>
  <si>
    <t>FJ950556,1,1446</t>
  </si>
  <si>
    <t>KC554883,1,1486</t>
  </si>
  <si>
    <t>EU134827,1,1374</t>
  </si>
  <si>
    <t>KF548053,1,1546</t>
  </si>
  <si>
    <t>EF516081,1,1468</t>
  </si>
  <si>
    <t>EU135431,1,1384</t>
  </si>
  <si>
    <t>FJ897464,1,1464</t>
  </si>
  <si>
    <t>KC331634,1,1345</t>
  </si>
  <si>
    <t>FJ595553,1,1365</t>
  </si>
  <si>
    <t>AB009839,1,1517</t>
  </si>
  <si>
    <t>KF037438,1,1483</t>
  </si>
  <si>
    <t>KF712762,1,1445</t>
  </si>
  <si>
    <t>HQ397530,1,1481</t>
  </si>
  <si>
    <t>FN794255,1,1445</t>
  </si>
  <si>
    <t>JN600593,1,1342</t>
  </si>
  <si>
    <t>KC554528,1,1538</t>
  </si>
  <si>
    <t>KF494798,1,1496</t>
  </si>
  <si>
    <t>HM438456,1,1478</t>
  </si>
  <si>
    <t>JF166678,1,1342</t>
  </si>
  <si>
    <t>HQ119540,1,1491</t>
  </si>
  <si>
    <t>HQ397115,1,1522</t>
  </si>
  <si>
    <t>KJ540870,1,1426</t>
  </si>
  <si>
    <t>AM157280,1,1235</t>
  </si>
  <si>
    <t>DQ347906,1,1440</t>
  </si>
  <si>
    <t>KX239069,1,1503</t>
  </si>
  <si>
    <t>JQ738878,1,1200</t>
  </si>
  <si>
    <t>JQ427792,1,1445</t>
  </si>
  <si>
    <t>FM865977,1,1415</t>
  </si>
  <si>
    <t>JX079347,1,1488</t>
  </si>
  <si>
    <t>JQ793487,1,1501</t>
  </si>
  <si>
    <t>HM835352,1,1367</t>
  </si>
  <si>
    <t>JN177839,1,1479</t>
  </si>
  <si>
    <t>JQ738769,1,1558</t>
  </si>
  <si>
    <t>LN567727,1,1360</t>
  </si>
  <si>
    <t>LC026916,1,1452</t>
  </si>
  <si>
    <t>EU134339,1,1377</t>
  </si>
  <si>
    <t>LN562168,1,1359</t>
  </si>
  <si>
    <t>HM438077,1,1449</t>
  </si>
  <si>
    <t>HQ327274,1,1509</t>
  </si>
  <si>
    <t>EU133248,1,1370</t>
  </si>
  <si>
    <t>KT905676,1,1508</t>
  </si>
  <si>
    <t>AB641849,1,1358</t>
  </si>
  <si>
    <t>HE818688,1,1367</t>
  </si>
  <si>
    <t>KJ465933,1,1487</t>
  </si>
  <si>
    <t>GQ369048,1,1385</t>
  </si>
  <si>
    <t>JX240731,1,1454</t>
  </si>
  <si>
    <t>JN180130,1,1466</t>
  </si>
  <si>
    <t>DQ264474,1,1507</t>
  </si>
  <si>
    <t>JX079278,1,1484</t>
  </si>
  <si>
    <t>JN037884,1,1511</t>
  </si>
  <si>
    <t>KP981371,1,1455</t>
  </si>
  <si>
    <t>JN188954,1,1509</t>
  </si>
  <si>
    <t>JQ627550,1,1331</t>
  </si>
  <si>
    <t>JX079446,1,1540</t>
  </si>
  <si>
    <t>AB037001,1,1472</t>
  </si>
  <si>
    <t>KC554968,1,1541</t>
  </si>
  <si>
    <t>JN367206,1,1416</t>
  </si>
  <si>
    <t>FJ812372,1,1420</t>
  </si>
  <si>
    <t>AB743853,1,1411</t>
  </si>
  <si>
    <t>JX079307,1,1503</t>
  </si>
  <si>
    <t>GQ096763,1,1363</t>
  </si>
  <si>
    <t>JQ426263,1,1479</t>
  </si>
  <si>
    <t>JF116337,1,1327</t>
  </si>
  <si>
    <t>FN811195,1,1455</t>
  </si>
  <si>
    <t>AB240258,1,1489</t>
  </si>
  <si>
    <t>EU132699,1,1369</t>
  </si>
  <si>
    <t>AY289462,1,1309</t>
  </si>
  <si>
    <t>JF178037,1,1312</t>
  </si>
  <si>
    <t>EU132485,1,1258</t>
  </si>
  <si>
    <t>AM935376,1,1377</t>
  </si>
  <si>
    <t>AB637326,1,1473</t>
  </si>
  <si>
    <t>KC554496,1,1544</t>
  </si>
  <si>
    <t>JF155287,1,1344</t>
  </si>
  <si>
    <t>HQ119636,1,1522</t>
  </si>
  <si>
    <t>JX517204,1,1347</t>
  </si>
  <si>
    <t>HQ538690,1,1498</t>
  </si>
  <si>
    <t>KF037497,1,1486</t>
  </si>
  <si>
    <t>KF494658,1,1512</t>
  </si>
  <si>
    <t>GU183616,1,1462</t>
  </si>
  <si>
    <t>GQ263370,1,1440</t>
  </si>
  <si>
    <t>EU132661,1,1279</t>
  </si>
  <si>
    <t>FJ478959,1,1506</t>
  </si>
  <si>
    <t>JF217335,1,1339</t>
  </si>
  <si>
    <t>JX222346,1,1490</t>
  </si>
  <si>
    <t>KF494764,1,1458</t>
  </si>
  <si>
    <t>JF789455,1,1433</t>
  </si>
  <si>
    <t>HM845809,1,1351</t>
  </si>
  <si>
    <t>JF706689,1,1413</t>
  </si>
  <si>
    <t>KF037860,1,1489</t>
  </si>
  <si>
    <t>AY493961,1,1417</t>
  </si>
  <si>
    <t>JF166093,1,1316</t>
  </si>
  <si>
    <t>HM297893,1,1347</t>
  </si>
  <si>
    <t>JF202685,1,1366</t>
  </si>
  <si>
    <t>AB374377,1,1479</t>
  </si>
  <si>
    <t>JQ311826,1,1400</t>
  </si>
  <si>
    <t>LN561160,1,1385</t>
  </si>
  <si>
    <t>KF494519,1,1487</t>
  </si>
  <si>
    <t>FJ479184,1,1437</t>
  </si>
  <si>
    <t>ANBO01000010,93523,95051</t>
  </si>
  <si>
    <t>JQ838014,1,1478</t>
  </si>
  <si>
    <t>EU132776,1,1380</t>
  </si>
  <si>
    <t>HM565020,1,1474</t>
  </si>
  <si>
    <t>JF682099,1,1339</t>
  </si>
  <si>
    <t>JN178254,1,1506</t>
  </si>
  <si>
    <t>JX079203,1,1420</t>
  </si>
  <si>
    <t>AB696146,1,1460</t>
  </si>
  <si>
    <t>AY571811,1,1446</t>
  </si>
  <si>
    <t>FJ897494,1,1439</t>
  </si>
  <si>
    <t>AB696428,1,1398</t>
  </si>
  <si>
    <t>JF174568,1,1345</t>
  </si>
  <si>
    <t>HM241055,1,1355</t>
  </si>
  <si>
    <t>KJ540788,1,1451</t>
  </si>
  <si>
    <t>FR675947,1,1459</t>
  </si>
  <si>
    <t>FJ595577,1,1335</t>
  </si>
  <si>
    <t>JN180183,1,1470</t>
  </si>
  <si>
    <t>FJ966174,1,1321</t>
  </si>
  <si>
    <t>KC432559,1,1329</t>
  </si>
  <si>
    <t>JF179572,1,1366</t>
  </si>
  <si>
    <t>KC554491,1,1514</t>
  </si>
  <si>
    <t>AB849940,1,1447</t>
  </si>
  <si>
    <t>HQ202826,1,1457</t>
  </si>
  <si>
    <t>HM445223,1,1342</t>
  </si>
  <si>
    <t>KF080558,1,1339</t>
  </si>
  <si>
    <t>HM343445,1,1346</t>
  </si>
  <si>
    <t>GQ047198,1,1366</t>
  </si>
  <si>
    <t>EU132926,1,1351</t>
  </si>
  <si>
    <t>HE653822,1,1500</t>
  </si>
  <si>
    <t>KP981370,1,1456</t>
  </si>
  <si>
    <t>GQ262992,1,1490</t>
  </si>
  <si>
    <t>EU133017,1,1289</t>
  </si>
  <si>
    <t>FJ595622,1,1312</t>
  </si>
  <si>
    <t>HM366483,1,1479</t>
  </si>
  <si>
    <t>HM749709,1,1346</t>
  </si>
  <si>
    <t>HQ538685,1,1457</t>
  </si>
  <si>
    <t>KC554352,1,1277</t>
  </si>
  <si>
    <t>FJ176392,1,1457</t>
  </si>
  <si>
    <t>JQ407953,1,1344</t>
  </si>
  <si>
    <t>JN656709,1,1518</t>
  </si>
  <si>
    <t>EU722754,1,1460</t>
  </si>
  <si>
    <t>GQ461685,1,1363</t>
  </si>
  <si>
    <t>JF219873,1,1339</t>
  </si>
  <si>
    <t>JF706669,1,1511</t>
  </si>
  <si>
    <t>FJ790601,1,1353</t>
  </si>
  <si>
    <t>HM186099,1,1282</t>
  </si>
  <si>
    <t>HQ910280,1,1489</t>
  </si>
  <si>
    <t>EU718059,1,1399</t>
  </si>
  <si>
    <t>LN568906,1,1351</t>
  </si>
  <si>
    <t>JF706670,1,1477</t>
  </si>
  <si>
    <t>HM186371,1,1363</t>
  </si>
  <si>
    <t>AB637349,1,1483</t>
  </si>
  <si>
    <t>JN037983,1,1406</t>
  </si>
  <si>
    <t>JF189097,1,1338</t>
  </si>
  <si>
    <t>KF494487,1,1515</t>
  </si>
  <si>
    <t>KC554706,1,1516</t>
  </si>
  <si>
    <t>HQ120359,1,1469</t>
  </si>
  <si>
    <t>AB036999,1,1473</t>
  </si>
  <si>
    <t>AB637084,1,1513</t>
  </si>
  <si>
    <t>EF516330,1,1471</t>
  </si>
  <si>
    <t>HQ120259,1,1343</t>
  </si>
  <si>
    <t>KC554317,1,1516</t>
  </si>
  <si>
    <t>AM412117,1,1300</t>
  </si>
  <si>
    <t>KC358452,1,1268</t>
  </si>
  <si>
    <t>GQ263401,1,1473</t>
  </si>
  <si>
    <t>AY922073,1,1351</t>
  </si>
  <si>
    <t>FM213392,1,1485</t>
  </si>
  <si>
    <t>GQ263259,1,1498</t>
  </si>
  <si>
    <t>AB636942,1,1447</t>
  </si>
  <si>
    <t>JF179909,1,1339</t>
  </si>
  <si>
    <t>KF037811,1,1454</t>
  </si>
  <si>
    <t>JX079303,1,1534</t>
  </si>
  <si>
    <t>HQ011513,1,1207</t>
  </si>
  <si>
    <t>JF178188,1,1365</t>
  </si>
  <si>
    <t>EU332825,1,1489</t>
  </si>
  <si>
    <t>KF767690,1,1531</t>
  </si>
  <si>
    <t>JF449950,1,1499</t>
  </si>
  <si>
    <t>JN615839,1,1333</t>
  </si>
  <si>
    <t>HM438471,1,1436</t>
  </si>
  <si>
    <t>HG917248,1,1510</t>
  </si>
  <si>
    <t>LN573217,1,1353</t>
  </si>
  <si>
    <t>KC554438,1,1463</t>
  </si>
  <si>
    <t>JQ793391,1,1510</t>
  </si>
  <si>
    <t>HM269072,1,1366</t>
  </si>
  <si>
    <t>HM270025,1,1338</t>
  </si>
  <si>
    <t>JQ627558,1,1341</t>
  </si>
  <si>
    <t>KC554780,1,1518</t>
  </si>
  <si>
    <t>HE653860,1,1407</t>
  </si>
  <si>
    <t>KF712877,1,1498</t>
  </si>
  <si>
    <t>EU135095,1,1250</t>
  </si>
  <si>
    <t>HM309300,1,1359</t>
  </si>
  <si>
    <t>FJ595559,1,1365</t>
  </si>
  <si>
    <t>EF127610,1,1448</t>
  </si>
  <si>
    <t>HQ397219,1,1453</t>
  </si>
  <si>
    <t>FJ592836,1,1381</t>
  </si>
  <si>
    <t>KC820873,1,1298</t>
  </si>
  <si>
    <t>AF443573,1,1403</t>
  </si>
  <si>
    <t>JQ738763,1,1422</t>
  </si>
  <si>
    <t>FR675961,1,1417</t>
  </si>
  <si>
    <t>EU133735,1,1374</t>
  </si>
  <si>
    <t>JF706687,1,1438</t>
  </si>
  <si>
    <t>AB486271,1,1385</t>
  </si>
  <si>
    <t>JQ978913,1,1509</t>
  </si>
  <si>
    <t>LN614645,1,1388</t>
  </si>
  <si>
    <t>JF186623,1,1366</t>
  </si>
  <si>
    <t>GQ149484,1,1484</t>
  </si>
  <si>
    <t>GU940938,1,1326</t>
  </si>
  <si>
    <t>JF199165,1,1366</t>
  </si>
  <si>
    <t>JX523908,1,1238</t>
  </si>
  <si>
    <t>FCOT01000007,86715,88218</t>
  </si>
  <si>
    <t>JX523920,1,1204</t>
  </si>
  <si>
    <t>KF096963,1,1333</t>
  </si>
  <si>
    <t>GU339292,1,1497</t>
  </si>
  <si>
    <t>EF683037,1,1515</t>
  </si>
  <si>
    <t>JQ978622,1,1509</t>
  </si>
  <si>
    <t>FJ979847,1,1405</t>
  </si>
  <si>
    <t>GQ002521,1,1342</t>
  </si>
  <si>
    <t>JX098343,1,1331</t>
  </si>
  <si>
    <t>GQ149483,1,1484</t>
  </si>
  <si>
    <t>HM186280,1,1382</t>
  </si>
  <si>
    <t>GU573992,1,1479</t>
  </si>
  <si>
    <t>JQ427579,1,1447</t>
  </si>
  <si>
    <t>GQ015160,1,1315</t>
  </si>
  <si>
    <t>AJ316570,1,1488</t>
  </si>
  <si>
    <t>JQ738743,1,1515</t>
  </si>
  <si>
    <t>EU132354,1,1414</t>
  </si>
  <si>
    <t>HF970584,1,1517</t>
  </si>
  <si>
    <t>KF596688,1,1329</t>
  </si>
  <si>
    <t>HQ645170,1,1491</t>
  </si>
  <si>
    <t>KC554843,1,1503</t>
  </si>
  <si>
    <t>HQ910329,1,1517</t>
  </si>
  <si>
    <t>HQ538702,1,1413</t>
  </si>
  <si>
    <t>JX519194,1,1321</t>
  </si>
  <si>
    <t>JF706678,1,1492</t>
  </si>
  <si>
    <t>DQ532248,1,1513</t>
  </si>
  <si>
    <t>JX098491,1,1361</t>
  </si>
  <si>
    <t>GX295616,1,1449</t>
  </si>
  <si>
    <t>HM186115,1,1331</t>
  </si>
  <si>
    <t>GU550579,1,1244</t>
  </si>
  <si>
    <t>FM209319,1,1474</t>
  </si>
  <si>
    <t>JX079180,1,1512</t>
  </si>
  <si>
    <t>HQ396930,1,1516</t>
  </si>
  <si>
    <t>HQ538688,1,1501</t>
  </si>
  <si>
    <t>CP001778,4742394,4743901</t>
  </si>
  <si>
    <t>KC807165,1,1482</t>
  </si>
  <si>
    <t>GQ263290,1,1426</t>
  </si>
  <si>
    <t>JQ740255,1,1494</t>
  </si>
  <si>
    <t>FN421497,1,1383</t>
  </si>
  <si>
    <t>CU925416,1,1355</t>
  </si>
  <si>
    <t>KP687114,1,1453</t>
  </si>
  <si>
    <t>GU573995,1,1499</t>
  </si>
  <si>
    <t>FJ478840,1,1527</t>
  </si>
  <si>
    <t>JF776927,1,1442</t>
  </si>
  <si>
    <t>KF094279,1,1379</t>
  </si>
  <si>
    <t>HK693453,1,1510</t>
  </si>
  <si>
    <t>LN563696,1,1362</t>
  </si>
  <si>
    <t>GQ342300,1,1363</t>
  </si>
  <si>
    <t>JEME01002867,517,2042</t>
  </si>
  <si>
    <t>DQ298371,1,1377</t>
  </si>
  <si>
    <t>HM438070,1,1442</t>
  </si>
  <si>
    <t>AY921785,1,1407</t>
  </si>
  <si>
    <t>EU193085,1,1459</t>
  </si>
  <si>
    <t>JQ978867,1,1490</t>
  </si>
  <si>
    <t>AF004988,1,1470</t>
  </si>
  <si>
    <t>GQ140335,1,1422</t>
  </si>
  <si>
    <t>HM272255,1,1346</t>
  </si>
  <si>
    <t>FM209333,1,1493</t>
  </si>
  <si>
    <t>EU133479,1,1318</t>
  </si>
  <si>
    <t>FJ479034,1,1487</t>
  </si>
  <si>
    <t>AB486360,1,1342</t>
  </si>
  <si>
    <t>KF100649,1,1357</t>
  </si>
  <si>
    <t>JQ278790,1,1519</t>
  </si>
  <si>
    <t>HE663167,1,1449</t>
  </si>
  <si>
    <t>GQ264443,1,1458</t>
  </si>
  <si>
    <t>AB637072,1,1458</t>
  </si>
  <si>
    <t>JQ978874,1,1509</t>
  </si>
  <si>
    <t>EU449636,1,1447</t>
  </si>
  <si>
    <t>HQ864201,1,1529</t>
  </si>
  <si>
    <t>JF421146,1,1482</t>
  </si>
  <si>
    <t>GU305772,1,1500</t>
  </si>
  <si>
    <t>JQ978637,1,1507</t>
  </si>
  <si>
    <t>KC554229,1,1520</t>
  </si>
  <si>
    <t>HM445325,1,1520</t>
  </si>
  <si>
    <t>JN409050,1,1480</t>
  </si>
  <si>
    <t>CP012752,2709370,2710894</t>
  </si>
  <si>
    <t>JX448591,1,1333</t>
  </si>
  <si>
    <t>HQ844554,1,1431</t>
  </si>
  <si>
    <t>LN573042,1,1341</t>
  </si>
  <si>
    <t>EU223954,1,1492</t>
  </si>
  <si>
    <t>AY922066,1,1357</t>
  </si>
  <si>
    <t>AF443586,1,1402</t>
  </si>
  <si>
    <t>HM241119,1,1412</t>
  </si>
  <si>
    <t>AJ318128,1,1479</t>
  </si>
  <si>
    <t>JF265714,1,1346</t>
  </si>
  <si>
    <t>AB521672,1,1461</t>
  </si>
  <si>
    <t>HE818657,1,1509</t>
  </si>
  <si>
    <t>DQ347845,1,1466</t>
  </si>
  <si>
    <t>JN615889,1,1349</t>
  </si>
  <si>
    <t>HQ397105,1,1449</t>
  </si>
  <si>
    <t>GQ262871,1,1412</t>
  </si>
  <si>
    <t>AY923108,1,1218</t>
  </si>
  <si>
    <t>HQ119457,1,1484</t>
  </si>
  <si>
    <t>EU134537,1,1373</t>
  </si>
  <si>
    <t>AM935344,1,1344</t>
  </si>
  <si>
    <t>EU132694,1,1349</t>
  </si>
  <si>
    <t>AB630619,1,1427</t>
  </si>
  <si>
    <t>HQ864001,1,1489</t>
  </si>
  <si>
    <t>KR107339,1,1466</t>
  </si>
  <si>
    <t>JF449958,1,1489</t>
  </si>
  <si>
    <t>AB089241,1,1476</t>
  </si>
  <si>
    <t>HM438388,1,1389</t>
  </si>
  <si>
    <t>JX489963,1,1490</t>
  </si>
  <si>
    <t>JN409248,1,1445</t>
  </si>
  <si>
    <t>EU134497,1,1336</t>
  </si>
  <si>
    <t>JF266505,1,1376</t>
  </si>
  <si>
    <t>KC554116,1,1513</t>
  </si>
  <si>
    <t>KJ192116,1,1467</t>
  </si>
  <si>
    <t>AB637139,1,1508</t>
  </si>
  <si>
    <t>HQ121127,1,1488</t>
  </si>
  <si>
    <t>HE602919,1,1392</t>
  </si>
  <si>
    <t>JQ337311,1,1443</t>
  </si>
  <si>
    <t>JQ957814,1,1444</t>
  </si>
  <si>
    <t>JF139768,1,1366</t>
  </si>
  <si>
    <t>KT719561,1,1402</t>
  </si>
  <si>
    <t>GQ388849,1,1447</t>
  </si>
  <si>
    <t>KJ191881,1,1452</t>
  </si>
  <si>
    <t>KT905777,1,1525</t>
  </si>
  <si>
    <t>JF265791,1,1314</t>
  </si>
  <si>
    <t>JQ738747,1,1516</t>
  </si>
  <si>
    <t>AB696156,1,1477</t>
  </si>
  <si>
    <t>JQ793433,1,1512</t>
  </si>
  <si>
    <t>EU134198,1,1315</t>
  </si>
  <si>
    <t>EU135087,1,1342</t>
  </si>
  <si>
    <t>KC554928,1,1543</t>
  </si>
  <si>
    <t>FM997995,1,1406</t>
  </si>
  <si>
    <t>GQ263376,1,1446</t>
  </si>
  <si>
    <t>KC554917,1,1540</t>
  </si>
  <si>
    <t>JQ738718,1,1511</t>
  </si>
  <si>
    <t>HQ898871,1,1335</t>
  </si>
  <si>
    <t>KC358653,1,1263</t>
  </si>
  <si>
    <t>HQ120303,1,1462</t>
  </si>
  <si>
    <t>EF516552,1,1488</t>
  </si>
  <si>
    <t>AM934940,1,1296</t>
  </si>
  <si>
    <t>KM260272,1,1350</t>
  </si>
  <si>
    <t>FN550117,1,1400</t>
  </si>
  <si>
    <t>AB696377,1,1358</t>
  </si>
  <si>
    <t>EU134544,1,1318</t>
  </si>
  <si>
    <t>DQ906806,1,1467</t>
  </si>
  <si>
    <t>JX079178,1,1478</t>
  </si>
  <si>
    <t>HQ397132,1,1487</t>
  </si>
  <si>
    <t>GQ263172,1,1494</t>
  </si>
  <si>
    <t>LN562682,1,1364</t>
  </si>
  <si>
    <t>HE681810,1,1401</t>
  </si>
  <si>
    <t>KC682986,1,1542</t>
  </si>
  <si>
    <t>HE818628,1,1483</t>
  </si>
  <si>
    <t>GQ263225,1,1452</t>
  </si>
  <si>
    <t>EU135131,1,1325</t>
  </si>
  <si>
    <t>HM323227,1,1354</t>
  </si>
  <si>
    <t>JQ978990,1,1459</t>
  </si>
  <si>
    <t>EU132717,1,1351</t>
  </si>
  <si>
    <t>JQ408131,1,1321</t>
  </si>
  <si>
    <t>JX133475,1,1480</t>
  </si>
  <si>
    <t>AM934766,1,1351</t>
  </si>
  <si>
    <t>AY921746,1,1346</t>
  </si>
  <si>
    <t>GU359086,1,1413</t>
  </si>
  <si>
    <t>FN436176,1,1454</t>
  </si>
  <si>
    <t>HM306201,1,1375</t>
  </si>
  <si>
    <t>JX223259,1,1511</t>
  </si>
  <si>
    <t>GU574026,1,1414</t>
  </si>
  <si>
    <t>HM308457,1,1309</t>
  </si>
  <si>
    <t>GQ397025,1,1454</t>
  </si>
  <si>
    <t>HM307246,1,1360</t>
  </si>
  <si>
    <t>AM991156,1,1402</t>
  </si>
  <si>
    <t>JQ712546,1,1268</t>
  </si>
  <si>
    <t>EF516321,1,1446</t>
  </si>
  <si>
    <t>AM778575,1,1442</t>
  </si>
  <si>
    <t>EU132514,1,1346</t>
  </si>
  <si>
    <t>HM298630,1,1313</t>
  </si>
  <si>
    <t>JQ775345,1,1547</t>
  </si>
  <si>
    <t>LN795893,1,1409</t>
  </si>
  <si>
    <t>intermediate_mean</t>
  </si>
  <si>
    <t>Bulk_soil_mean</t>
  </si>
  <si>
    <t>KF037271,1,1496</t>
  </si>
  <si>
    <t>AY177767,1,1490</t>
  </si>
  <si>
    <t>HQ120485,1,1435</t>
  </si>
  <si>
    <t>EF019861,1,1401</t>
  </si>
  <si>
    <t>GQ263534,1,1277</t>
  </si>
  <si>
    <t>JF177171,1,1343</t>
  </si>
  <si>
    <t>AY493975,1,1476</t>
  </si>
  <si>
    <t>HF679285,1,1348</t>
  </si>
  <si>
    <t>HQ397564,1,1490</t>
  </si>
  <si>
    <t>JX489951,1,1487</t>
  </si>
  <si>
    <t>KR779680,1,1349</t>
  </si>
  <si>
    <t>D_0__Bacteria; D_1__Gemmatimonadetes; D_2__Gemmatimonadetes; D_3__Gemmatimonadales; D_4__Gemmatimonadaceae; D_5__uncultured; D_6__uncultured Gemmatimonas sp,</t>
  </si>
  <si>
    <t>EU133853,1,1380</t>
  </si>
  <si>
    <t>EU132549,1,1358</t>
  </si>
  <si>
    <t>EU132120,1,1373</t>
  </si>
  <si>
    <t>JN178541,1,1539</t>
  </si>
  <si>
    <t>AY921701,1,1395</t>
  </si>
  <si>
    <t>JQ425882,1,1507</t>
  </si>
  <si>
    <t>JN417541,1,1513</t>
  </si>
  <si>
    <t>AB637026,1,1478</t>
  </si>
  <si>
    <t>EU135067,1,1332</t>
  </si>
  <si>
    <t>KC554546,1,1518</t>
  </si>
  <si>
    <t>HM066426,1,1486</t>
  </si>
  <si>
    <t>AB696155,1,1481</t>
  </si>
  <si>
    <t>EU133858,1,1327</t>
  </si>
  <si>
    <t>HQ120726,1,1502</t>
  </si>
  <si>
    <t>HQ119210,1,1456</t>
  </si>
  <si>
    <t>AB630873,1,1456</t>
  </si>
  <si>
    <t>HM338989,1,1317</t>
  </si>
  <si>
    <t>FR687541,1,1483</t>
  </si>
  <si>
    <t>JQ769632,1,1454</t>
  </si>
  <si>
    <t>KJ540658,1,1471</t>
  </si>
  <si>
    <t>KJ540814,1,1473</t>
  </si>
  <si>
    <t>FR687444,1,1520</t>
  </si>
  <si>
    <t>FR687461,1,1519</t>
  </si>
  <si>
    <t>AB246771,1,1236</t>
  </si>
  <si>
    <t>EU132808,1,1426</t>
  </si>
  <si>
    <t>AM935404,1,1347</t>
  </si>
  <si>
    <t>HE646348,1,1421</t>
  </si>
  <si>
    <t>AM935203,1,1337</t>
  </si>
  <si>
    <t>HQ121210,1,1508</t>
  </si>
  <si>
    <t>HM186170,1,1357</t>
  </si>
  <si>
    <t>EF516896,1,1467</t>
  </si>
  <si>
    <t>AY281353,33383,34778</t>
  </si>
  <si>
    <t>JF235681,1,1373</t>
  </si>
  <si>
    <t>JQ769674,1,1513</t>
  </si>
  <si>
    <t>JNWJ01000157,3396,4857</t>
  </si>
  <si>
    <t>FJ957467,1,1521</t>
  </si>
  <si>
    <t>GQ262934,1,1331</t>
  </si>
  <si>
    <t>JF703445,1,1421</t>
  </si>
  <si>
    <t>EU132967,1,1279</t>
  </si>
  <si>
    <t>EU131973,1,1331</t>
  </si>
  <si>
    <t>KC172241,1,1497</t>
  </si>
  <si>
    <t>LC076704,1,1383</t>
  </si>
  <si>
    <t>EF612384,1,1500</t>
  </si>
  <si>
    <t>FJ174739,1,913</t>
  </si>
  <si>
    <t>JX647715,1,1516</t>
  </si>
  <si>
    <t>KJ540743,1,1459</t>
  </si>
  <si>
    <t>JQ407911,1,1354</t>
  </si>
  <si>
    <t>EU132679,1,1371</t>
  </si>
  <si>
    <t>GQ262947,1,1438</t>
  </si>
  <si>
    <t>AB252876,1,1484</t>
  </si>
  <si>
    <t>KJ540753,1,1473</t>
  </si>
  <si>
    <t>JN866581,1,1506</t>
  </si>
  <si>
    <t>KF712627,1,1476</t>
  </si>
  <si>
    <t>EU133668,1,1302</t>
  </si>
  <si>
    <t>JQ427615,1,1512</t>
  </si>
  <si>
    <t>JQ769613,1,1523</t>
  </si>
  <si>
    <t>KC554257,1,1541</t>
  </si>
  <si>
    <t>HM186328,1,1373</t>
  </si>
  <si>
    <t>JX080268,1,1494</t>
  </si>
  <si>
    <t>JN592672,1,1368</t>
  </si>
  <si>
    <t>AY928233,1,1341</t>
  </si>
  <si>
    <t>EU223961,1,1610</t>
  </si>
  <si>
    <t>DQ906845,1,1461</t>
  </si>
  <si>
    <t>KC604510,1,912</t>
  </si>
  <si>
    <t>GQ302573,1,1509</t>
  </si>
  <si>
    <t>KC555021,1,1522</t>
  </si>
  <si>
    <t>EU132158,1,1321</t>
  </si>
  <si>
    <t>HQ119012,1,1532</t>
  </si>
  <si>
    <t>EU647179,1,1319</t>
  </si>
  <si>
    <t>EU133847,1,1298</t>
  </si>
  <si>
    <t>HM340584,1,1361</t>
  </si>
  <si>
    <t>KJ782879,1,1461</t>
  </si>
  <si>
    <t>HG917465,1,1468</t>
  </si>
  <si>
    <t>HQ598102,1,1506</t>
  </si>
  <si>
    <t>JQ769801,1,1494</t>
  </si>
  <si>
    <t>JX441531,1,1509</t>
  </si>
  <si>
    <t>GQ105991,1,1358</t>
  </si>
  <si>
    <t>HM186571,1,1403</t>
  </si>
  <si>
    <t>JX079114,1,1480</t>
  </si>
  <si>
    <t>AB487113,1,1358</t>
  </si>
  <si>
    <t>HQ003440,1,1468</t>
  </si>
  <si>
    <t>JN408916,1,1473</t>
  </si>
  <si>
    <t>HQ397503,1,1452</t>
  </si>
  <si>
    <t>KF712733,1,1505</t>
  </si>
  <si>
    <t>KC191741,1,1215</t>
  </si>
  <si>
    <t>KF712670,1,1523</t>
  </si>
  <si>
    <t>EU133775,1,1363</t>
  </si>
  <si>
    <t>JQ427093,1,1510</t>
  </si>
  <si>
    <t>JN178630,1,1469</t>
  </si>
  <si>
    <t>KF037284,1,1528</t>
  </si>
  <si>
    <t>EU134082,1,1371</t>
  </si>
  <si>
    <t>EU134863,1,1328</t>
  </si>
  <si>
    <t>EF516160,1,1420</t>
  </si>
  <si>
    <t>KJ540730,1,1459</t>
  </si>
  <si>
    <t>JF117186,1,1312</t>
  </si>
  <si>
    <t>HM062333,1,1475</t>
  </si>
  <si>
    <t>GQ264340,1,1478</t>
  </si>
  <si>
    <t>EU135066,1,1338</t>
  </si>
  <si>
    <t>EU132864,1,1337</t>
  </si>
  <si>
    <t>AF445727,1,1483</t>
  </si>
  <si>
    <t>HQ597806,1,1505</t>
  </si>
  <si>
    <t>JQ769636,1,1489</t>
  </si>
  <si>
    <t>HQ119290,1,1502</t>
  </si>
  <si>
    <t>AM934831,1,1309</t>
  </si>
  <si>
    <t>EF688380,1,1462</t>
  </si>
  <si>
    <t>JF105750,1,1367</t>
  </si>
  <si>
    <t>JQ426310,1,1502</t>
  </si>
  <si>
    <t>HM565059,1,1482</t>
  </si>
  <si>
    <t>EU134886,1,1372</t>
  </si>
  <si>
    <t>EF516593,1,1456</t>
  </si>
  <si>
    <t>EU135116,1,1313</t>
  </si>
  <si>
    <t>AM935507,1,1344</t>
  </si>
  <si>
    <t>KJ540859,1,1491</t>
  </si>
  <si>
    <t>HM318301,1,1319</t>
  </si>
  <si>
    <t>EF492919,1,1500</t>
  </si>
  <si>
    <t>JQ426815,1,1503</t>
  </si>
  <si>
    <t>EU335229,1,1512</t>
  </si>
  <si>
    <t>EF019237,1,1345</t>
  </si>
  <si>
    <t>HQ121041,1,1471</t>
  </si>
  <si>
    <t>JN178798,1,1505</t>
  </si>
  <si>
    <t>AJ581620,1,1452</t>
  </si>
  <si>
    <t>EU135108,1,1372</t>
  </si>
  <si>
    <t>KJ600941,1,1521</t>
  </si>
  <si>
    <t>EU132406,1,1359</t>
  </si>
  <si>
    <t>FJ973528,1,1502</t>
  </si>
  <si>
    <t>D_0__Bacteria; D_1__Firmicutes; D_2__Bacilli; D_3__Bacillales; D_4__Bacillaceae; D_5__Bacillus; D_6__uncultured Bacillus sp,</t>
  </si>
  <si>
    <t>GQ302590,1,1509</t>
  </si>
  <si>
    <t>KF494652,1,1520</t>
  </si>
  <si>
    <t>KJ540875,1,1466</t>
  </si>
  <si>
    <t>HM186231,1,1324</t>
  </si>
  <si>
    <t>KJ540679,1,1481</t>
  </si>
  <si>
    <t>EU132665,1,1298</t>
  </si>
  <si>
    <t>GQ214125,1,1481</t>
  </si>
  <si>
    <t>AM935123,1,1355</t>
  </si>
  <si>
    <t>EU132482,1,1377</t>
  </si>
  <si>
    <t>KJ540668,1,1436</t>
  </si>
  <si>
    <t>AF013554,1,1520</t>
  </si>
  <si>
    <t>KP745087,1,1447</t>
  </si>
  <si>
    <t>FJ444659,1,1438</t>
  </si>
  <si>
    <t>JQ978525,1,1497</t>
  </si>
  <si>
    <t>EF688346,1,1483</t>
  </si>
  <si>
    <t>D_0__Bacteria; D_1__Bacteroidetes; D_2__Sphingobacteriia; D_3__Sphingobacteriales; D_4__env,OPS 17</t>
  </si>
  <si>
    <t>FR687572,1,1451</t>
  </si>
  <si>
    <t>GU001903,1,1488</t>
  </si>
  <si>
    <t>EU589308,1,1526</t>
  </si>
  <si>
    <t>HQ119750,1,1320</t>
  </si>
  <si>
    <t>HQ118661,1,1397</t>
  </si>
  <si>
    <t>JQ427500,1,1510</t>
  </si>
  <si>
    <t>GQ889431,1,1374</t>
  </si>
  <si>
    <t>FR853407,1,1523</t>
  </si>
  <si>
    <t>DQ129582,1,1255</t>
  </si>
  <si>
    <t>HM438564,1,1441</t>
  </si>
  <si>
    <t>JQ769748,1,1491</t>
  </si>
  <si>
    <t>KF494559,1,1487</t>
  </si>
  <si>
    <t>AY921699,1,1341</t>
  </si>
  <si>
    <t>JX489884,1,1487</t>
  </si>
  <si>
    <t>FJ977396,1,1469</t>
  </si>
  <si>
    <t>AB637350,1,1504</t>
  </si>
  <si>
    <t>JQ771960,1,1404</t>
  </si>
  <si>
    <t>JQ407904,1,1349</t>
  </si>
  <si>
    <t>FJ444681,1,1481</t>
  </si>
  <si>
    <t>JQ825201,1,1480</t>
  </si>
  <si>
    <t>EU589316,1,1489</t>
  </si>
  <si>
    <t>JQ793506,1,1490</t>
  </si>
  <si>
    <t>AB637025,1,1479</t>
  </si>
  <si>
    <t>HQ118505,1,1521</t>
  </si>
  <si>
    <t>HQ011565,1,1209</t>
  </si>
  <si>
    <t>JQ769816,1,1484</t>
  </si>
  <si>
    <t>D_0__Bacteria; D_1__Bacteroidetes; D_2__Sphingobacteriia; D_3__Sphingobacteriales; D_4__env,OPS 17; D_5__uncultured bacterium; D_6__uncultured bacterium</t>
  </si>
  <si>
    <t>HQ597913,1,1508</t>
  </si>
  <si>
    <t>HM445438,1,1524</t>
  </si>
  <si>
    <t>HQ449708,1,1374</t>
  </si>
  <si>
    <t>EU135332,1,1243</t>
  </si>
  <si>
    <t>EU133922,1,1354</t>
  </si>
  <si>
    <t>AB238772,1,1460</t>
  </si>
  <si>
    <t>HM063011,1,1375</t>
  </si>
  <si>
    <t>DQ129385,1,1478</t>
  </si>
  <si>
    <t>JN178646,1,1491</t>
  </si>
  <si>
    <t>JQ793431,1,1514</t>
  </si>
  <si>
    <t>LN573091,1,1345</t>
  </si>
  <si>
    <t>EF516793,1,1487</t>
  </si>
  <si>
    <t>FM209309,1,1486</t>
  </si>
  <si>
    <t>HQ118767,1,1462</t>
  </si>
  <si>
    <t>LN563313,1,1320</t>
  </si>
  <si>
    <t>JN178602,1,1475</t>
  </si>
  <si>
    <t>JN409077,1,1468</t>
  </si>
  <si>
    <t>LN563021,1,1360</t>
  </si>
  <si>
    <t>JF833682,1,1522</t>
  </si>
  <si>
    <t>JQ311864,1,1423</t>
  </si>
  <si>
    <t>AB696123,1,1448</t>
  </si>
  <si>
    <t>KF037812,1,1478</t>
  </si>
  <si>
    <t>JQ978892,1,1490</t>
  </si>
  <si>
    <t>HM186805,1,1334</t>
  </si>
  <si>
    <t>KC432296,1,1347</t>
  </si>
  <si>
    <t>JQ183103,1,1519</t>
  </si>
  <si>
    <t>HM187433,1,1307</t>
  </si>
  <si>
    <t>AJ293747,1,1525</t>
  </si>
  <si>
    <t>HQ597904,1,1504</t>
  </si>
  <si>
    <t>EU133471,1,1405</t>
  </si>
  <si>
    <t>HQ120016,1,1391</t>
  </si>
  <si>
    <t>EU135173,1,1369</t>
  </si>
  <si>
    <t>HQ120718,1,1468</t>
  </si>
  <si>
    <t>HM186513,1,1354</t>
  </si>
  <si>
    <t>GU444090,1,1445</t>
  </si>
  <si>
    <t>LN562761,1,1309</t>
  </si>
  <si>
    <t>AM936845,1,1342</t>
  </si>
  <si>
    <t>HQ864196,1,1457</t>
  </si>
  <si>
    <t>HE818656,1,1509</t>
  </si>
  <si>
    <t>EU132445,1,1352</t>
  </si>
  <si>
    <t>FJ936953,1,1447</t>
  </si>
  <si>
    <t>FM877557,1,1487</t>
  </si>
  <si>
    <t>KC777234,1,1473</t>
  </si>
  <si>
    <t>JF776890,1,1444</t>
  </si>
  <si>
    <t>KJ540641,1,1474</t>
  </si>
  <si>
    <t>GQ262942,1,1496</t>
  </si>
  <si>
    <t>GQ407176,1,1450</t>
  </si>
  <si>
    <t>JN615882,1,1376</t>
  </si>
  <si>
    <t>KJ540691,2,1398</t>
  </si>
  <si>
    <t>GQ500717,1,1494</t>
  </si>
  <si>
    <t>HM438467,1,1504</t>
  </si>
  <si>
    <t>EU979102,1,1503</t>
  </si>
  <si>
    <t>HM186198,1,1335</t>
  </si>
  <si>
    <t>FM177516,1,1413</t>
  </si>
  <si>
    <t>JN178019,1,1478</t>
  </si>
  <si>
    <t>JF175548,1,1365</t>
  </si>
  <si>
    <t>LN568882,1,1345</t>
  </si>
  <si>
    <t>EU132796,1,1302</t>
  </si>
  <si>
    <t>JN038916,1,1483</t>
  </si>
  <si>
    <t>JQ426672,1,1441</t>
  </si>
  <si>
    <t>JQ426183,1,1509</t>
  </si>
  <si>
    <t>KF712575,1,1502</t>
  </si>
  <si>
    <t>AB696375,1,1377</t>
  </si>
  <si>
    <t>KC110922,1,1492</t>
  </si>
  <si>
    <t>KC331297,1,1510</t>
  </si>
  <si>
    <t>KJ540740,1,1424</t>
  </si>
  <si>
    <t>HQ286045,1,1528</t>
  </si>
  <si>
    <t>EU134252,1,1335</t>
  </si>
  <si>
    <t>HM186333,1,1387</t>
  </si>
  <si>
    <t>AB672111,1,1410</t>
  </si>
  <si>
    <t>JQ769901,1,1522</t>
  </si>
  <si>
    <t>FN563408,1,1215</t>
  </si>
  <si>
    <t>HQ190293,1,1513</t>
  </si>
  <si>
    <t>JN178596,1,1460</t>
  </si>
  <si>
    <t>HM278424,1,1315</t>
  </si>
  <si>
    <t>DQ228402,1,1456</t>
  </si>
  <si>
    <t>JF210672,1,1372</t>
  </si>
  <si>
    <t>HM186338,1,1383</t>
  </si>
  <si>
    <t>JQ978527,1,1511</t>
  </si>
  <si>
    <t>AB630417,1,1409</t>
  </si>
  <si>
    <t>GQ261285,1,1475</t>
  </si>
  <si>
    <t>EU771997,1,1384</t>
  </si>
  <si>
    <t>AB745640,1,1506</t>
  </si>
  <si>
    <t>GQ263148,1,1425</t>
  </si>
  <si>
    <t>EU133120,1,1346</t>
  </si>
  <si>
    <t>AJ581607,1,1477</t>
  </si>
  <si>
    <t>KC554608,1,1542</t>
  </si>
  <si>
    <t>EF018585,1,1350</t>
  </si>
  <si>
    <t>DQ990931,1,1384</t>
  </si>
  <si>
    <t>HQ597072,1,1505</t>
  </si>
  <si>
    <t>KF730277,1,1393</t>
  </si>
  <si>
    <t>GQ262886,1,1496</t>
  </si>
  <si>
    <t>HM187036,1,1336</t>
  </si>
  <si>
    <t>EF540419,1,1430</t>
  </si>
  <si>
    <t>HQ433470,1,1437</t>
  </si>
  <si>
    <t>JF718680,1,1523</t>
  </si>
  <si>
    <t>HF558571,1,1509</t>
  </si>
  <si>
    <t>GQ500734,1,1500</t>
  </si>
  <si>
    <t>EU133182,1,1341</t>
  </si>
  <si>
    <t>EF516461,1,1418</t>
  </si>
  <si>
    <t>HM438202,1,1505</t>
  </si>
  <si>
    <t>HM557563,1,1343</t>
  </si>
  <si>
    <t>HM438530,1,1502</t>
  </si>
  <si>
    <t>JQ793459,1,1494</t>
  </si>
  <si>
    <t>EF612385,1,1489</t>
  </si>
  <si>
    <t>HM366499,1,1517</t>
  </si>
  <si>
    <t>EU135432,1,1401</t>
  </si>
  <si>
    <t>EU037312,1,1470</t>
  </si>
  <si>
    <t>FM178829,1,1384</t>
  </si>
  <si>
    <t>EU134236,1,1327</t>
  </si>
  <si>
    <t>GQ397012,1,1505</t>
  </si>
  <si>
    <t>FM872874,1,1470</t>
  </si>
  <si>
    <t>HM327533,1,1345</t>
  </si>
  <si>
    <t>HM185848,1,1368</t>
  </si>
  <si>
    <t>HM127167,1,1409</t>
  </si>
  <si>
    <t>GQ396960,1,1456</t>
  </si>
  <si>
    <t>HE798163,1,1582</t>
  </si>
  <si>
    <t>GU208283,1,1478</t>
  </si>
  <si>
    <t>GQ263117,1,1466</t>
  </si>
  <si>
    <t>EU133037,1,1372</t>
  </si>
  <si>
    <t>JX490013,1,1483</t>
  </si>
  <si>
    <t>FR687464,1,1519</t>
  </si>
  <si>
    <t>EF019448,1,1377</t>
  </si>
  <si>
    <t>GQ461662,1,1398</t>
  </si>
  <si>
    <t>EU132653,1,1364</t>
  </si>
  <si>
    <t>EU289438,1,1503</t>
  </si>
  <si>
    <t>DQ346512,1,1519</t>
  </si>
  <si>
    <t>HQ597417,1,1505</t>
  </si>
  <si>
    <t>EU132735,1,1367</t>
  </si>
  <si>
    <t>EU134205,1,1347</t>
  </si>
  <si>
    <t>HM186375,1,1359</t>
  </si>
  <si>
    <t>AB021182,1,1504</t>
  </si>
  <si>
    <t>HQ397057,1,1467</t>
  </si>
  <si>
    <t>HM437975,1,1509</t>
  </si>
  <si>
    <t>KC442747,1,1430</t>
  </si>
  <si>
    <t>HF952655,1,1438</t>
  </si>
  <si>
    <t>JN409141,1,1445</t>
  </si>
  <si>
    <t>JX079102,1,1250</t>
  </si>
  <si>
    <t>JN178809,1,1538</t>
  </si>
  <si>
    <t>HM186620,1,1329</t>
  </si>
  <si>
    <t>JX133295,1,1512</t>
  </si>
  <si>
    <t>JQ738762,1,1464</t>
  </si>
  <si>
    <t>KX239230,1,1493</t>
  </si>
  <si>
    <t>EU132958,1,1291</t>
  </si>
  <si>
    <t>GQ261307,1,1512</t>
  </si>
  <si>
    <t>EF020036,1,1359</t>
  </si>
  <si>
    <t>GU359089,1,1462</t>
  </si>
  <si>
    <t>HM274394,1,1364</t>
  </si>
  <si>
    <t>AJ576382,1,1452</t>
  </si>
  <si>
    <t>JX114387,1,1486</t>
  </si>
  <si>
    <t>HQ166655,1,1499</t>
  </si>
  <si>
    <t>KF037870,1,1478</t>
  </si>
  <si>
    <t>JQ408109,1,1334</t>
  </si>
  <si>
    <t>KM260277,1,1413</t>
  </si>
  <si>
    <t>HQ597957,1,1508</t>
  </si>
  <si>
    <t>JN178137,1,1474</t>
  </si>
  <si>
    <t>JQ770040,1,1487</t>
  </si>
  <si>
    <t>HQ121192,1,1530</t>
  </si>
  <si>
    <t>JX647759,1,1532</t>
  </si>
  <si>
    <t>AM936251,1,1359</t>
  </si>
  <si>
    <t>GQ199613,1,1439</t>
  </si>
  <si>
    <t>GU359094,1,1479</t>
  </si>
  <si>
    <t>KF037445,1,1513</t>
  </si>
  <si>
    <t>AM934690,1,1525</t>
  </si>
  <si>
    <t>AF423284,1,1459</t>
  </si>
  <si>
    <t>LN563620,1,1317</t>
  </si>
  <si>
    <t>HM186140,1,1367</t>
  </si>
  <si>
    <t>JQ712534,1,1342</t>
  </si>
  <si>
    <t>JF893463,1,1457</t>
  </si>
  <si>
    <t>HM061839,1,1442</t>
  </si>
  <si>
    <t>EF612394,1,1448</t>
  </si>
  <si>
    <t>AY922067,1,1413</t>
  </si>
  <si>
    <t>HQ119837,1,1492</t>
  </si>
  <si>
    <t>HQ119950,1,1515</t>
  </si>
  <si>
    <t>HM798748,1,1422</t>
  </si>
  <si>
    <t>AY921869,1,1360</t>
  </si>
  <si>
    <t>AM934896,1,1370</t>
  </si>
  <si>
    <t>AB672170,1,1444</t>
  </si>
  <si>
    <t>JF411256,1,1250</t>
  </si>
  <si>
    <t>HM451446,1,1485</t>
  </si>
  <si>
    <t>KF535194,1,1500</t>
  </si>
  <si>
    <t>KC331266,1,1491</t>
  </si>
  <si>
    <t>EU132288,1,1351</t>
  </si>
  <si>
    <t>HM036657,1,1429</t>
  </si>
  <si>
    <t>EU132818,1,1372</t>
  </si>
  <si>
    <t>AY493904,1,1447</t>
  </si>
  <si>
    <t>EU133643,1,1358</t>
  </si>
  <si>
    <t>JF168670,1,1310</t>
  </si>
  <si>
    <t>AB696462,1,1443</t>
  </si>
  <si>
    <t>AM935815,1,1344</t>
  </si>
  <si>
    <t>KX021309,1,1420</t>
  </si>
  <si>
    <t>GQ499181,1,1518</t>
  </si>
  <si>
    <t>HK555494,1,1437</t>
  </si>
  <si>
    <t>GQ263058,1,1429</t>
  </si>
  <si>
    <t>HQ910294,1,1490</t>
  </si>
  <si>
    <t>HM566779,1,1325</t>
  </si>
  <si>
    <t>AY493933,1,1477</t>
  </si>
  <si>
    <t>GQ227835,1,1520</t>
  </si>
  <si>
    <t>KC554509,1,1520</t>
  </si>
  <si>
    <t>HQ119409,1,1418</t>
  </si>
  <si>
    <t>AM935499,1,1344</t>
  </si>
  <si>
    <t>JQ769836,1,1460</t>
  </si>
  <si>
    <t>JN409103,1,1443</t>
  </si>
  <si>
    <t>JQ627515,1,1376</t>
  </si>
  <si>
    <t>EU135069,1,1467</t>
  </si>
  <si>
    <t>EU135374,1,1310</t>
  </si>
  <si>
    <t>JF174917,1,1354</t>
  </si>
  <si>
    <t>EF516123,1,1471</t>
  </si>
  <si>
    <t>LN573949,1,1379</t>
  </si>
  <si>
    <t>JF776929,1,1444</t>
  </si>
  <si>
    <t>HQ119272,1,1362</t>
  </si>
  <si>
    <t>GQ262843,1,1487</t>
  </si>
  <si>
    <t>JX079266,1,1430</t>
  </si>
  <si>
    <t>HE604666,1,1419</t>
  </si>
  <si>
    <t>FJ950703,1,1499</t>
  </si>
  <si>
    <t>JQ825220,1,1459</t>
  </si>
  <si>
    <t>JQ769937,1,1492</t>
  </si>
  <si>
    <t>JN409084,1,1442</t>
  </si>
  <si>
    <t>EU133083,1,1361</t>
  </si>
  <si>
    <t>KC554267,1,1514</t>
  </si>
  <si>
    <t>EU135495,1,1292</t>
  </si>
  <si>
    <t>AB043864,1,1547</t>
  </si>
  <si>
    <t>HQ256538,1,1511</t>
  </si>
  <si>
    <t>GQ264467,1,1434</t>
  </si>
  <si>
    <t>AM934760,1,1379</t>
  </si>
  <si>
    <t>HQ119930,1,1447</t>
  </si>
  <si>
    <t>EU133468,1,1313</t>
  </si>
  <si>
    <t>JF776881,1,1411</t>
  </si>
  <si>
    <t>HM438440,1,1491</t>
  </si>
  <si>
    <t>JX222585,1,1410</t>
  </si>
  <si>
    <t>KJ128968,1,1420</t>
  </si>
  <si>
    <t>HQ397135,1,1450</t>
  </si>
  <si>
    <t>HM274302,1,1330</t>
  </si>
  <si>
    <t>JN408897,1,1488</t>
  </si>
  <si>
    <t>JX523927,1,1266</t>
  </si>
  <si>
    <t>KC683094,1,1492</t>
  </si>
  <si>
    <t>KC492885,1,1402</t>
  </si>
  <si>
    <t>GQ263306,1,1429</t>
  </si>
  <si>
    <t>AM935498,1,1337</t>
  </si>
  <si>
    <t>JN409029,1,1425</t>
  </si>
  <si>
    <t>HQ121006,1,1479</t>
  </si>
  <si>
    <t>JQ978965,1,1488</t>
  </si>
  <si>
    <t>HM186381,1,1372</t>
  </si>
  <si>
    <t>HQ190275,1,1525</t>
  </si>
  <si>
    <t>GU444057,1,1533</t>
  </si>
  <si>
    <t>JQ738767,1,1430</t>
  </si>
  <si>
    <t>JN178472,1,1497</t>
  </si>
  <si>
    <t>JN037994,1,1479</t>
  </si>
  <si>
    <t>KM200551,1,1484</t>
  </si>
  <si>
    <t>GQ263802,1,1441</t>
  </si>
  <si>
    <t>JQ738733,1,1497</t>
  </si>
  <si>
    <t>EU135114,1,1329</t>
  </si>
  <si>
    <t>GQ284548,1,1467</t>
  </si>
  <si>
    <t>GQ302567,1,1523</t>
  </si>
  <si>
    <t>JQ428027,1,1495</t>
  </si>
  <si>
    <t>AM157340,1,1242</t>
  </si>
  <si>
    <t>GQ202633,1,1458</t>
  </si>
  <si>
    <t>JF175389,1,1344</t>
  </si>
  <si>
    <t>KJ192104,1,1482</t>
  </si>
  <si>
    <t>KX163457,1,1417</t>
  </si>
  <si>
    <t>AM936894,1,1379</t>
  </si>
  <si>
    <t>EU202749,1,1458</t>
  </si>
  <si>
    <t>EU979024,1,1460</t>
  </si>
  <si>
    <t>JF776960,1,1427</t>
  </si>
  <si>
    <t>AM934908,1,1349</t>
  </si>
  <si>
    <t>GQ120637,1,1515</t>
  </si>
  <si>
    <t>KC138690,1,1499</t>
  </si>
  <si>
    <t>LN562302,1,1378</t>
  </si>
  <si>
    <t>EU135487,1,1393</t>
  </si>
  <si>
    <t>KJ461520,1,1440</t>
  </si>
  <si>
    <t>HQ011554,1,1230</t>
  </si>
  <si>
    <t>JX523883,1,1249</t>
  </si>
  <si>
    <t>KC331742,1,1344</t>
  </si>
  <si>
    <t>HM111168,1,1374</t>
  </si>
  <si>
    <t>JQ427302,1,1471</t>
  </si>
  <si>
    <t>LN569747,1,1352</t>
  </si>
  <si>
    <t>JQ825075,1,1514</t>
  </si>
  <si>
    <t>EU135283,1,1321</t>
  </si>
  <si>
    <t>HQ538687,1,1523</t>
  </si>
  <si>
    <t>JF706683,1,1502</t>
  </si>
  <si>
    <t>AB265205,1,1485</t>
  </si>
  <si>
    <t>JN975225,1,1486</t>
  </si>
  <si>
    <t>AB630423,1,1409</t>
  </si>
  <si>
    <t>FN667047,1,1469</t>
  </si>
  <si>
    <t>EF020000,1,1337</t>
  </si>
  <si>
    <t>EU133975,1,1295</t>
  </si>
  <si>
    <t>EF019025,1,1373</t>
  </si>
  <si>
    <t>GQ396898,1,1489</t>
  </si>
  <si>
    <t>LN568849,1,1335</t>
  </si>
  <si>
    <t>CU920940,1,1306</t>
  </si>
  <si>
    <t>FR853451,1,1447</t>
  </si>
  <si>
    <t>EF516609,1,1430</t>
  </si>
  <si>
    <t>JQ427645,1,1509</t>
  </si>
  <si>
    <t>AM936264,1,1314</t>
  </si>
  <si>
    <t>DQ001644,1,1450</t>
  </si>
  <si>
    <t>LN571475,1,1366</t>
  </si>
  <si>
    <t>EU132911,1,1372</t>
  </si>
  <si>
    <t>KT720304,1,1402</t>
  </si>
  <si>
    <t>HQ863977,1,1515</t>
  </si>
  <si>
    <t>JF072259,1,1366</t>
  </si>
  <si>
    <t>JN869142,1,1481</t>
  </si>
  <si>
    <t>HE818664,1,1451</t>
  </si>
  <si>
    <t>HQ729793,1,1507</t>
  </si>
  <si>
    <t>JQ769609,1,1496</t>
  </si>
  <si>
    <t>GQ472433,1,1462</t>
  </si>
  <si>
    <t>HM269767,1,1329</t>
  </si>
  <si>
    <t>FM209304,1,1500</t>
  </si>
  <si>
    <t>HQ597226,1,1505</t>
  </si>
  <si>
    <t>EF515885,1,1425</t>
  </si>
  <si>
    <t>EU132986,1,1335</t>
  </si>
  <si>
    <t>GQ848416,1,1554</t>
  </si>
  <si>
    <t>AY395420,1,1409</t>
  </si>
  <si>
    <t>FJ152732,1,1505</t>
  </si>
  <si>
    <t>JX504908,1,1417</t>
  </si>
  <si>
    <t>GQ262960,1,1441</t>
  </si>
  <si>
    <t>EU132642,1,1356</t>
  </si>
  <si>
    <t>AF507693,1,1430</t>
  </si>
  <si>
    <t>HQ190380,1,1513</t>
  </si>
  <si>
    <t>GQ264058,1,1417</t>
  </si>
  <si>
    <t>EU135453,1,1344</t>
  </si>
  <si>
    <t>HM062319,1,1470</t>
  </si>
  <si>
    <t>AY250886,1,1323</t>
  </si>
  <si>
    <t>AM157351,1,1201</t>
  </si>
  <si>
    <t>HQ120983,1,1473</t>
  </si>
  <si>
    <t>LN555085,1,1363</t>
  </si>
  <si>
    <t>JQ739083,1,1395</t>
  </si>
  <si>
    <t>HM438007,1,1476</t>
  </si>
  <si>
    <t>JQ923953,1,1516</t>
  </si>
  <si>
    <t>JN037869,1,1410</t>
  </si>
  <si>
    <t>LN555098,1,1416</t>
  </si>
  <si>
    <t>HQ166653,1,1454</t>
  </si>
  <si>
    <t>KM891545,1,1382</t>
  </si>
  <si>
    <t>GQ263006,1,1427</t>
  </si>
  <si>
    <t>KC554595,1,1523</t>
  </si>
  <si>
    <t>KJ540655,1,1433</t>
  </si>
  <si>
    <t>KJ081613,1,1541</t>
  </si>
  <si>
    <t>JX079209,1,1450</t>
  </si>
  <si>
    <t>KC011131,1,1489</t>
  </si>
  <si>
    <t>HQ845919,1,1351</t>
  </si>
  <si>
    <t>HQ397540,1,1464</t>
  </si>
  <si>
    <t>EF516397,1,1421</t>
  </si>
  <si>
    <t>DQ129340,1,1320</t>
  </si>
  <si>
    <t>EF466121,1,1418</t>
  </si>
  <si>
    <t>JQ769527,1,1376</t>
  </si>
  <si>
    <t>JN178113,1,1492</t>
  </si>
  <si>
    <t>AY922128,1,1385</t>
  </si>
  <si>
    <t>EF688376,1,1522</t>
  </si>
  <si>
    <t>KF682207,1,1434</t>
  </si>
  <si>
    <t>JN177899,1,1477</t>
  </si>
  <si>
    <t>LN555030,1,1200</t>
  </si>
  <si>
    <t>HM187195,1,1469</t>
  </si>
  <si>
    <t>FN563275,1,1454</t>
  </si>
  <si>
    <t>AM936038,1,1325</t>
  </si>
  <si>
    <t>GQ262899,1,1445</t>
  </si>
  <si>
    <t>GU444071,1,1469</t>
  </si>
  <si>
    <t>GQ262849,1,1454</t>
  </si>
  <si>
    <t>AB738044,1,1480</t>
  </si>
  <si>
    <t>FM209355,1,1441</t>
  </si>
  <si>
    <t>EU979098,1,1479</t>
  </si>
  <si>
    <t>JQ209499,1,1339</t>
  </si>
  <si>
    <t>JF222311,1,1310</t>
  </si>
  <si>
    <t>KC854918,1,1527</t>
  </si>
  <si>
    <t>JX079397,1,1480</t>
  </si>
  <si>
    <t>HQ592603,1,1463</t>
  </si>
  <si>
    <t>HG764503,1,1457</t>
  </si>
  <si>
    <t>HQ397182,1,1513</t>
  </si>
  <si>
    <t>EU135064,1,1336</t>
  </si>
  <si>
    <t>CXWK01003239,771,2277</t>
  </si>
  <si>
    <t>JN178236,1,1526</t>
  </si>
  <si>
    <t>JQ771969,1,1443</t>
  </si>
  <si>
    <t>HM332783,1,1356</t>
  </si>
  <si>
    <t>KC442462,1,1425</t>
  </si>
  <si>
    <t>AM935541,1,1355</t>
  </si>
  <si>
    <t>HM186203,1,1302</t>
  </si>
  <si>
    <t>EU132476,1,1440</t>
  </si>
  <si>
    <t>AY533293,1,1395</t>
  </si>
  <si>
    <t>KT630890,1,1466</t>
  </si>
  <si>
    <t>EU135115,1,1377</t>
  </si>
  <si>
    <t>JX098318,1,1366</t>
  </si>
  <si>
    <t>EU133113,1,1376</t>
  </si>
  <si>
    <t>GU359107,1,1469</t>
  </si>
  <si>
    <t>FM877673,1,1439</t>
  </si>
  <si>
    <t>JQ408035,1,1375</t>
  </si>
  <si>
    <t>LN563608,1,1391</t>
  </si>
  <si>
    <t>DQ984600,1,1467</t>
  </si>
  <si>
    <t>LN569745,1,1372</t>
  </si>
  <si>
    <t>JN177872,1,1485</t>
  </si>
  <si>
    <t>LN563849,1,1343</t>
  </si>
  <si>
    <t>LN567243,1,1322</t>
  </si>
  <si>
    <t>EU132741,1,1303</t>
  </si>
  <si>
    <t>JQ825013,1,1484</t>
  </si>
  <si>
    <t>EU132793,1,1290</t>
  </si>
  <si>
    <t>JQ425854,1,1513</t>
  </si>
  <si>
    <t>EU753676,1,1488</t>
  </si>
  <si>
    <t>FJ535073,1,1393</t>
  </si>
  <si>
    <t>JQ426752,1,1508</t>
  </si>
  <si>
    <t>FN646663,1,1433</t>
  </si>
  <si>
    <t>HQ864174,1,1484</t>
  </si>
  <si>
    <t>FJ937899,1,1556</t>
  </si>
  <si>
    <t>HM438560,1,1438</t>
  </si>
  <si>
    <t>EU132822,1,1365</t>
  </si>
  <si>
    <t>HM332718,1,1343</t>
  </si>
  <si>
    <t>HQ119072,1,1505</t>
  </si>
  <si>
    <t>GU217709,1,1459</t>
  </si>
  <si>
    <t>JX490009,1,1516</t>
  </si>
  <si>
    <t>HM186048,1,1347</t>
  </si>
  <si>
    <t>JQ977068,1,1436</t>
  </si>
  <si>
    <t>HE662817,1,1383</t>
  </si>
  <si>
    <t>JQ404424,1,1427</t>
  </si>
  <si>
    <t>HM270847,1,1338</t>
  </si>
  <si>
    <t>EU135048,1,1412</t>
  </si>
  <si>
    <t>EF688390,1,1517</t>
  </si>
  <si>
    <t>HQ397536,1,1463</t>
  </si>
  <si>
    <t>HM921095,1,1344</t>
  </si>
  <si>
    <t>GQ140339,1,1467</t>
  </si>
  <si>
    <t>JF168260,1,1308</t>
  </si>
  <si>
    <t>JX114373,1,1472</t>
  </si>
  <si>
    <t>HG917221,1,1470</t>
  </si>
  <si>
    <t>HM186323,1,1354</t>
  </si>
  <si>
    <t>AM157316,1,1211</t>
  </si>
  <si>
    <t>AJ581611,1,1460</t>
  </si>
  <si>
    <t>KC554504,1,1518</t>
  </si>
  <si>
    <t>GQ007870,1,1349</t>
  </si>
  <si>
    <t>JQ311850,1,1455</t>
  </si>
  <si>
    <t>HM062458,1,1420</t>
  </si>
  <si>
    <t>KJ191779,1,1473</t>
  </si>
  <si>
    <t>HQ397555,1,1525</t>
  </si>
  <si>
    <t>EU133400,1,1317</t>
  </si>
  <si>
    <t>KC331601,1,1508</t>
  </si>
  <si>
    <t>JQ798494,1,1428</t>
  </si>
  <si>
    <t>HQ120658,1,1234</t>
  </si>
  <si>
    <t>AB630577,1,1406</t>
  </si>
  <si>
    <t>FM209308,1,1498</t>
  </si>
  <si>
    <t>FJ675449,1,1404</t>
  </si>
  <si>
    <t>HM186243,1,1352</t>
  </si>
  <si>
    <t>GQ396851,1,1513</t>
  </si>
  <si>
    <t>JX489961,1,1464</t>
  </si>
  <si>
    <t>AB098587,1,1512</t>
  </si>
  <si>
    <t>JQ425857,1,1513</t>
  </si>
  <si>
    <t>AB695739,1,1411</t>
  </si>
  <si>
    <t>KJ540865,1,1426</t>
  </si>
  <si>
    <t>HM438080,1,1472</t>
  </si>
  <si>
    <t>GQ140340,1,1513</t>
  </si>
  <si>
    <t>AM934991,1,1332</t>
  </si>
  <si>
    <t>KF682196,1,1419</t>
  </si>
  <si>
    <t>HM845801,1,1308</t>
  </si>
  <si>
    <t>LN572028,1,1348</t>
  </si>
  <si>
    <t>AF234135,1,1336</t>
  </si>
  <si>
    <t>FM209307,1,1493</t>
  </si>
  <si>
    <t>GQ263278,1,1455</t>
  </si>
  <si>
    <t>KF926733,1,1252</t>
  </si>
  <si>
    <t>HM565055,1,1479</t>
  </si>
  <si>
    <t>JF417855,1,1450</t>
  </si>
  <si>
    <t>GQ263726,1,1428</t>
  </si>
  <si>
    <t>HM839426,1,1352</t>
  </si>
  <si>
    <t>HQ857654,1,1485</t>
  </si>
  <si>
    <t>GQ262834,1,1429</t>
  </si>
  <si>
    <t>GU550574,1,1229</t>
  </si>
  <si>
    <t>HQ190310,1,1519</t>
  </si>
  <si>
    <t>KF037766,1,1454</t>
  </si>
  <si>
    <t>JN178480,1,1509</t>
  </si>
  <si>
    <t>HQ397116,1,1510</t>
  </si>
  <si>
    <t>JN178836,1,1476</t>
  </si>
  <si>
    <t>EU132027,1,1354</t>
  </si>
  <si>
    <t>FN794227,1,1213</t>
  </si>
  <si>
    <t>JX114379,1,1493</t>
  </si>
  <si>
    <t>KF712785,1,1499</t>
  </si>
  <si>
    <t>EU132527,1,1376</t>
  </si>
  <si>
    <t>FM209299,1,1494</t>
  </si>
  <si>
    <t>JQ032577,1,1384</t>
  </si>
  <si>
    <t>KC855013,1,1461</t>
  </si>
  <si>
    <t>KF927709,1,1519</t>
  </si>
  <si>
    <t>JF095652,1,1319</t>
  </si>
  <si>
    <t>EU134842,1,1359</t>
  </si>
  <si>
    <t>HM438450,1,1432</t>
  </si>
  <si>
    <t>HF548406,1,1395</t>
  </si>
  <si>
    <t>GQ280077,1,1432</t>
  </si>
  <si>
    <t>HQ433454,1,1445</t>
  </si>
  <si>
    <t>GQ116311,1,1374</t>
  </si>
  <si>
    <t>EU135147,1,1301</t>
  </si>
  <si>
    <t>HQ397208,1,1485</t>
  </si>
  <si>
    <t>EU132667,1,1272</t>
  </si>
  <si>
    <t>JF319217,1,1423</t>
  </si>
  <si>
    <t>HQ190307,1,1469</t>
  </si>
  <si>
    <t>HM318308,1,1370</t>
  </si>
  <si>
    <t>GU294684,1,1460</t>
  </si>
  <si>
    <t>KC287247,1,1515</t>
  </si>
  <si>
    <t>EF540432,1,1479</t>
  </si>
  <si>
    <t>GQ153846,1,1449</t>
  </si>
  <si>
    <t>HM480221,1,1494</t>
  </si>
  <si>
    <t>EU979014,1,1511</t>
  </si>
  <si>
    <t>EF157223,1,1446</t>
  </si>
  <si>
    <t>JQ711724,1,1515</t>
  </si>
  <si>
    <t>HM274147,1,1366</t>
  </si>
  <si>
    <t>HM186166,1,1367</t>
  </si>
  <si>
    <t>JF979353,1,1556</t>
  </si>
  <si>
    <t>HM565021,1,1460</t>
  </si>
  <si>
    <t>HQ119827,1,1425</t>
  </si>
  <si>
    <t>EF540381,1,1473</t>
  </si>
  <si>
    <t>HM333749,1,1306</t>
  </si>
  <si>
    <t>FN811214,1,1506</t>
  </si>
  <si>
    <t>GQ262823,1,1466</t>
  </si>
  <si>
    <t>HF558583,1,1514</t>
  </si>
  <si>
    <t>JQ978554,1,1503</t>
  </si>
  <si>
    <t>HQ190278,1,1525</t>
  </si>
  <si>
    <t>HQ119493,1,1492</t>
  </si>
  <si>
    <t>HM278132,1,1337</t>
  </si>
  <si>
    <t>HG917252,1,1487</t>
  </si>
  <si>
    <t>AY218640,1,1526</t>
  </si>
  <si>
    <t>EF683016,1,1486</t>
  </si>
  <si>
    <t>JF266057,1,1291</t>
  </si>
  <si>
    <t>EU786123,1,1486</t>
  </si>
  <si>
    <t>HM322328,1,1351</t>
  </si>
  <si>
    <t>JF181228,1,1360</t>
  </si>
  <si>
    <t>HE653840,1,1396</t>
  </si>
  <si>
    <t>JF124601,1,1321</t>
  </si>
  <si>
    <t>HE818649,1,1501</t>
  </si>
  <si>
    <t>AB292819,1,1558</t>
  </si>
  <si>
    <t>GQ262963,1,1441</t>
  </si>
  <si>
    <t>GBGR01020649,1,1279</t>
  </si>
  <si>
    <t>JQ238992,1,1420</t>
  </si>
  <si>
    <t>JQ769526,1,1448</t>
  </si>
  <si>
    <t>HM447724,1,1488</t>
  </si>
  <si>
    <t>JQ769659,1,1463</t>
  </si>
  <si>
    <t>HQ120961,1,1445</t>
  </si>
  <si>
    <t>HQ120830,1,1439</t>
  </si>
  <si>
    <t>GQ263000,1,1465</t>
  </si>
  <si>
    <t>FJ152907,1,1475</t>
  </si>
  <si>
    <t>KJ013385,1,1521</t>
  </si>
  <si>
    <t>HG970670,1,1409</t>
  </si>
  <si>
    <t>HQ190268,1,1518</t>
  </si>
  <si>
    <t>FJ897776,1,1429</t>
  </si>
  <si>
    <t>FJ936916,1,1415</t>
  </si>
  <si>
    <t>KC358467,1,1263</t>
  </si>
  <si>
    <t>GQ495419,1,1512</t>
  </si>
  <si>
    <t>GQ263830,1,1459</t>
  </si>
  <si>
    <t>KJ081642,1,1527</t>
  </si>
  <si>
    <t>AM935004,1,1319</t>
  </si>
  <si>
    <t>JN178462,1,1491</t>
  </si>
  <si>
    <t>JN178140,1,1493</t>
  </si>
  <si>
    <t>HM438086,1,1443</t>
  </si>
  <si>
    <t>KF975569,1,1532</t>
  </si>
  <si>
    <t>FJ849362,1,1446</t>
  </si>
  <si>
    <t>JN180176,1,1427</t>
  </si>
  <si>
    <t>LN570886,1,1322</t>
  </si>
  <si>
    <t>JF139760,1,1334</t>
  </si>
  <si>
    <t>JQ624320,1,1494</t>
  </si>
  <si>
    <t>JQ738729,1,1494</t>
  </si>
  <si>
    <t>AY093455,1,1447</t>
  </si>
  <si>
    <t>AY921874,1,1367</t>
  </si>
  <si>
    <t>GQ016556,1,1354</t>
  </si>
  <si>
    <t>JQ426772,1,1504</t>
  </si>
  <si>
    <t>AB473908,1,1443</t>
  </si>
  <si>
    <t>LN569751,1,1349</t>
  </si>
  <si>
    <t>JF098856,1,1348</t>
  </si>
  <si>
    <t>JQ978996,1,1448</t>
  </si>
  <si>
    <t>FR687420,1,1445</t>
  </si>
  <si>
    <t>JQ800752,1,1485</t>
  </si>
  <si>
    <t>HQ118851,1,1525</t>
  </si>
  <si>
    <t>KU713271,1,1357</t>
  </si>
  <si>
    <t>JN038226,1,1460</t>
  </si>
  <si>
    <t>LN571125,1,1342</t>
  </si>
  <si>
    <t>JN615980,1,1342</t>
  </si>
  <si>
    <t>JQ426021,1,1477</t>
  </si>
  <si>
    <t>FJ592820,1,1365</t>
  </si>
  <si>
    <t>EU132977,1,1330</t>
  </si>
  <si>
    <t>EU132671,1,1367</t>
  </si>
  <si>
    <t>JX040396,1,1482</t>
  </si>
  <si>
    <t>JQ772014,1,1250</t>
  </si>
  <si>
    <t>EU676414,1,1424</t>
  </si>
  <si>
    <t>JN178055,1,1470</t>
  </si>
  <si>
    <t>JQ427490,1,1476</t>
  </si>
  <si>
    <t>JN825543,1,1426</t>
  </si>
  <si>
    <t>AB240277,1,1456</t>
  </si>
  <si>
    <t>AY922125,1,1353</t>
  </si>
  <si>
    <t>AB473896,1,1510</t>
  </si>
  <si>
    <t>HQ697801,1,1438</t>
  </si>
  <si>
    <t>JN848800,1,1453</t>
  </si>
  <si>
    <t>EU133103,1,1364</t>
  </si>
  <si>
    <t>JN177870,1,1500</t>
  </si>
  <si>
    <t>HE604087,1,1461</t>
  </si>
  <si>
    <t>JF681538,1,1200</t>
  </si>
  <si>
    <t>HM186228,1,1278</t>
  </si>
  <si>
    <t>HM565046,1,1482</t>
  </si>
  <si>
    <t>EU134196,1,1331</t>
  </si>
  <si>
    <t>FJ790550,1,1255</t>
  </si>
  <si>
    <t>JF706663,1,1445</t>
  </si>
  <si>
    <t>HM316086,1,1319</t>
  </si>
  <si>
    <t>BBFB01000006,4089,5582</t>
  </si>
  <si>
    <t>KC554260,1,1542</t>
  </si>
  <si>
    <t>JQ769850,1,1464</t>
  </si>
  <si>
    <t>JF170893,1,1337</t>
  </si>
  <si>
    <t>FR675957,1,1392</t>
  </si>
  <si>
    <t>EF127609,1,1408</t>
  </si>
  <si>
    <t>JF979268,1,1464</t>
  </si>
  <si>
    <t>JQ978862,1,1494</t>
  </si>
  <si>
    <t>FN421512,1,1361</t>
  </si>
  <si>
    <t>GU444100,1,1503</t>
  </si>
  <si>
    <t>HM333411,1,1306</t>
  </si>
  <si>
    <t>KM260291,1,1513</t>
  </si>
  <si>
    <t>AB637012,1,1479</t>
  </si>
  <si>
    <t>HQ119181,1,1463</t>
  </si>
  <si>
    <t>DQ001647,1,1440</t>
  </si>
  <si>
    <t>KC554276,1,1511</t>
  </si>
  <si>
    <t>JN032386,1,1343</t>
  </si>
  <si>
    <t>KC820853,1,1367</t>
  </si>
  <si>
    <t>HM565030,1,1487</t>
  </si>
  <si>
    <t>JQ427444,1,1510</t>
  </si>
  <si>
    <t>JX223229,1,1508</t>
  </si>
  <si>
    <t>GU208498,1,1454</t>
  </si>
  <si>
    <t>FR687485,1,1508</t>
  </si>
  <si>
    <t>GU197874,1,1470</t>
  </si>
  <si>
    <t>FJ891046,1,1418</t>
  </si>
  <si>
    <t>JQ712944,1,1484</t>
  </si>
  <si>
    <t>FN811252,1,1483</t>
  </si>
  <si>
    <t>LC026868,1,1444</t>
  </si>
  <si>
    <t>HM565034,1,1470</t>
  </si>
  <si>
    <t>JQ769606,1,1498</t>
  </si>
  <si>
    <t>KM364560,1,1364</t>
  </si>
  <si>
    <t>GQ001578,1,1319</t>
  </si>
  <si>
    <t>JQ427269,1,1477</t>
  </si>
  <si>
    <t>KF066928,1,1306</t>
  </si>
  <si>
    <t>JQ769548,1,1450</t>
  </si>
  <si>
    <t>LC026938,1,1418</t>
  </si>
  <si>
    <t>JX240869,1,1456</t>
  </si>
  <si>
    <t>KC442621,1,1414</t>
  </si>
  <si>
    <t>EU132955,1,1384</t>
  </si>
  <si>
    <t>AB473919,1,1474</t>
  </si>
  <si>
    <t>LN561926,1,1352</t>
  </si>
  <si>
    <t>KJ540649,1,1409</t>
  </si>
  <si>
    <t>JQ426170,1,1508</t>
  </si>
  <si>
    <t>AM935253,1,1343</t>
  </si>
  <si>
    <t>JQ407989,1,1359</t>
  </si>
  <si>
    <t>EU132648,1,1333</t>
  </si>
  <si>
    <t>FM955877,1,1508</t>
  </si>
  <si>
    <t>KC358422,1,1228</t>
  </si>
  <si>
    <t>KF998931,1,1465</t>
  </si>
  <si>
    <t>HM337289,1,1358</t>
  </si>
  <si>
    <t>JQ426734,1,1441</t>
  </si>
  <si>
    <t>JQ801113,1,1483</t>
  </si>
  <si>
    <t>HM319011,1,1380</t>
  </si>
  <si>
    <t>DQ129346,1,1482</t>
  </si>
  <si>
    <t>FJ675260,1,1375</t>
  </si>
  <si>
    <t>GQ495403,1,1528</t>
  </si>
  <si>
    <t>JX079449,1,1505</t>
  </si>
  <si>
    <t>HM438359,1,1439</t>
  </si>
  <si>
    <t>JF344173,1,1425</t>
  </si>
  <si>
    <t>AF507705,1,1443</t>
  </si>
  <si>
    <t>JN368461,1,1425</t>
  </si>
  <si>
    <t>KJ540809,1,1487</t>
  </si>
  <si>
    <t>GQ396877,1,1451</t>
  </si>
  <si>
    <t>JN217087,1,1493</t>
  </si>
  <si>
    <t>FM211709,1,1465</t>
  </si>
  <si>
    <t>FN421555,1,1369</t>
  </si>
  <si>
    <t>FM209306,1,1494</t>
  </si>
  <si>
    <t>FJ891038,1,1343</t>
  </si>
  <si>
    <t>FM865680,1,1278</t>
  </si>
  <si>
    <t>JF830622,1,1422</t>
  </si>
  <si>
    <t>KT899812,1,1349</t>
  </si>
  <si>
    <t>HM278073,1,1372</t>
  </si>
  <si>
    <t>AY923082,1,1225</t>
  </si>
  <si>
    <t>EF019190,1,1356</t>
  </si>
  <si>
    <t>GQ263244,1,1452</t>
  </si>
  <si>
    <t>HQ910247,1,1451</t>
  </si>
  <si>
    <t>HM445559,1,1345</t>
  </si>
  <si>
    <t>HQ910257,1,1485</t>
  </si>
  <si>
    <t>DQ129587,1,1469</t>
  </si>
  <si>
    <t>KJ540874,1,1427</t>
  </si>
  <si>
    <t>HM838910,1,1308</t>
  </si>
  <si>
    <t>KC554752,1,1517</t>
  </si>
  <si>
    <t>JF176795,1,1335</t>
  </si>
  <si>
    <t>GU130113,1,1483</t>
  </si>
  <si>
    <t>HM445192,1,1342</t>
  </si>
  <si>
    <t>HQ864192,1,1500</t>
  </si>
  <si>
    <t>FJ790548,1,1338</t>
  </si>
  <si>
    <t>KC554691,1,1557</t>
  </si>
  <si>
    <t>HM438087,1,1438</t>
  </si>
  <si>
    <t>JF151230,1,1364</t>
  </si>
  <si>
    <t>LN563581,1,1356</t>
  </si>
  <si>
    <t>JN698912,1,1341</t>
  </si>
  <si>
    <t>AM935706,1,1349</t>
  </si>
  <si>
    <t>GQ263040,1,1470</t>
  </si>
  <si>
    <t>KC554253,1,1541</t>
  </si>
  <si>
    <t>AM936412,1,1351</t>
  </si>
  <si>
    <t>JF049379,1,1260</t>
  </si>
  <si>
    <t>GQ065582,1,1329</t>
  </si>
  <si>
    <t>HM186168,1,1364</t>
  </si>
  <si>
    <t>JN177859,1,1510</t>
  </si>
  <si>
    <t>HQ397524,1,1516</t>
  </si>
  <si>
    <t>JX575671,1,1466</t>
  </si>
  <si>
    <t>EF157190,1,1426</t>
  </si>
  <si>
    <t>LN571036,1,1365</t>
  </si>
  <si>
    <t>CP001867,196075,197585</t>
  </si>
  <si>
    <t>HQ910315,1,1510</t>
  </si>
  <si>
    <t>JN869218,1,1507</t>
  </si>
  <si>
    <t>JF706661,1,1449</t>
  </si>
  <si>
    <t>GQ214101,1,1460</t>
  </si>
  <si>
    <t>FJ891055,1,1349</t>
  </si>
  <si>
    <t>JN038228,1,1430</t>
  </si>
  <si>
    <t>EF121353,1,1408</t>
  </si>
  <si>
    <t>GQ262906,1,1465</t>
  </si>
  <si>
    <t>KJ540857,1,1408</t>
  </si>
  <si>
    <t>JX221853,1,1485</t>
  </si>
  <si>
    <t>JF417795,1,1450</t>
  </si>
  <si>
    <t>JN020175,1,1375</t>
  </si>
  <si>
    <t>HM339535,1,1306</t>
  </si>
  <si>
    <t>JX489858,1,1467</t>
  </si>
  <si>
    <t>GQ340268,1,1348</t>
  </si>
  <si>
    <t>HQ397130,1,1511</t>
  </si>
  <si>
    <t>HQ910301,1,1421</t>
  </si>
  <si>
    <t>LMFG01000002,548339,549868</t>
  </si>
  <si>
    <t>HQ121095,1,1476</t>
  </si>
  <si>
    <t>KC577560,1,1424</t>
  </si>
  <si>
    <t>AB637014,1,1480</t>
  </si>
  <si>
    <t>HQ864173,1,1482</t>
  </si>
  <si>
    <t>JQ738770,1,1486</t>
  </si>
  <si>
    <t>JN178687,1,1478</t>
  </si>
  <si>
    <t>AB257657,1,1508</t>
  </si>
  <si>
    <t>DQ029102,1,1492</t>
  </si>
  <si>
    <t>HM062044,1,1420</t>
  </si>
  <si>
    <t>HQ910341,1,1481</t>
  </si>
  <si>
    <t>JQ712933,1,1481</t>
  </si>
  <si>
    <t>KJ540866,1,1426</t>
  </si>
  <si>
    <t>JN003089,1,1233</t>
  </si>
  <si>
    <t>GQ088151,1,1336</t>
  </si>
  <si>
    <t>EF683038,1,1509</t>
  </si>
  <si>
    <t>LN570070,1,1339</t>
  </si>
  <si>
    <t>AB695815,1,1447</t>
  </si>
  <si>
    <t>HQ397137,1,1512</t>
  </si>
  <si>
    <t>JX523878,1,1247</t>
  </si>
  <si>
    <t>KF095072,1,1327</t>
  </si>
  <si>
    <t>HQ910321,1,1489</t>
  </si>
  <si>
    <t>DQ395923,1,1540</t>
  </si>
  <si>
    <t>DQ200982,1,1406</t>
  </si>
  <si>
    <t>DQ344635,1,1522</t>
  </si>
  <si>
    <t>LN561314,1,1370</t>
  </si>
  <si>
    <t>JN616002,1,1342</t>
  </si>
  <si>
    <t>FN552748,1,1449</t>
  </si>
  <si>
    <t>JQ426201,1,1474</t>
  </si>
  <si>
    <t>HQ397197,1,1491</t>
  </si>
  <si>
    <t>KC358426,1,1280</t>
  </si>
  <si>
    <t>JQ769885,1,1445</t>
  </si>
  <si>
    <t>KC442672,1,1424</t>
  </si>
  <si>
    <t>JX489842,1,1451</t>
  </si>
  <si>
    <t>JQ855548,1,1253</t>
  </si>
  <si>
    <t>FJ152635,1,1476</t>
  </si>
  <si>
    <t>HM339074,1,1346</t>
  </si>
  <si>
    <t>HQ120358,1,1475</t>
  </si>
  <si>
    <t>HM438133,1,1504</t>
  </si>
  <si>
    <t>KC554609,1,1533</t>
  </si>
  <si>
    <t>JX035895,1,1457</t>
  </si>
  <si>
    <t>LN562791,1,1342</t>
  </si>
  <si>
    <t>EF157268,1,1425</t>
  </si>
  <si>
    <t>AB696518,1,1453</t>
  </si>
  <si>
    <t>HM438600,1,1435</t>
  </si>
  <si>
    <t>JQ627414,1,1333</t>
  </si>
  <si>
    <t>EU132595,1,1325</t>
  </si>
  <si>
    <t>FJ891037,1,1398</t>
  </si>
  <si>
    <t>AJ582057,1,1443</t>
  </si>
  <si>
    <t>AY493983,1,1371</t>
  </si>
  <si>
    <t>HM444932,1,1325</t>
  </si>
  <si>
    <t>AY647897,1,1461</t>
  </si>
  <si>
    <t>AB374367,1,1505</t>
  </si>
  <si>
    <t>HE818685,1,1447</t>
  </si>
  <si>
    <t>HQ674851,1,1498</t>
  </si>
  <si>
    <t>JN178505,1,1486</t>
  </si>
  <si>
    <t>AB637036,1,1467</t>
  </si>
  <si>
    <t>JQ427712,1,1477</t>
  </si>
  <si>
    <t>JQ712948,1,1475</t>
  </si>
  <si>
    <t>HM270234,1,1338</t>
  </si>
  <si>
    <t>FJ894200,1,1322</t>
  </si>
  <si>
    <t>AB473922,1,1488</t>
  </si>
  <si>
    <t>FJ903179,1,1408</t>
  </si>
  <si>
    <t>JQ855613,1,1242</t>
  </si>
  <si>
    <t>FJ891044,1,1376</t>
  </si>
  <si>
    <t>DQ129293,1,1429</t>
  </si>
  <si>
    <t>JF178095,1,1309</t>
  </si>
  <si>
    <t>JN409241,1,1446</t>
  </si>
  <si>
    <t>KC243420,1,1493</t>
  </si>
  <si>
    <t>JN178413,1,1499</t>
  </si>
  <si>
    <t>JN409170,1,1430</t>
  </si>
  <si>
    <t>FJ891036,1,1214</t>
  </si>
  <si>
    <t>GQ030957,1,1341</t>
  </si>
  <si>
    <t>HM438012,1,1509</t>
  </si>
  <si>
    <t>KF150629,1,1315</t>
  </si>
  <si>
    <t>DQ248234,1,1478</t>
  </si>
  <si>
    <t>EU979021,1,1536</t>
  </si>
  <si>
    <t>JN255786,1,1529</t>
  </si>
  <si>
    <t>GQ202647,1,1445</t>
  </si>
  <si>
    <t>GQ064497,1,1338</t>
  </si>
  <si>
    <t>AB637039,1,1478</t>
  </si>
  <si>
    <t>DQ366016,1,1364</t>
  </si>
  <si>
    <t>KC331589,1,1490</t>
  </si>
  <si>
    <t>AB696088,1,1446</t>
  </si>
  <si>
    <t>AB637086,1,1514</t>
  </si>
  <si>
    <t>GQ503321,1,1471</t>
  </si>
  <si>
    <t>HQ396924,1,1486</t>
  </si>
  <si>
    <t>FJ903180,1,1401</t>
  </si>
  <si>
    <t>JQ978627,1,1469</t>
  </si>
  <si>
    <t>GQ262873,1,1444</t>
  </si>
  <si>
    <t>HM330822,1,1373</t>
  </si>
  <si>
    <t>JQ824919,1,1457</t>
  </si>
  <si>
    <t>JN178357,1,1503</t>
  </si>
  <si>
    <t>EU133432,1,1339</t>
  </si>
  <si>
    <t>JQ978512,1,1490</t>
  </si>
  <si>
    <t>JN038205,1,1486</t>
  </si>
  <si>
    <t>HQ910336,1,1481</t>
  </si>
  <si>
    <t>JQ428717,1,1498</t>
  </si>
  <si>
    <t>FN421899,1,1362</t>
  </si>
  <si>
    <t>LC026933,1,1449</t>
  </si>
  <si>
    <t>KC705246,1,1212</t>
  </si>
  <si>
    <t>JF706664,1,1477</t>
  </si>
  <si>
    <t>D_0__Bacteria; D_1__Actinobacteria; D_2__Nitriliruptoria; D_3__Nitriliruptorales; D_4__Nitriliruptoraceae; D_5__uncultured Nitriliruptor sp,; D_6__uncultured Nitriliruptor sp,</t>
  </si>
  <si>
    <t>SD QS15-R</t>
  </si>
  <si>
    <t>SD QS15-B</t>
  </si>
  <si>
    <t>SD QS15-BS</t>
  </si>
  <si>
    <t>SD QS16-R</t>
  </si>
  <si>
    <t>SD QS16-B</t>
  </si>
  <si>
    <t>SD QS16-BS</t>
  </si>
  <si>
    <t>SD= standard deviation</t>
  </si>
  <si>
    <t>6136,33 a</t>
  </si>
  <si>
    <t>169,33 b</t>
  </si>
  <si>
    <t>42,67 b</t>
  </si>
  <si>
    <t>298,33 b</t>
  </si>
  <si>
    <t>310,67 b</t>
  </si>
  <si>
    <t>124,33 b</t>
  </si>
  <si>
    <t>5551,67 a</t>
  </si>
  <si>
    <t>1,33 b</t>
  </si>
  <si>
    <t>0 b</t>
  </si>
  <si>
    <t>8 b</t>
  </si>
  <si>
    <t>0,67 b</t>
  </si>
  <si>
    <t>2860 a</t>
  </si>
  <si>
    <t>304 b</t>
  </si>
  <si>
    <t>489,67 b</t>
  </si>
  <si>
    <t>153 b</t>
  </si>
  <si>
    <t>275,33 b</t>
  </si>
  <si>
    <t>38,67 b</t>
  </si>
  <si>
    <t>2106,67 a</t>
  </si>
  <si>
    <t>25 b</t>
  </si>
  <si>
    <t>52,67 b</t>
  </si>
  <si>
    <t>79,67 b</t>
  </si>
  <si>
    <t>1643,33 a</t>
  </si>
  <si>
    <t>12,33 b</t>
  </si>
  <si>
    <t>2,33 b</t>
  </si>
  <si>
    <t>31,67 b</t>
  </si>
  <si>
    <t>22,33 b</t>
  </si>
  <si>
    <t>24,67 b</t>
  </si>
  <si>
    <t>1206 a</t>
  </si>
  <si>
    <t>46,33 b</t>
  </si>
  <si>
    <t>37 b</t>
  </si>
  <si>
    <t>16,33 b</t>
  </si>
  <si>
    <t>64,33 b</t>
  </si>
  <si>
    <t>3 b</t>
  </si>
  <si>
    <t>1203,67 a</t>
  </si>
  <si>
    <t>1 b</t>
  </si>
  <si>
    <t>7 b</t>
  </si>
  <si>
    <t>1107,33 a</t>
  </si>
  <si>
    <t>22 b</t>
  </si>
  <si>
    <t>35,33 b</t>
  </si>
  <si>
    <t>14,33 b</t>
  </si>
  <si>
    <t>999,33 a</t>
  </si>
  <si>
    <t>238,33 b</t>
  </si>
  <si>
    <t>21,33 b</t>
  </si>
  <si>
    <t>103,67 b</t>
  </si>
  <si>
    <t>151,67 b</t>
  </si>
  <si>
    <t>18 b</t>
  </si>
  <si>
    <t>928,33 a</t>
  </si>
  <si>
    <t>10,67 b</t>
  </si>
  <si>
    <t>896 a</t>
  </si>
  <si>
    <t>33,67 b</t>
  </si>
  <si>
    <t>16,67 b</t>
  </si>
  <si>
    <t>34 b</t>
  </si>
  <si>
    <t>4,33 b</t>
  </si>
  <si>
    <t>562 a</t>
  </si>
  <si>
    <t>0,67 c</t>
  </si>
  <si>
    <t>20 bc</t>
  </si>
  <si>
    <t>13,33 bc</t>
  </si>
  <si>
    <t>15,33 bc</t>
  </si>
  <si>
    <t>508 a</t>
  </si>
  <si>
    <t>15,67 b</t>
  </si>
  <si>
    <t>33 b</t>
  </si>
  <si>
    <t>14 b</t>
  </si>
  <si>
    <t>18,67 b</t>
  </si>
  <si>
    <t>476,67 a</t>
  </si>
  <si>
    <t>55 b</t>
  </si>
  <si>
    <t>100,33 b</t>
  </si>
  <si>
    <t>90 b</t>
  </si>
  <si>
    <t>107,67 b</t>
  </si>
  <si>
    <t>11 b</t>
  </si>
  <si>
    <t>462 a</t>
  </si>
  <si>
    <t>41,33 b</t>
  </si>
  <si>
    <t>18,67 bc</t>
  </si>
  <si>
    <t>17 bc</t>
  </si>
  <si>
    <t>0 c</t>
  </si>
  <si>
    <t>460,33 a</t>
  </si>
  <si>
    <t>67,33 c</t>
  </si>
  <si>
    <t>1 d</t>
  </si>
  <si>
    <t>134,33 b</t>
  </si>
  <si>
    <t>127 b</t>
  </si>
  <si>
    <t>12 cd</t>
  </si>
  <si>
    <t>437,33  a</t>
  </si>
  <si>
    <t>74 b</t>
  </si>
  <si>
    <t>6 b</t>
  </si>
  <si>
    <t>13,33 b</t>
  </si>
  <si>
    <t>435,33 a</t>
  </si>
  <si>
    <t>58,33 b</t>
  </si>
  <si>
    <t>22,67 b</t>
  </si>
  <si>
    <t>53,33 b</t>
  </si>
  <si>
    <t>79,33 b</t>
  </si>
  <si>
    <t>12,67 b</t>
  </si>
  <si>
    <t>362 a</t>
  </si>
  <si>
    <t>67,33 b</t>
  </si>
  <si>
    <t>0,33 b</t>
  </si>
  <si>
    <t>1,67 b</t>
  </si>
  <si>
    <t>303 a</t>
  </si>
  <si>
    <t>4,67 b</t>
  </si>
  <si>
    <t>12 b</t>
  </si>
  <si>
    <t>301 a</t>
  </si>
  <si>
    <t>4 b</t>
  </si>
  <si>
    <t>294 a</t>
  </si>
  <si>
    <t>62 b</t>
  </si>
  <si>
    <t>131 b</t>
  </si>
  <si>
    <t>2,67 b</t>
  </si>
  <si>
    <t>283,67 a</t>
  </si>
  <si>
    <t>11 bc</t>
  </si>
  <si>
    <t>30 bc</t>
  </si>
  <si>
    <t>22,33 bc</t>
  </si>
  <si>
    <t>63 b</t>
  </si>
  <si>
    <t>211,33 a</t>
  </si>
  <si>
    <t>7,33 b</t>
  </si>
  <si>
    <t>19,33 b</t>
  </si>
  <si>
    <t>14,67 b</t>
  </si>
  <si>
    <t>28,67 b</t>
  </si>
  <si>
    <t>2 b</t>
  </si>
  <si>
    <t>192 a</t>
  </si>
  <si>
    <t>10,33 b</t>
  </si>
  <si>
    <t>3,33 b</t>
  </si>
  <si>
    <t>190,33 a</t>
  </si>
  <si>
    <t>2,33 c</t>
  </si>
  <si>
    <t>11,67 c</t>
  </si>
  <si>
    <t>47,67 bc</t>
  </si>
  <si>
    <t>121 ab</t>
  </si>
  <si>
    <t>25,33 c</t>
  </si>
  <si>
    <t>171,33 a</t>
  </si>
  <si>
    <t>26,67 b</t>
  </si>
  <si>
    <t>170,33 a</t>
  </si>
  <si>
    <t>19 b</t>
  </si>
  <si>
    <t>39 b</t>
  </si>
  <si>
    <t>30,33 b</t>
  </si>
  <si>
    <t>164 a</t>
  </si>
  <si>
    <t>44 b</t>
  </si>
  <si>
    <t>163,33 a</t>
  </si>
  <si>
    <t>15 b</t>
  </si>
  <si>
    <t>160,67 a</t>
  </si>
  <si>
    <t>40,67 b</t>
  </si>
  <si>
    <t>27,67 b</t>
  </si>
  <si>
    <t>159,33 a</t>
  </si>
  <si>
    <t>8,67 b</t>
  </si>
  <si>
    <t>148 a</t>
  </si>
  <si>
    <t>71,67 ab</t>
  </si>
  <si>
    <t>107 a</t>
  </si>
  <si>
    <t>105,33 a</t>
  </si>
  <si>
    <t>5,67 b</t>
  </si>
  <si>
    <t>90,67 a</t>
  </si>
  <si>
    <t>13,33 ab</t>
  </si>
  <si>
    <t>31,67 ab</t>
  </si>
  <si>
    <t>52 ab</t>
  </si>
  <si>
    <t>86,33 a</t>
  </si>
  <si>
    <t>7,67 b</t>
  </si>
  <si>
    <t>18,33 ab</t>
  </si>
  <si>
    <t>5,6b7</t>
  </si>
  <si>
    <t>24,67 ab</t>
  </si>
  <si>
    <t>85 a</t>
  </si>
  <si>
    <t>9,67 ab</t>
  </si>
  <si>
    <t>14 ab</t>
  </si>
  <si>
    <t>79,33 a</t>
  </si>
  <si>
    <t>18,33 b</t>
  </si>
  <si>
    <t>25,67 b</t>
  </si>
  <si>
    <t>78,67 a</t>
  </si>
  <si>
    <t>0,33 c</t>
  </si>
  <si>
    <t>23,33 b</t>
  </si>
  <si>
    <t>61,67 a</t>
  </si>
  <si>
    <t>7 ab</t>
  </si>
  <si>
    <t>13,67 ab</t>
  </si>
  <si>
    <t>52 a</t>
  </si>
  <si>
    <t>9,33 b</t>
  </si>
  <si>
    <t>3,67 b</t>
  </si>
  <si>
    <t>15,67 ab</t>
  </si>
  <si>
    <t>50,67 a</t>
  </si>
  <si>
    <t>47,33 a</t>
  </si>
  <si>
    <t>9 b</t>
  </si>
  <si>
    <t>45,67 a</t>
  </si>
  <si>
    <t>13 b</t>
  </si>
  <si>
    <t>16,67 ab</t>
  </si>
  <si>
    <t>39,33 a</t>
  </si>
  <si>
    <t>17,67 b</t>
  </si>
  <si>
    <t>21,33 ab</t>
  </si>
  <si>
    <t>38,67 a</t>
  </si>
  <si>
    <t>5 b</t>
  </si>
  <si>
    <t>25 ab</t>
  </si>
  <si>
    <t>29,33 ab</t>
  </si>
  <si>
    <t>37 a</t>
  </si>
  <si>
    <t>28 ab</t>
  </si>
  <si>
    <t>0,67 bc</t>
  </si>
  <si>
    <t>12 abc</t>
  </si>
  <si>
    <t>6,67 b</t>
  </si>
  <si>
    <t>28 a</t>
  </si>
  <si>
    <t>24,67 a</t>
  </si>
  <si>
    <t>28,67 a</t>
  </si>
  <si>
    <t>12,67 ab</t>
  </si>
  <si>
    <t>18,33 a</t>
  </si>
  <si>
    <t>5,33 ab</t>
  </si>
  <si>
    <t>19 a</t>
  </si>
  <si>
    <t>8,67 ab</t>
  </si>
  <si>
    <t>*KJ540666.1.1490</t>
  </si>
  <si>
    <t>* no significant differences</t>
  </si>
  <si>
    <t>diffent letters show significant differences between samples</t>
  </si>
  <si>
    <t>*denovo901</t>
  </si>
  <si>
    <t>*denovo577</t>
  </si>
  <si>
    <t>621,33 a</t>
  </si>
  <si>
    <t>105,33 b</t>
  </si>
  <si>
    <t>9 c</t>
  </si>
  <si>
    <t>45 bc</t>
  </si>
  <si>
    <t>35 bc</t>
  </si>
  <si>
    <t>26 c</t>
  </si>
  <si>
    <t>*denovo871</t>
  </si>
  <si>
    <t>50200 a</t>
  </si>
  <si>
    <t>232 b</t>
  </si>
  <si>
    <t>706,67 b</t>
  </si>
  <si>
    <t>Table S4: ADONIS, Prokaryotes "locality" factor, 999 permutations</t>
  </si>
  <si>
    <t>Table S6: ADONIS, Prokaryotes "Sample type" factor, 999 permutations</t>
  </si>
  <si>
    <t>Table S12</t>
  </si>
  <si>
    <t>Table S7: Rhizosphere specific and exclusive OUTs</t>
  </si>
  <si>
    <t>Table S8: Rhizosphere specific Fungi of Quebrada Seca: analysis "locality" and "sample type"</t>
  </si>
  <si>
    <t>Table S9: Rhizosphere specific Fungi of El Algarrobo: analysis "locality" and "sample type"</t>
  </si>
  <si>
    <t>Table S10: Rhizosphere specific Fungi of Pajonales: analysis "locality" and "sample type"</t>
  </si>
  <si>
    <t>Table S11: Rhizosphere specific Prokaryotes of Quebrada Seca: analysis "locality" and "sample type"</t>
  </si>
  <si>
    <t>Table S12: Rhizosphere specific Prokaryotes of El Algarrobo: analysis "locality" and "sample type</t>
  </si>
  <si>
    <t>Table S13: Rhizosphere specific Prokaryotes of Pajonales: analysis "locality" and "sample type"</t>
  </si>
  <si>
    <t>Table S14: Core microbiome for fungi. Values given with standard deviation</t>
  </si>
  <si>
    <t>Table S15: Core microbiome for Prokaryotes. Values given with standard deviation</t>
  </si>
  <si>
    <t>Table S16: Taxonomical composition of the three microbial clusters detected by network analysis, as shown in Figure 8.</t>
  </si>
  <si>
    <t>Table S17: Comparison rainy and dry year: Number of sequences and OTUs per sample.</t>
  </si>
  <si>
    <t>Table S18: Rhizosphere specific Fungi of Quebrada Seca - rainy year (2015)</t>
  </si>
  <si>
    <t>Table S19: Rhizosphere specific Prokaryotes of Quebrada Seca - rainy year (2015)</t>
  </si>
  <si>
    <t>Table S20: Rhizosphere Fungi of Quebrada Seca - dry year (2016)</t>
  </si>
  <si>
    <t>Table S21: Rhizosphere Prokaryotes of Quebrada Seca - dry year (2016)</t>
  </si>
  <si>
    <t>Table S22: Shared rhizosphere specific Fungi of Quebrada Seca - rainy and dry year (2015-2016)</t>
  </si>
  <si>
    <t>Table S23: Shared rhizosphere specific Prokaryotes of Quebrada Seca - rainy and dry year (2015-2016)</t>
  </si>
  <si>
    <t>Table S8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</si>
</sst>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9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1" applyNumberFormat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3" fillId="32" borderId="4" applyNumberFormat="0" applyFont="0" applyAlignment="0" applyProtection="0"/>
    <xf numFmtId="0" fontId="13" fillId="21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5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 readingOrder="1"/>
    </xf>
    <xf numFmtId="0" fontId="19" fillId="0" borderId="9" xfId="0" applyFont="1" applyBorder="1" applyAlignment="1">
      <alignment horizontal="center" vertical="center" wrapText="1" readingOrder="1"/>
    </xf>
    <xf numFmtId="0" fontId="19" fillId="0" borderId="10" xfId="0" applyFont="1" applyBorder="1" applyAlignment="1">
      <alignment horizontal="left" vertical="center" wrapText="1" readingOrder="1"/>
    </xf>
    <xf numFmtId="0" fontId="19" fillId="0" borderId="10" xfId="0" applyFont="1" applyBorder="1" applyAlignment="1">
      <alignment horizontal="center" vertical="center" wrapText="1" readingOrder="1"/>
    </xf>
    <xf numFmtId="0" fontId="19" fillId="0" borderId="9" xfId="0" applyFont="1" applyBorder="1" applyAlignment="1">
      <alignment horizontal="left" vertical="center" wrapText="1" readingOrder="1"/>
    </xf>
    <xf numFmtId="0" fontId="19" fillId="0" borderId="9" xfId="0" applyFont="1" applyBorder="1" applyAlignment="1">
      <alignment horizontal="center" wrapText="1" readingOrder="1"/>
    </xf>
    <xf numFmtId="0" fontId="19" fillId="0" borderId="0" xfId="0" applyFont="1" applyAlignment="1">
      <alignment horizontal="left" vertical="center" wrapText="1" readingOrder="1"/>
    </xf>
    <xf numFmtId="0" fontId="19" fillId="0" borderId="0" xfId="0" applyFont="1" applyAlignment="1">
      <alignment horizontal="center" wrapText="1" readingOrder="1"/>
    </xf>
    <xf numFmtId="0" fontId="19" fillId="0" borderId="10" xfId="0" applyFont="1" applyBorder="1" applyAlignment="1">
      <alignment horizontal="center" wrapText="1" readingOrder="1"/>
    </xf>
    <xf numFmtId="0" fontId="19" fillId="0" borderId="11" xfId="0" applyFont="1" applyBorder="1" applyAlignment="1">
      <alignment horizontal="left" vertical="center" wrapText="1" readingOrder="1"/>
    </xf>
    <xf numFmtId="0" fontId="19" fillId="0" borderId="11" xfId="0" applyFont="1" applyBorder="1" applyAlignment="1">
      <alignment horizontal="center" vertical="center" wrapText="1" readingOrder="1"/>
    </xf>
    <xf numFmtId="0" fontId="1" fillId="0" borderId="9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 readingOrder="1"/>
    </xf>
    <xf numFmtId="0" fontId="19" fillId="0" borderId="9" xfId="0" applyFont="1" applyBorder="1" applyAlignment="1">
      <alignment horizontal="center" vertical="center" wrapText="1" readingOrder="1"/>
    </xf>
    <xf numFmtId="0" fontId="19" fillId="0" borderId="10" xfId="0" applyFont="1" applyBorder="1" applyAlignment="1">
      <alignment horizontal="left" vertical="center" wrapText="1" readingOrder="1"/>
    </xf>
    <xf numFmtId="0" fontId="19" fillId="0" borderId="9" xfId="0" applyFont="1" applyBorder="1" applyAlignment="1">
      <alignment horizontal="left" vertical="center" wrapText="1" readingOrder="1"/>
    </xf>
    <xf numFmtId="0" fontId="19" fillId="0" borderId="9" xfId="0" applyFont="1" applyBorder="1" applyAlignment="1">
      <alignment horizontal="center" wrapText="1" readingOrder="1"/>
    </xf>
    <xf numFmtId="0" fontId="19" fillId="0" borderId="0" xfId="0" applyFont="1" applyAlignment="1">
      <alignment horizontal="left" vertical="center" wrapText="1" readingOrder="1"/>
    </xf>
    <xf numFmtId="0" fontId="19" fillId="0" borderId="0" xfId="0" applyFont="1" applyAlignment="1">
      <alignment horizontal="center" wrapText="1" readingOrder="1"/>
    </xf>
    <xf numFmtId="0" fontId="19" fillId="0" borderId="10" xfId="0" applyFont="1" applyBorder="1" applyAlignment="1">
      <alignment horizontal="center" wrapText="1" readingOrder="1"/>
    </xf>
    <xf numFmtId="0" fontId="19" fillId="0" borderId="11" xfId="0" applyFont="1" applyBorder="1" applyAlignment="1">
      <alignment horizontal="left" vertical="center" wrapText="1" readingOrder="1"/>
    </xf>
    <xf numFmtId="0" fontId="19" fillId="0" borderId="11" xfId="0" applyFont="1" applyBorder="1" applyAlignment="1">
      <alignment horizontal="center" vertical="center" wrapText="1" readingOrder="1"/>
    </xf>
    <xf numFmtId="0" fontId="0" fillId="0" borderId="0" xfId="0"/>
    <xf numFmtId="0" fontId="19" fillId="0" borderId="10" xfId="0" applyFont="1" applyBorder="1" applyAlignment="1">
      <alignment horizontal="center" vertical="center" wrapText="1" readingOrder="1"/>
    </xf>
    <xf numFmtId="0" fontId="0" fillId="0" borderId="0" xfId="0"/>
    <xf numFmtId="164" fontId="0" fillId="0" borderId="0" xfId="0" applyNumberFormat="1"/>
    <xf numFmtId="0" fontId="20" fillId="33" borderId="0" xfId="19" applyFont="1" applyFill="1" applyAlignment="1">
      <alignment horizontal="center" vertical="center" wrapText="1"/>
    </xf>
    <xf numFmtId="0" fontId="21" fillId="33" borderId="13" xfId="19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2" xfId="19" applyFont="1" applyFill="1" applyBorder="1" applyAlignment="1">
      <alignment horizontal="center" vertical="center" wrapText="1"/>
    </xf>
    <xf numFmtId="0" fontId="0" fillId="0" borderId="12" xfId="0" applyFont="1" applyBorder="1"/>
    <xf numFmtId="0" fontId="0" fillId="0" borderId="12" xfId="0" applyFont="1" applyFill="1" applyBorder="1"/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33" borderId="13" xfId="19" applyFont="1" applyFill="1" applyBorder="1" applyAlignment="1">
      <alignment vertical="center"/>
    </xf>
    <xf numFmtId="0" fontId="0" fillId="33" borderId="13" xfId="19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/>
    <xf numFmtId="0" fontId="24" fillId="0" borderId="0" xfId="0" applyFont="1" applyAlignment="1">
      <alignment horizontal="left" readingOrder="1"/>
    </xf>
    <xf numFmtId="0" fontId="0" fillId="0" borderId="14" xfId="0" applyFont="1" applyBorder="1"/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19" fillId="0" borderId="10" xfId="0" applyFont="1" applyBorder="1" applyAlignment="1">
      <alignment wrapText="1" readingOrder="1"/>
    </xf>
    <xf numFmtId="0" fontId="19" fillId="0" borderId="10" xfId="0" applyFont="1" applyBorder="1" applyAlignment="1">
      <alignment horizontal="left" readingOrder="1"/>
    </xf>
    <xf numFmtId="0" fontId="19" fillId="0" borderId="0" xfId="0" applyFont="1" applyFill="1" applyBorder="1" applyAlignment="1">
      <alignment horizontal="left" vertical="center" wrapText="1" readingOrder="1"/>
    </xf>
    <xf numFmtId="0" fontId="25" fillId="0" borderId="0" xfId="41"/>
    <xf numFmtId="0" fontId="25" fillId="0" borderId="15" xfId="41" applyBorder="1"/>
    <xf numFmtId="0" fontId="25" fillId="0" borderId="12" xfId="41" applyBorder="1"/>
    <xf numFmtId="0" fontId="25" fillId="0" borderId="17" xfId="41" applyBorder="1"/>
    <xf numFmtId="0" fontId="25" fillId="0" borderId="0" xfId="41" applyBorder="1"/>
    <xf numFmtId="0" fontId="25" fillId="0" borderId="19" xfId="41" applyBorder="1"/>
    <xf numFmtId="0" fontId="25" fillId="0" borderId="14" xfId="41" applyBorder="1"/>
    <xf numFmtId="0" fontId="26" fillId="0" borderId="0" xfId="41" applyFont="1"/>
    <xf numFmtId="0" fontId="0" fillId="0" borderId="0" xfId="0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0" xfId="0" applyFill="1"/>
    <xf numFmtId="11" fontId="0" fillId="0" borderId="0" xfId="0" applyNumberFormat="1"/>
    <xf numFmtId="2" fontId="0" fillId="0" borderId="0" xfId="0" applyNumberFormat="1"/>
    <xf numFmtId="0" fontId="27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/>
    <xf numFmtId="2" fontId="2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 vertical="center" wrapText="1" readingOrder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25" fillId="0" borderId="20" xfId="41" applyBorder="1" applyAlignment="1">
      <alignment horizontal="left" vertical="top"/>
    </xf>
    <xf numFmtId="0" fontId="25" fillId="0" borderId="18" xfId="41" applyBorder="1" applyAlignment="1">
      <alignment horizontal="left" vertical="top"/>
    </xf>
    <xf numFmtId="0" fontId="25" fillId="0" borderId="16" xfId="41" applyBorder="1" applyAlignment="1">
      <alignment horizontal="left" vertical="top"/>
    </xf>
    <xf numFmtId="0" fontId="0" fillId="0" borderId="0" xfId="0" applyBorder="1" applyAlignment="1">
      <alignment horizontal="left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41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 2" xfId="37" builtinId="17" customBuiltin="1"/>
    <cellStyle name="Título 3" xfId="38" builtinId="18" customBuiltin="1"/>
    <cellStyle name="Título 4" xfId="39"/>
    <cellStyle name="Total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28" sqref="B28"/>
    </sheetView>
  </sheetViews>
  <sheetFormatPr baseColWidth="10" defaultColWidth="9.140625" defaultRowHeight="15" x14ac:dyDescent="0.25"/>
  <cols>
    <col min="1" max="1" width="28.85546875" customWidth="1"/>
    <col min="2" max="2" width="23.7109375" bestFit="1" customWidth="1"/>
    <col min="3" max="3" width="22.85546875" bestFit="1" customWidth="1"/>
    <col min="4" max="4" width="22" bestFit="1" customWidth="1"/>
  </cols>
  <sheetData>
    <row r="1" spans="1:4" x14ac:dyDescent="0.25">
      <c r="A1" s="27" t="s">
        <v>1384</v>
      </c>
      <c r="B1" s="27"/>
      <c r="C1" s="27"/>
      <c r="D1" s="27"/>
    </row>
    <row r="3" spans="1:4" x14ac:dyDescent="0.25">
      <c r="A3" s="27" t="s">
        <v>1363</v>
      </c>
      <c r="B3" s="27" t="s">
        <v>1041</v>
      </c>
      <c r="C3" s="27" t="s">
        <v>1043</v>
      </c>
      <c r="D3" s="27" t="s">
        <v>1044</v>
      </c>
    </row>
    <row r="4" spans="1:4" x14ac:dyDescent="0.25">
      <c r="A4" s="62" t="s">
        <v>1385</v>
      </c>
      <c r="B4" s="62" t="s">
        <v>1364</v>
      </c>
      <c r="C4" s="62" t="s">
        <v>1365</v>
      </c>
      <c r="D4" s="62" t="s">
        <v>1366</v>
      </c>
    </row>
    <row r="5" spans="1:4" x14ac:dyDescent="0.25">
      <c r="A5" s="63" t="s">
        <v>1367</v>
      </c>
      <c r="B5" s="64">
        <v>147</v>
      </c>
      <c r="C5" s="64">
        <v>1008</v>
      </c>
      <c r="D5" s="64">
        <v>590</v>
      </c>
    </row>
    <row r="6" spans="1:4" x14ac:dyDescent="0.25">
      <c r="A6" s="65" t="s">
        <v>1368</v>
      </c>
      <c r="B6" s="66" t="s">
        <v>1369</v>
      </c>
      <c r="C6" s="66" t="s">
        <v>1370</v>
      </c>
      <c r="D6" s="66" t="s">
        <v>1370</v>
      </c>
    </row>
    <row r="7" spans="1:4" x14ac:dyDescent="0.25">
      <c r="A7" s="27" t="s">
        <v>1371</v>
      </c>
      <c r="B7" s="61">
        <v>31</v>
      </c>
      <c r="C7" s="61">
        <v>57</v>
      </c>
      <c r="D7" s="61">
        <v>63</v>
      </c>
    </row>
    <row r="8" spans="1:4" x14ac:dyDescent="0.25">
      <c r="A8" s="27" t="s">
        <v>1372</v>
      </c>
      <c r="B8" s="61">
        <v>16.8</v>
      </c>
      <c r="C8" s="61">
        <v>13.9</v>
      </c>
      <c r="D8" s="61">
        <v>13.6</v>
      </c>
    </row>
    <row r="9" spans="1:4" x14ac:dyDescent="0.25">
      <c r="A9" s="27" t="s">
        <v>1373</v>
      </c>
      <c r="B9" s="61" t="s">
        <v>1374</v>
      </c>
      <c r="C9" s="61" t="s">
        <v>1375</v>
      </c>
      <c r="D9" s="61" t="s">
        <v>1374</v>
      </c>
    </row>
    <row r="10" spans="1:4" x14ac:dyDescent="0.25">
      <c r="A10" s="62" t="s">
        <v>1376</v>
      </c>
      <c r="B10" s="67" t="s">
        <v>1377</v>
      </c>
      <c r="C10" s="67" t="s">
        <v>1378</v>
      </c>
      <c r="D10" s="67" t="s">
        <v>1378</v>
      </c>
    </row>
    <row r="11" spans="1:4" x14ac:dyDescent="0.25">
      <c r="A11" s="63" t="s">
        <v>1379</v>
      </c>
      <c r="B11" s="64">
        <v>3</v>
      </c>
      <c r="C11" s="64">
        <v>10</v>
      </c>
      <c r="D11" s="64">
        <v>9</v>
      </c>
    </row>
    <row r="12" spans="1:4" x14ac:dyDescent="0.25">
      <c r="A12" s="63" t="s">
        <v>1380</v>
      </c>
      <c r="B12" s="64">
        <v>28</v>
      </c>
      <c r="C12" s="64">
        <v>15</v>
      </c>
      <c r="D12" s="64">
        <v>17</v>
      </c>
    </row>
    <row r="13" spans="1:4" x14ac:dyDescent="0.25">
      <c r="A13" s="63" t="s">
        <v>1381</v>
      </c>
      <c r="B13" s="64">
        <v>120</v>
      </c>
      <c r="C13" s="64">
        <v>217</v>
      </c>
      <c r="D13" s="64">
        <v>812</v>
      </c>
    </row>
    <row r="14" spans="1:4" x14ac:dyDescent="0.25">
      <c r="A14" s="63" t="s">
        <v>1382</v>
      </c>
      <c r="B14" s="64">
        <v>0.55000000000000004</v>
      </c>
      <c r="C14" s="64">
        <v>0.95</v>
      </c>
      <c r="D14" s="64">
        <v>0.78</v>
      </c>
    </row>
    <row r="15" spans="1:4" x14ac:dyDescent="0.25">
      <c r="A15" s="63" t="s">
        <v>510</v>
      </c>
      <c r="B15" s="64">
        <v>9.24</v>
      </c>
      <c r="C15" s="64">
        <v>8</v>
      </c>
      <c r="D15" s="64">
        <v>8.59</v>
      </c>
    </row>
    <row r="16" spans="1:4" x14ac:dyDescent="0.25">
      <c r="A16" s="65" t="s">
        <v>1383</v>
      </c>
      <c r="B16" s="66">
        <v>0.221</v>
      </c>
      <c r="C16" s="66">
        <v>0.127</v>
      </c>
      <c r="D16" s="66">
        <v>0.35499999999999998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baseColWidth="10" defaultColWidth="11.5703125" defaultRowHeight="15" x14ac:dyDescent="0.25"/>
  <cols>
    <col min="1" max="1" width="11.42578125" style="27"/>
    <col min="2" max="2" width="18.85546875" style="27" customWidth="1"/>
    <col min="3" max="3" width="19.28515625" style="27" customWidth="1"/>
    <col min="4" max="5" width="11.42578125" style="27"/>
  </cols>
  <sheetData>
    <row r="1" spans="1:8" x14ac:dyDescent="0.25">
      <c r="A1" s="46" t="s">
        <v>3236</v>
      </c>
    </row>
    <row r="2" spans="1:8" x14ac:dyDescent="0.25">
      <c r="A2" s="27" t="s">
        <v>1361</v>
      </c>
      <c r="B2" s="27" t="s">
        <v>1391</v>
      </c>
      <c r="C2" s="27" t="s">
        <v>509</v>
      </c>
      <c r="D2" s="27" t="s">
        <v>1392</v>
      </c>
      <c r="E2" s="27" t="s">
        <v>1393</v>
      </c>
      <c r="F2" s="27" t="s">
        <v>1394</v>
      </c>
      <c r="G2" s="27" t="s">
        <v>1395</v>
      </c>
      <c r="H2" s="27" t="s">
        <v>1</v>
      </c>
    </row>
    <row r="3" spans="1:8" x14ac:dyDescent="0.25">
      <c r="A3" s="27" t="s">
        <v>94</v>
      </c>
      <c r="B3" s="27">
        <v>-6.4756461175900002</v>
      </c>
      <c r="C3" s="27">
        <v>2.9305323408399999E-3</v>
      </c>
      <c r="D3" s="27">
        <v>4.4077808899000002E-2</v>
      </c>
      <c r="E3" s="27" t="s">
        <v>511</v>
      </c>
      <c r="F3" s="27">
        <v>0</v>
      </c>
      <c r="G3" s="27">
        <v>142.33333333300001</v>
      </c>
      <c r="H3" s="27" t="s">
        <v>95</v>
      </c>
    </row>
    <row r="4" spans="1:8" x14ac:dyDescent="0.25">
      <c r="A4" s="27" t="s">
        <v>96</v>
      </c>
      <c r="B4" s="27">
        <v>-3.5364341231699998</v>
      </c>
      <c r="C4" s="27">
        <v>2.40905833817E-2</v>
      </c>
      <c r="D4" s="27">
        <v>0.118728681115</v>
      </c>
      <c r="E4" s="27" t="s">
        <v>511</v>
      </c>
      <c r="F4" s="27">
        <v>0</v>
      </c>
      <c r="G4" s="27">
        <v>75.333333333300004</v>
      </c>
      <c r="H4" s="27" t="s">
        <v>97</v>
      </c>
    </row>
    <row r="5" spans="1:8" x14ac:dyDescent="0.25">
      <c r="A5" s="27" t="s">
        <v>98</v>
      </c>
      <c r="B5" s="27">
        <v>-4.0278146853200001</v>
      </c>
      <c r="C5" s="27">
        <v>1.5762051736699999E-2</v>
      </c>
      <c r="D5" s="27">
        <v>0.10265097919000001</v>
      </c>
      <c r="E5" s="27" t="s">
        <v>511</v>
      </c>
      <c r="F5" s="27">
        <v>0</v>
      </c>
      <c r="G5" s="27">
        <v>59.666666666700003</v>
      </c>
      <c r="H5" s="27" t="s">
        <v>99</v>
      </c>
    </row>
    <row r="6" spans="1:8" x14ac:dyDescent="0.25">
      <c r="A6" s="27" t="s">
        <v>100</v>
      </c>
      <c r="B6" s="27">
        <v>-3.99179486315</v>
      </c>
      <c r="C6" s="27">
        <v>1.6240626411800001E-2</v>
      </c>
      <c r="D6" s="27">
        <v>0.10265097919000001</v>
      </c>
      <c r="E6" s="27" t="s">
        <v>511</v>
      </c>
      <c r="F6" s="27">
        <v>0</v>
      </c>
      <c r="G6" s="27">
        <v>54</v>
      </c>
      <c r="H6" s="27" t="s">
        <v>101</v>
      </c>
    </row>
    <row r="7" spans="1:8" x14ac:dyDescent="0.25">
      <c r="A7" s="27" t="s">
        <v>102</v>
      </c>
      <c r="B7" s="27">
        <v>-3.49321537919</v>
      </c>
      <c r="C7" s="27">
        <v>2.50496928364E-2</v>
      </c>
      <c r="D7" s="27">
        <v>0.118728681115</v>
      </c>
      <c r="E7" s="27" t="s">
        <v>511</v>
      </c>
      <c r="F7" s="27">
        <v>0</v>
      </c>
      <c r="G7" s="27">
        <v>48.333333333299997</v>
      </c>
      <c r="H7" s="27" t="s">
        <v>103</v>
      </c>
    </row>
    <row r="8" spans="1:8" x14ac:dyDescent="0.25">
      <c r="A8" s="27" t="s">
        <v>104</v>
      </c>
      <c r="B8" s="27">
        <v>-2.5997463950699999</v>
      </c>
      <c r="C8" s="27">
        <v>6.0064160819199998E-2</v>
      </c>
      <c r="D8" s="27">
        <v>0.187227023815</v>
      </c>
      <c r="E8" s="27" t="s">
        <v>511</v>
      </c>
      <c r="F8" s="27">
        <v>0</v>
      </c>
      <c r="G8" s="27">
        <v>41.333333333299997</v>
      </c>
      <c r="H8" s="27" t="s">
        <v>105</v>
      </c>
    </row>
    <row r="9" spans="1:8" x14ac:dyDescent="0.25">
      <c r="A9" s="68" t="s">
        <v>41</v>
      </c>
      <c r="B9" s="68">
        <v>-4.0582097489800004</v>
      </c>
      <c r="C9" s="68">
        <v>1.5371356171800001E-2</v>
      </c>
      <c r="D9" s="68">
        <v>0.10265097919000001</v>
      </c>
      <c r="E9" s="68" t="s">
        <v>511</v>
      </c>
      <c r="F9" s="68">
        <v>0</v>
      </c>
      <c r="G9" s="68">
        <v>40.333333333299997</v>
      </c>
      <c r="H9" s="68" t="s">
        <v>10</v>
      </c>
    </row>
    <row r="10" spans="1:8" x14ac:dyDescent="0.25">
      <c r="A10" s="27" t="s">
        <v>65</v>
      </c>
      <c r="B10" s="27">
        <v>-4.5392064950200002</v>
      </c>
      <c r="C10" s="27">
        <v>1.0503448221700001E-2</v>
      </c>
      <c r="D10" s="27">
        <v>8.4516118249000002E-2</v>
      </c>
      <c r="E10" s="27" t="s">
        <v>511</v>
      </c>
      <c r="F10" s="27">
        <v>0</v>
      </c>
      <c r="G10" s="27">
        <v>25</v>
      </c>
      <c r="H10" s="27" t="s">
        <v>66</v>
      </c>
    </row>
    <row r="11" spans="1:8" x14ac:dyDescent="0.25">
      <c r="A11" s="27" t="s">
        <v>533</v>
      </c>
      <c r="B11" s="27">
        <v>-6.0999428133000002</v>
      </c>
      <c r="C11" s="27">
        <v>3.6541306156999999E-3</v>
      </c>
      <c r="D11" s="27">
        <v>4.6827007149400003E-2</v>
      </c>
      <c r="E11" s="27" t="s">
        <v>511</v>
      </c>
      <c r="F11" s="27">
        <v>0</v>
      </c>
      <c r="G11" s="27">
        <v>13.333333333300001</v>
      </c>
      <c r="H11" s="27" t="s">
        <v>134</v>
      </c>
    </row>
    <row r="12" spans="1:8" x14ac:dyDescent="0.25">
      <c r="A12" s="27" t="s">
        <v>534</v>
      </c>
      <c r="B12" s="27">
        <v>-7.2011903777899997</v>
      </c>
      <c r="C12" s="27">
        <v>1.9709109383499999E-3</v>
      </c>
      <c r="D12" s="27">
        <v>3.7641472848999998E-2</v>
      </c>
      <c r="E12" s="27" t="s">
        <v>511</v>
      </c>
      <c r="F12" s="27">
        <v>0</v>
      </c>
      <c r="G12" s="27">
        <v>11</v>
      </c>
      <c r="H12" s="27" t="s">
        <v>535</v>
      </c>
    </row>
    <row r="13" spans="1:8" x14ac:dyDescent="0.25">
      <c r="A13" s="27" t="s">
        <v>536</v>
      </c>
      <c r="B13" s="27">
        <v>-3.1108550841899998</v>
      </c>
      <c r="C13" s="27">
        <v>3.5842216195500001E-2</v>
      </c>
      <c r="D13" s="27">
        <v>0.15020891381099999</v>
      </c>
      <c r="E13" s="27" t="s">
        <v>511</v>
      </c>
      <c r="F13" s="27">
        <v>0</v>
      </c>
      <c r="G13" s="27">
        <v>10</v>
      </c>
      <c r="H13" s="27" t="s">
        <v>537</v>
      </c>
    </row>
    <row r="14" spans="1:8" x14ac:dyDescent="0.25">
      <c r="A14" s="27" t="s">
        <v>538</v>
      </c>
      <c r="B14" s="27">
        <v>-3.7796447300899998</v>
      </c>
      <c r="C14" s="27">
        <v>1.9441768276500002E-2</v>
      </c>
      <c r="D14" s="27">
        <v>0.112742303085</v>
      </c>
      <c r="E14" s="27" t="s">
        <v>511</v>
      </c>
      <c r="F14" s="27">
        <v>0</v>
      </c>
      <c r="G14" s="27">
        <v>6.6666666666700003</v>
      </c>
      <c r="H14" s="27" t="s">
        <v>19</v>
      </c>
    </row>
    <row r="15" spans="1:8" x14ac:dyDescent="0.25">
      <c r="A15" s="27" t="s">
        <v>539</v>
      </c>
      <c r="B15" s="27">
        <v>-6.3639610306799996</v>
      </c>
      <c r="C15" s="27">
        <v>3.1255892524499999E-3</v>
      </c>
      <c r="D15" s="27">
        <v>4.4077808899000002E-2</v>
      </c>
      <c r="E15" s="27">
        <f t="shared" ref="E15:E51" si="0">G15/F15</f>
        <v>10</v>
      </c>
      <c r="F15" s="27">
        <v>0.66666666666700003</v>
      </c>
      <c r="G15" s="27">
        <v>6.6666666666700003</v>
      </c>
      <c r="H15" s="27" t="s">
        <v>520</v>
      </c>
    </row>
    <row r="16" spans="1:8" x14ac:dyDescent="0.25">
      <c r="A16" s="27" t="s">
        <v>540</v>
      </c>
      <c r="B16" s="27">
        <v>-1.6004609991600001</v>
      </c>
      <c r="C16" s="27">
        <v>0.18474879241600001</v>
      </c>
      <c r="D16" s="27">
        <v>0.34740805530399999</v>
      </c>
      <c r="E16" s="27">
        <f t="shared" si="0"/>
        <v>5.1666666666500003</v>
      </c>
      <c r="F16" s="27">
        <v>2</v>
      </c>
      <c r="G16" s="27">
        <v>10.333333333300001</v>
      </c>
      <c r="H16" s="27" t="s">
        <v>541</v>
      </c>
    </row>
    <row r="17" spans="1:8" x14ac:dyDescent="0.25">
      <c r="A17" s="27" t="s">
        <v>542</v>
      </c>
      <c r="B17" s="27">
        <v>-3.5688712648799998</v>
      </c>
      <c r="C17" s="27">
        <v>2.3399368027599999E-2</v>
      </c>
      <c r="D17" s="27">
        <v>0.117335961414</v>
      </c>
      <c r="E17" s="27">
        <f t="shared" si="0"/>
        <v>4.1428571428644894</v>
      </c>
      <c r="F17" s="27">
        <v>2.3333333333300001</v>
      </c>
      <c r="G17" s="27">
        <v>9.6666666666700003</v>
      </c>
      <c r="H17" s="27" t="s">
        <v>543</v>
      </c>
    </row>
    <row r="18" spans="1:8" x14ac:dyDescent="0.25">
      <c r="A18" s="27" t="s">
        <v>544</v>
      </c>
      <c r="B18" s="27">
        <v>-1.34538316695</v>
      </c>
      <c r="C18" s="27">
        <v>0.24970911990299999</v>
      </c>
      <c r="D18" s="27">
        <v>0.41363547672599998</v>
      </c>
      <c r="E18" s="27">
        <f t="shared" si="0"/>
        <v>3.5714285714322447</v>
      </c>
      <c r="F18" s="27">
        <v>2.3333333333300001</v>
      </c>
      <c r="G18" s="27">
        <v>8.3333333333299997</v>
      </c>
      <c r="H18" s="27" t="s">
        <v>545</v>
      </c>
    </row>
    <row r="19" spans="1:8" x14ac:dyDescent="0.25">
      <c r="A19" s="27" t="s">
        <v>546</v>
      </c>
      <c r="B19" s="27">
        <v>-2.6475678243699998</v>
      </c>
      <c r="C19" s="27">
        <v>5.7126715087199999E-2</v>
      </c>
      <c r="D19" s="27">
        <v>0.18404595213800001</v>
      </c>
      <c r="E19" s="27">
        <f t="shared" si="0"/>
        <v>3.076923076917752</v>
      </c>
      <c r="F19" s="27">
        <v>4.3333333333299997</v>
      </c>
      <c r="G19" s="27">
        <v>13.333333333300001</v>
      </c>
      <c r="H19" s="27" t="s">
        <v>21</v>
      </c>
    </row>
    <row r="20" spans="1:8" x14ac:dyDescent="0.25">
      <c r="A20" s="27" t="s">
        <v>110</v>
      </c>
      <c r="B20" s="27">
        <v>-4.30464177141</v>
      </c>
      <c r="C20" s="27">
        <v>1.25992786871E-2</v>
      </c>
      <c r="D20" s="27">
        <v>9.6874453905199998E-2</v>
      </c>
      <c r="E20" s="27">
        <f t="shared" si="0"/>
        <v>70.666666666599994</v>
      </c>
      <c r="F20" s="27">
        <v>5</v>
      </c>
      <c r="G20" s="27">
        <v>353.33333333299998</v>
      </c>
      <c r="H20" s="27" t="s">
        <v>21</v>
      </c>
    </row>
    <row r="21" spans="1:8" x14ac:dyDescent="0.25">
      <c r="A21" s="27" t="s">
        <v>148</v>
      </c>
      <c r="B21" s="27">
        <v>-1.37278153687</v>
      </c>
      <c r="C21" s="27">
        <v>0.24175489558900001</v>
      </c>
      <c r="D21" s="27">
        <v>0.40670190144399998</v>
      </c>
      <c r="E21" s="27">
        <f t="shared" si="0"/>
        <v>3.7333333333400001</v>
      </c>
      <c r="F21" s="27">
        <v>5</v>
      </c>
      <c r="G21" s="27">
        <v>18.666666666699999</v>
      </c>
      <c r="H21" s="27" t="s">
        <v>149</v>
      </c>
    </row>
    <row r="22" spans="1:8" x14ac:dyDescent="0.25">
      <c r="A22" s="27" t="s">
        <v>116</v>
      </c>
      <c r="B22" s="27">
        <v>-3.9989902398999999</v>
      </c>
      <c r="C22" s="27">
        <v>1.6143644095799999E-2</v>
      </c>
      <c r="D22" s="27">
        <v>0.10265097919000001</v>
      </c>
      <c r="E22" s="27">
        <f t="shared" si="0"/>
        <v>31.411764705863874</v>
      </c>
      <c r="F22" s="27">
        <v>5.6666666666700003</v>
      </c>
      <c r="G22" s="27">
        <v>178</v>
      </c>
      <c r="H22" s="27" t="s">
        <v>38</v>
      </c>
    </row>
    <row r="23" spans="1:8" x14ac:dyDescent="0.25">
      <c r="A23" s="27" t="s">
        <v>52</v>
      </c>
      <c r="B23" s="27">
        <v>-2.50551133553</v>
      </c>
      <c r="C23" s="27">
        <v>6.63746224844E-2</v>
      </c>
      <c r="D23" s="27">
        <v>0.19628734512500001</v>
      </c>
      <c r="E23" s="27">
        <f t="shared" si="0"/>
        <v>10.411764705876228</v>
      </c>
      <c r="F23" s="27">
        <v>5.6666666666700003</v>
      </c>
      <c r="G23" s="27">
        <v>59</v>
      </c>
      <c r="H23" s="27" t="s">
        <v>53</v>
      </c>
    </row>
    <row r="24" spans="1:8" x14ac:dyDescent="0.25">
      <c r="A24" s="27" t="s">
        <v>119</v>
      </c>
      <c r="B24" s="27">
        <v>-8.2675190097400009</v>
      </c>
      <c r="C24" s="27">
        <v>1.16798145375E-3</v>
      </c>
      <c r="D24" s="27">
        <v>3.7641472848999998E-2</v>
      </c>
      <c r="E24" s="27">
        <f t="shared" si="0"/>
        <v>13.999999999988001</v>
      </c>
      <c r="F24" s="27">
        <v>6.6666666666700003</v>
      </c>
      <c r="G24" s="27">
        <v>93.333333333300004</v>
      </c>
      <c r="H24" s="27" t="s">
        <v>120</v>
      </c>
    </row>
    <row r="25" spans="1:8" x14ac:dyDescent="0.25">
      <c r="A25" s="27" t="s">
        <v>111</v>
      </c>
      <c r="B25" s="27">
        <v>-10.566921703</v>
      </c>
      <c r="C25" s="27">
        <v>4.5379802894099998E-4</v>
      </c>
      <c r="D25" s="27">
        <v>2.2430588287600001E-2</v>
      </c>
      <c r="E25" s="27">
        <f t="shared" si="0"/>
        <v>44.999999999980432</v>
      </c>
      <c r="F25" s="27">
        <v>7.6666666666700003</v>
      </c>
      <c r="G25" s="27">
        <v>345</v>
      </c>
      <c r="H25" s="27" t="s">
        <v>43</v>
      </c>
    </row>
    <row r="26" spans="1:8" x14ac:dyDescent="0.25">
      <c r="A26" s="27" t="s">
        <v>130</v>
      </c>
      <c r="B26" s="27">
        <v>-5.3935988997099997</v>
      </c>
      <c r="C26" s="27">
        <v>5.7165321853900001E-3</v>
      </c>
      <c r="D26" s="27">
        <v>6.1810004254499999E-2</v>
      </c>
      <c r="E26" s="27">
        <f t="shared" si="0"/>
        <v>7.9565217391269751</v>
      </c>
      <c r="F26" s="27">
        <v>7.6666666666700003</v>
      </c>
      <c r="G26" s="27">
        <v>61</v>
      </c>
      <c r="H26" s="27" t="s">
        <v>131</v>
      </c>
    </row>
    <row r="27" spans="1:8" x14ac:dyDescent="0.25">
      <c r="A27" s="27" t="s">
        <v>117</v>
      </c>
      <c r="B27" s="27">
        <v>-17.870152571799998</v>
      </c>
      <c r="C27" s="69">
        <v>5.7626965108899997E-5</v>
      </c>
      <c r="D27" s="27">
        <v>6.6463099758900003E-3</v>
      </c>
      <c r="E27" s="27">
        <f t="shared" si="0"/>
        <v>15.081081081121839</v>
      </c>
      <c r="F27" s="27">
        <v>12.333333333300001</v>
      </c>
      <c r="G27" s="27">
        <v>186</v>
      </c>
      <c r="H27" s="27" t="s">
        <v>118</v>
      </c>
    </row>
    <row r="28" spans="1:8" x14ac:dyDescent="0.25">
      <c r="A28" s="27" t="s">
        <v>154</v>
      </c>
      <c r="B28" s="27">
        <v>-3.1371051259799998</v>
      </c>
      <c r="C28" s="27">
        <v>3.4945051513699997E-2</v>
      </c>
      <c r="D28" s="27">
        <v>0.15020891381099999</v>
      </c>
      <c r="E28" s="27">
        <f t="shared" si="0"/>
        <v>3.2432432432520084</v>
      </c>
      <c r="F28" s="27">
        <v>12.333333333300001</v>
      </c>
      <c r="G28" s="27">
        <v>40</v>
      </c>
      <c r="H28" s="27" t="s">
        <v>140</v>
      </c>
    </row>
    <row r="29" spans="1:8" x14ac:dyDescent="0.25">
      <c r="A29" s="27" t="s">
        <v>108</v>
      </c>
      <c r="B29" s="27">
        <v>-1.0215245555500001</v>
      </c>
      <c r="C29" s="27">
        <v>0.36475909812599999</v>
      </c>
      <c r="D29" s="27">
        <v>0.49831329337800001</v>
      </c>
      <c r="E29" s="27">
        <f t="shared" si="0"/>
        <v>132.29268292650661</v>
      </c>
      <c r="F29" s="27">
        <v>13.666666666699999</v>
      </c>
      <c r="G29" s="27">
        <v>1808</v>
      </c>
      <c r="H29" s="27" t="s">
        <v>109</v>
      </c>
    </row>
    <row r="30" spans="1:8" x14ac:dyDescent="0.25">
      <c r="A30" s="27" t="s">
        <v>106</v>
      </c>
      <c r="B30" s="27">
        <v>-8.0158867370200007</v>
      </c>
      <c r="C30" s="27">
        <v>1.31394406613E-3</v>
      </c>
      <c r="D30" s="27">
        <v>3.7641472848999998E-2</v>
      </c>
      <c r="E30" s="27">
        <f t="shared" si="0"/>
        <v>813.22222221999994</v>
      </c>
      <c r="F30" s="27">
        <v>15</v>
      </c>
      <c r="G30" s="27">
        <v>12198.333333299999</v>
      </c>
      <c r="H30" s="27" t="s">
        <v>107</v>
      </c>
    </row>
    <row r="31" spans="1:8" x14ac:dyDescent="0.25">
      <c r="A31" s="27" t="s">
        <v>121</v>
      </c>
      <c r="B31" s="27">
        <v>-11.208903039200001</v>
      </c>
      <c r="C31" s="27">
        <v>3.6074367324299999E-4</v>
      </c>
      <c r="D31" s="27">
        <v>2.0802885157E-2</v>
      </c>
      <c r="E31" s="27">
        <f t="shared" si="0"/>
        <v>10.716981132036384</v>
      </c>
      <c r="F31" s="27">
        <v>17.666666666699999</v>
      </c>
      <c r="G31" s="27">
        <v>189.33333333300001</v>
      </c>
      <c r="H31" s="27" t="s">
        <v>122</v>
      </c>
    </row>
    <row r="32" spans="1:8" x14ac:dyDescent="0.25">
      <c r="A32" s="27" t="s">
        <v>155</v>
      </c>
      <c r="B32" s="27">
        <v>-1.1241661779300001</v>
      </c>
      <c r="C32" s="27">
        <v>0.32384144463800002</v>
      </c>
      <c r="D32" s="27">
        <v>0.47884247797000001</v>
      </c>
      <c r="E32" s="27">
        <f t="shared" si="0"/>
        <v>3.0833333333350001</v>
      </c>
      <c r="F32" s="27">
        <v>20</v>
      </c>
      <c r="G32" s="27">
        <v>61.666666666700003</v>
      </c>
      <c r="H32" s="27" t="s">
        <v>122</v>
      </c>
    </row>
    <row r="33" spans="1:8" x14ac:dyDescent="0.25">
      <c r="A33" s="27" t="s">
        <v>132</v>
      </c>
      <c r="B33" s="27">
        <v>-2.1880439108199998</v>
      </c>
      <c r="C33" s="27">
        <v>9.3896912264000001E-2</v>
      </c>
      <c r="D33" s="27">
        <v>0.23597192645599999</v>
      </c>
      <c r="E33" s="27">
        <f t="shared" si="0"/>
        <v>6.7580645161342607</v>
      </c>
      <c r="F33" s="27">
        <v>20.666666666699999</v>
      </c>
      <c r="G33" s="27">
        <v>139.66666666699999</v>
      </c>
      <c r="H33" s="27" t="s">
        <v>133</v>
      </c>
    </row>
    <row r="34" spans="1:8" x14ac:dyDescent="0.25">
      <c r="A34" s="27" t="s">
        <v>146</v>
      </c>
      <c r="B34" s="27">
        <v>-1.1834856245300001</v>
      </c>
      <c r="C34" s="27">
        <v>0.30214606336099997</v>
      </c>
      <c r="D34" s="27">
        <v>0.46053981463799998</v>
      </c>
      <c r="E34" s="27">
        <f t="shared" si="0"/>
        <v>3.8412698412714286</v>
      </c>
      <c r="F34" s="27">
        <v>21</v>
      </c>
      <c r="G34" s="27">
        <v>80.666666666699996</v>
      </c>
      <c r="H34" s="27" t="s">
        <v>147</v>
      </c>
    </row>
    <row r="35" spans="1:8" x14ac:dyDescent="0.25">
      <c r="A35" s="27" t="s">
        <v>112</v>
      </c>
      <c r="B35" s="27">
        <v>-4.2544803796200004</v>
      </c>
      <c r="C35" s="27">
        <v>1.3111142436100001E-2</v>
      </c>
      <c r="D35" s="27">
        <v>9.6979555077699994E-2</v>
      </c>
      <c r="E35" s="27">
        <f t="shared" si="0"/>
        <v>40.617647058778502</v>
      </c>
      <c r="F35" s="27">
        <v>22.666666666699999</v>
      </c>
      <c r="G35" s="27">
        <v>920.66666666699996</v>
      </c>
      <c r="H35" s="27" t="s">
        <v>26</v>
      </c>
    </row>
    <row r="36" spans="1:8" x14ac:dyDescent="0.25">
      <c r="A36" s="27" t="s">
        <v>144</v>
      </c>
      <c r="B36" s="27">
        <v>-3.1178813373000001</v>
      </c>
      <c r="C36" s="27">
        <v>3.5599448315899999E-2</v>
      </c>
      <c r="D36" s="27">
        <v>0.15020891381099999</v>
      </c>
      <c r="E36" s="27">
        <f t="shared" si="0"/>
        <v>4.3116883116956997</v>
      </c>
      <c r="F36" s="27">
        <v>25.666666666699999</v>
      </c>
      <c r="G36" s="27">
        <v>110.666666667</v>
      </c>
      <c r="H36" s="27" t="s">
        <v>145</v>
      </c>
    </row>
    <row r="37" spans="1:8" x14ac:dyDescent="0.25">
      <c r="A37" s="27" t="s">
        <v>114</v>
      </c>
      <c r="B37" s="27">
        <v>-6.3361173286200003</v>
      </c>
      <c r="C37" s="27">
        <v>3.17668372317E-3</v>
      </c>
      <c r="D37" s="27">
        <v>4.4077808899000002E-2</v>
      </c>
      <c r="E37" s="27">
        <f t="shared" si="0"/>
        <v>36.542857142857144</v>
      </c>
      <c r="F37" s="27">
        <v>35</v>
      </c>
      <c r="G37" s="27">
        <v>1279</v>
      </c>
      <c r="H37" s="27" t="s">
        <v>115</v>
      </c>
    </row>
    <row r="38" spans="1:8" x14ac:dyDescent="0.25">
      <c r="A38" s="27" t="s">
        <v>129</v>
      </c>
      <c r="B38" s="27">
        <v>-3.7731774150600002</v>
      </c>
      <c r="C38" s="27">
        <v>1.95506883962E-2</v>
      </c>
      <c r="D38" s="27">
        <v>0.112742303085</v>
      </c>
      <c r="E38" s="27">
        <f t="shared" si="0"/>
        <v>8.1439393939318183</v>
      </c>
      <c r="F38" s="27">
        <v>44</v>
      </c>
      <c r="G38" s="27">
        <v>358.33333333299998</v>
      </c>
      <c r="H38" s="27" t="s">
        <v>93</v>
      </c>
    </row>
    <row r="39" spans="1:8" x14ac:dyDescent="0.25">
      <c r="A39" s="27" t="s">
        <v>123</v>
      </c>
      <c r="B39" s="27">
        <v>-1.89714921984</v>
      </c>
      <c r="C39" s="27">
        <v>0.13066788163000001</v>
      </c>
      <c r="D39" s="27">
        <v>0.27908078422299998</v>
      </c>
      <c r="E39" s="27">
        <f t="shared" si="0"/>
        <v>10.151079136690756</v>
      </c>
      <c r="F39" s="27">
        <v>46.333333333299997</v>
      </c>
      <c r="G39" s="27">
        <v>470.33333333299998</v>
      </c>
      <c r="H39" s="27" t="s">
        <v>124</v>
      </c>
    </row>
    <row r="40" spans="1:8" x14ac:dyDescent="0.25">
      <c r="A40" s="27" t="s">
        <v>135</v>
      </c>
      <c r="B40" s="27">
        <v>-2.3966513546299999</v>
      </c>
      <c r="C40" s="27">
        <v>7.4626941049500004E-2</v>
      </c>
      <c r="D40" s="27">
        <v>0.206895260039</v>
      </c>
      <c r="E40" s="27">
        <f t="shared" si="0"/>
        <v>5.6141304347802254</v>
      </c>
      <c r="F40" s="27">
        <v>61.333333333299997</v>
      </c>
      <c r="G40" s="27">
        <v>344.33333333299998</v>
      </c>
      <c r="H40" s="27" t="s">
        <v>136</v>
      </c>
    </row>
    <row r="41" spans="1:8" x14ac:dyDescent="0.25">
      <c r="A41" s="27" t="s">
        <v>143</v>
      </c>
      <c r="B41" s="27">
        <v>-1.7018154187700001</v>
      </c>
      <c r="C41" s="27">
        <v>0.16400567733599999</v>
      </c>
      <c r="D41" s="27">
        <v>0.324262653475</v>
      </c>
      <c r="E41" s="27">
        <f t="shared" si="0"/>
        <v>4.4315352697113823</v>
      </c>
      <c r="F41" s="27">
        <v>80.333333333300004</v>
      </c>
      <c r="G41" s="27">
        <v>356</v>
      </c>
      <c r="H41" s="27" t="s">
        <v>89</v>
      </c>
    </row>
    <row r="42" spans="1:8" x14ac:dyDescent="0.25">
      <c r="A42" s="27" t="s">
        <v>137</v>
      </c>
      <c r="B42" s="27">
        <v>-3.26109556275</v>
      </c>
      <c r="C42" s="27">
        <v>3.1048705187200001E-2</v>
      </c>
      <c r="D42" s="27">
        <v>0.14098706545699999</v>
      </c>
      <c r="E42" s="27">
        <f t="shared" si="0"/>
        <v>5.4154411764685975</v>
      </c>
      <c r="F42" s="27">
        <v>90.666666666699996</v>
      </c>
      <c r="G42" s="27">
        <v>491</v>
      </c>
      <c r="H42" s="27" t="s">
        <v>138</v>
      </c>
    </row>
    <row r="43" spans="1:8" x14ac:dyDescent="0.25">
      <c r="A43" s="27" t="s">
        <v>127</v>
      </c>
      <c r="B43" s="27">
        <v>-5.9450071002699998</v>
      </c>
      <c r="C43" s="27">
        <v>4.0156980379800001E-3</v>
      </c>
      <c r="D43" s="27">
        <v>4.9622554326399997E-2</v>
      </c>
      <c r="E43" s="27">
        <f t="shared" si="0"/>
        <v>9.6587030716656468</v>
      </c>
      <c r="F43" s="27">
        <v>97.666666666699996</v>
      </c>
      <c r="G43" s="27">
        <v>943.33333333300004</v>
      </c>
      <c r="H43" s="27" t="s">
        <v>128</v>
      </c>
    </row>
    <row r="44" spans="1:8" x14ac:dyDescent="0.25">
      <c r="A44" s="27" t="s">
        <v>125</v>
      </c>
      <c r="B44" s="27">
        <v>-5.2981279582200003</v>
      </c>
      <c r="C44" s="27">
        <v>6.0948815432799999E-3</v>
      </c>
      <c r="D44" s="27">
        <v>6.2798778150299994E-2</v>
      </c>
      <c r="E44" s="27">
        <f t="shared" si="0"/>
        <v>9.8628640776579335</v>
      </c>
      <c r="F44" s="27">
        <v>274.66666666700002</v>
      </c>
      <c r="G44" s="27">
        <v>2709</v>
      </c>
      <c r="H44" s="27" t="s">
        <v>126</v>
      </c>
    </row>
    <row r="45" spans="1:8" x14ac:dyDescent="0.25">
      <c r="A45" s="27" t="s">
        <v>150</v>
      </c>
      <c r="B45" s="27">
        <v>-1.2356263306499999</v>
      </c>
      <c r="C45" s="27">
        <v>0.284205155348</v>
      </c>
      <c r="D45" s="27">
        <v>0.44901819064199999</v>
      </c>
      <c r="E45" s="27">
        <f t="shared" si="0"/>
        <v>3.3234285714236305</v>
      </c>
      <c r="F45" s="27">
        <v>291.66666666700002</v>
      </c>
      <c r="G45" s="27">
        <v>969.33333333300004</v>
      </c>
      <c r="H45" s="27" t="s">
        <v>151</v>
      </c>
    </row>
    <row r="46" spans="1:8" x14ac:dyDescent="0.25">
      <c r="A46" s="27" t="s">
        <v>139</v>
      </c>
      <c r="B46" s="27">
        <v>-3.85992950259</v>
      </c>
      <c r="C46" s="27">
        <v>1.8148341830000001E-2</v>
      </c>
      <c r="D46" s="27">
        <v>0.11016361882800001</v>
      </c>
      <c r="E46" s="27">
        <f t="shared" si="0"/>
        <v>5.0491679273789343</v>
      </c>
      <c r="F46" s="27">
        <v>440.66666666700002</v>
      </c>
      <c r="G46" s="27">
        <v>2225</v>
      </c>
      <c r="H46" s="27" t="s">
        <v>140</v>
      </c>
    </row>
    <row r="47" spans="1:8" x14ac:dyDescent="0.25">
      <c r="A47" s="27" t="s">
        <v>113</v>
      </c>
      <c r="B47" s="27">
        <v>-16.110149922000002</v>
      </c>
      <c r="C47" s="69">
        <v>8.6831811290900002E-5</v>
      </c>
      <c r="D47" s="27">
        <v>7.5109516766599998E-3</v>
      </c>
      <c r="E47" s="27">
        <f t="shared" si="0"/>
        <v>39.90517742879581</v>
      </c>
      <c r="F47" s="27">
        <v>573</v>
      </c>
      <c r="G47" s="27">
        <v>22865.666666699999</v>
      </c>
      <c r="H47" s="27" t="s">
        <v>5</v>
      </c>
    </row>
    <row r="48" spans="1:8" x14ac:dyDescent="0.25">
      <c r="A48" s="27" t="s">
        <v>48</v>
      </c>
      <c r="B48" s="27">
        <v>-4.7744312196400003</v>
      </c>
      <c r="C48" s="27">
        <v>8.8114046412100001E-3</v>
      </c>
      <c r="D48" s="27">
        <v>7.8172974509199994E-2</v>
      </c>
      <c r="E48" s="27">
        <f t="shared" si="0"/>
        <v>3.7088180112621791</v>
      </c>
      <c r="F48" s="27">
        <v>888.33333333300004</v>
      </c>
      <c r="G48" s="27">
        <v>3294.6666666699998</v>
      </c>
      <c r="H48" s="27" t="s">
        <v>49</v>
      </c>
    </row>
    <row r="49" spans="1:8" x14ac:dyDescent="0.25">
      <c r="A49" s="27" t="s">
        <v>152</v>
      </c>
      <c r="B49" s="27">
        <v>-1.0943032994399999</v>
      </c>
      <c r="C49" s="27">
        <v>0.33529697687600002</v>
      </c>
      <c r="D49" s="27">
        <v>0.48602258769000001</v>
      </c>
      <c r="E49" s="27">
        <f t="shared" si="0"/>
        <v>3.2713260696313347</v>
      </c>
      <c r="F49" s="27">
        <v>1254.33333333</v>
      </c>
      <c r="G49" s="27">
        <v>4103.3333333299997</v>
      </c>
      <c r="H49" s="27" t="s">
        <v>153</v>
      </c>
    </row>
    <row r="50" spans="1:8" x14ac:dyDescent="0.25">
      <c r="A50" s="27" t="s">
        <v>141</v>
      </c>
      <c r="B50" s="27">
        <v>-5.1900494103400003</v>
      </c>
      <c r="C50" s="27">
        <v>6.5608213071899997E-3</v>
      </c>
      <c r="D50" s="27">
        <v>6.4858404922500001E-2</v>
      </c>
      <c r="E50" s="27">
        <f t="shared" si="0"/>
        <v>4.7989597919699918</v>
      </c>
      <c r="F50" s="27">
        <v>1666.33333333</v>
      </c>
      <c r="G50" s="27">
        <v>7996.6666666700003</v>
      </c>
      <c r="H50" s="27" t="s">
        <v>142</v>
      </c>
    </row>
    <row r="51" spans="1:8" x14ac:dyDescent="0.25">
      <c r="A51" s="27" t="s">
        <v>15</v>
      </c>
      <c r="B51" s="27">
        <v>-8.0139418607599993</v>
      </c>
      <c r="C51" s="27">
        <v>1.31515752198E-3</v>
      </c>
      <c r="D51" s="27">
        <v>3.7641472848999998E-2</v>
      </c>
      <c r="E51" s="27">
        <f t="shared" si="0"/>
        <v>3.5971078162163646</v>
      </c>
      <c r="F51" s="27">
        <v>1821</v>
      </c>
      <c r="G51" s="27">
        <v>6550.3333333299997</v>
      </c>
      <c r="H51" s="27" t="s">
        <v>16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workbookViewId="0"/>
  </sheetViews>
  <sheetFormatPr baseColWidth="10" defaultColWidth="11.5703125" defaultRowHeight="15" x14ac:dyDescent="0.25"/>
  <cols>
    <col min="1" max="1" width="11.42578125" style="27"/>
    <col min="2" max="3" width="17.7109375" style="27" customWidth="1"/>
    <col min="4" max="4" width="11.42578125" style="1"/>
    <col min="5" max="5" width="11.42578125" style="27"/>
  </cols>
  <sheetData>
    <row r="1" spans="1:8" x14ac:dyDescent="0.25">
      <c r="A1" s="46" t="s">
        <v>3237</v>
      </c>
      <c r="D1" s="27"/>
    </row>
    <row r="2" spans="1:8" x14ac:dyDescent="0.25">
      <c r="A2" s="27" t="s">
        <v>1361</v>
      </c>
      <c r="B2" s="27" t="s">
        <v>1391</v>
      </c>
      <c r="C2" s="27" t="s">
        <v>509</v>
      </c>
      <c r="D2" s="27" t="s">
        <v>1392</v>
      </c>
      <c r="E2" s="27" t="s">
        <v>1393</v>
      </c>
      <c r="F2" s="27" t="s">
        <v>1394</v>
      </c>
      <c r="G2" s="27" t="s">
        <v>1395</v>
      </c>
      <c r="H2" s="27" t="s">
        <v>1</v>
      </c>
    </row>
    <row r="3" spans="1:8" x14ac:dyDescent="0.25">
      <c r="A3" s="27" t="s">
        <v>1396</v>
      </c>
      <c r="B3" s="27">
        <v>-4.2784994357699997</v>
      </c>
      <c r="C3" s="27">
        <v>1.2862970713100001E-2</v>
      </c>
      <c r="D3" s="27">
        <v>5.5223731407400001E-2</v>
      </c>
      <c r="E3" s="70" t="s">
        <v>511</v>
      </c>
      <c r="F3" s="27">
        <v>0</v>
      </c>
      <c r="G3" s="27">
        <v>1882</v>
      </c>
      <c r="H3" s="27" t="s">
        <v>156</v>
      </c>
    </row>
    <row r="4" spans="1:8" x14ac:dyDescent="0.25">
      <c r="A4" s="27" t="s">
        <v>1397</v>
      </c>
      <c r="B4" s="27">
        <v>-10.6884947942</v>
      </c>
      <c r="C4" s="27">
        <v>4.3406785659200003E-4</v>
      </c>
      <c r="D4" s="27">
        <v>1.26026820058E-2</v>
      </c>
      <c r="E4" s="70" t="s">
        <v>511</v>
      </c>
      <c r="F4" s="27">
        <v>0</v>
      </c>
      <c r="G4" s="27">
        <v>1212.66666667</v>
      </c>
      <c r="H4" s="27" t="s">
        <v>157</v>
      </c>
    </row>
    <row r="5" spans="1:8" x14ac:dyDescent="0.25">
      <c r="A5" s="27" t="s">
        <v>1398</v>
      </c>
      <c r="B5" s="27">
        <v>-4.8860453130300003</v>
      </c>
      <c r="C5" s="27">
        <v>8.1251446960199994E-3</v>
      </c>
      <c r="D5" s="27">
        <v>4.3906539004099999E-2</v>
      </c>
      <c r="E5" s="70" t="s">
        <v>511</v>
      </c>
      <c r="F5" s="27">
        <v>0</v>
      </c>
      <c r="G5" s="27">
        <v>149.33333333300001</v>
      </c>
      <c r="H5" s="27" t="s">
        <v>158</v>
      </c>
    </row>
    <row r="6" spans="1:8" x14ac:dyDescent="0.25">
      <c r="A6" s="27" t="s">
        <v>1399</v>
      </c>
      <c r="B6" s="27">
        <v>-6.2904909584000004</v>
      </c>
      <c r="C6" s="27">
        <v>3.2626509373E-3</v>
      </c>
      <c r="D6" s="27">
        <v>2.91364653515E-2</v>
      </c>
      <c r="E6" s="70" t="s">
        <v>511</v>
      </c>
      <c r="F6" s="27">
        <v>0</v>
      </c>
      <c r="G6" s="27">
        <v>107</v>
      </c>
      <c r="H6" s="27" t="s">
        <v>160</v>
      </c>
    </row>
    <row r="7" spans="1:8" x14ac:dyDescent="0.25">
      <c r="A7" s="27" t="s">
        <v>1400</v>
      </c>
      <c r="B7" s="27">
        <v>-2.2362580304500002</v>
      </c>
      <c r="C7" s="27">
        <v>8.8990574054000002E-2</v>
      </c>
      <c r="D7" s="27">
        <v>0.163537225003</v>
      </c>
      <c r="E7" s="70" t="s">
        <v>511</v>
      </c>
      <c r="F7" s="27">
        <v>0</v>
      </c>
      <c r="G7" s="27">
        <v>95.666666666699996</v>
      </c>
      <c r="H7" s="27" t="s">
        <v>161</v>
      </c>
    </row>
    <row r="8" spans="1:8" x14ac:dyDescent="0.25">
      <c r="A8" s="27" t="s">
        <v>1401</v>
      </c>
      <c r="B8" s="27">
        <v>-3.60546678521</v>
      </c>
      <c r="C8" s="27">
        <v>2.2647701136700001E-2</v>
      </c>
      <c r="D8" s="27">
        <v>7.3103269734100002E-2</v>
      </c>
      <c r="E8" s="70" t="s">
        <v>511</v>
      </c>
      <c r="F8" s="27">
        <v>0</v>
      </c>
      <c r="G8" s="27">
        <v>84.333333333300004</v>
      </c>
      <c r="H8" s="27" t="s">
        <v>162</v>
      </c>
    </row>
    <row r="9" spans="1:8" x14ac:dyDescent="0.25">
      <c r="A9" s="27" t="s">
        <v>1402</v>
      </c>
      <c r="B9" s="27">
        <v>-9.9339926779900001</v>
      </c>
      <c r="C9" s="27">
        <v>5.7659658270299997E-4</v>
      </c>
      <c r="D9" s="27">
        <v>1.41101420881E-2</v>
      </c>
      <c r="E9" s="70" t="s">
        <v>511</v>
      </c>
      <c r="F9" s="27">
        <v>0</v>
      </c>
      <c r="G9" s="27">
        <v>75</v>
      </c>
      <c r="H9" s="27" t="s">
        <v>163</v>
      </c>
    </row>
    <row r="10" spans="1:8" x14ac:dyDescent="0.25">
      <c r="A10" s="27" t="s">
        <v>1403</v>
      </c>
      <c r="B10" s="27">
        <v>-8.7108954331999993</v>
      </c>
      <c r="C10" s="27">
        <v>9.5647904886800002E-4</v>
      </c>
      <c r="D10" s="27">
        <v>1.74527687977E-2</v>
      </c>
      <c r="E10" s="70" t="s">
        <v>511</v>
      </c>
      <c r="F10" s="27">
        <v>0</v>
      </c>
      <c r="G10" s="27">
        <v>58</v>
      </c>
      <c r="H10" s="27" t="s">
        <v>164</v>
      </c>
    </row>
    <row r="11" spans="1:8" x14ac:dyDescent="0.25">
      <c r="A11" s="27" t="s">
        <v>1404</v>
      </c>
      <c r="B11" s="27">
        <v>-17.483827113299999</v>
      </c>
      <c r="C11" s="69">
        <v>6.2833694020400001E-5</v>
      </c>
      <c r="D11" s="27">
        <v>6.3314186974599996E-3</v>
      </c>
      <c r="E11" s="70" t="s">
        <v>511</v>
      </c>
      <c r="F11" s="27">
        <v>0</v>
      </c>
      <c r="G11" s="27">
        <v>44</v>
      </c>
      <c r="H11" s="27" t="s">
        <v>165</v>
      </c>
    </row>
    <row r="12" spans="1:8" x14ac:dyDescent="0.25">
      <c r="A12" s="27" t="s">
        <v>1405</v>
      </c>
      <c r="B12" s="27">
        <v>-3.9372965531499999</v>
      </c>
      <c r="C12" s="27">
        <v>1.69983665912E-2</v>
      </c>
      <c r="D12" s="27">
        <v>6.3853328683199997E-2</v>
      </c>
      <c r="E12" s="70" t="s">
        <v>511</v>
      </c>
      <c r="F12" s="27">
        <v>0</v>
      </c>
      <c r="G12" s="27">
        <v>38.666666666700003</v>
      </c>
      <c r="H12" s="27" t="s">
        <v>166</v>
      </c>
    </row>
    <row r="13" spans="1:8" x14ac:dyDescent="0.25">
      <c r="A13" s="27" t="s">
        <v>1406</v>
      </c>
      <c r="B13" s="27">
        <v>-6.0894237068099999</v>
      </c>
      <c r="C13" s="27">
        <v>3.6773790865400001E-3</v>
      </c>
      <c r="D13" s="27">
        <v>3.05793707536E-2</v>
      </c>
      <c r="E13" s="70" t="s">
        <v>511</v>
      </c>
      <c r="F13" s="27">
        <v>0</v>
      </c>
      <c r="G13" s="27">
        <v>32.666666666700003</v>
      </c>
      <c r="H13" s="27" t="s">
        <v>167</v>
      </c>
    </row>
    <row r="14" spans="1:8" x14ac:dyDescent="0.25">
      <c r="A14" s="27" t="s">
        <v>1407</v>
      </c>
      <c r="B14" s="27">
        <v>-3.4125007385099999</v>
      </c>
      <c r="C14" s="27">
        <v>2.6965319737100001E-2</v>
      </c>
      <c r="D14" s="27">
        <v>7.8918735096999995E-2</v>
      </c>
      <c r="E14" s="70" t="s">
        <v>511</v>
      </c>
      <c r="F14" s="27">
        <v>0</v>
      </c>
      <c r="G14" s="27">
        <v>31.666666666699999</v>
      </c>
      <c r="H14" s="27" t="s">
        <v>167</v>
      </c>
    </row>
    <row r="15" spans="1:8" x14ac:dyDescent="0.25">
      <c r="A15" s="27" t="s">
        <v>1408</v>
      </c>
      <c r="B15" s="27">
        <v>-8.6666666666700003</v>
      </c>
      <c r="C15" s="27">
        <v>9.7531902096599998E-4</v>
      </c>
      <c r="D15" s="27">
        <v>1.74527687977E-2</v>
      </c>
      <c r="E15" s="70" t="s">
        <v>511</v>
      </c>
      <c r="F15" s="27">
        <v>0</v>
      </c>
      <c r="G15" s="27">
        <v>26</v>
      </c>
      <c r="H15" s="27" t="s">
        <v>161</v>
      </c>
    </row>
    <row r="16" spans="1:8" x14ac:dyDescent="0.25">
      <c r="A16" s="27" t="s">
        <v>1409</v>
      </c>
      <c r="B16" s="27">
        <v>-8.3152184061999996</v>
      </c>
      <c r="C16" s="27">
        <v>1.1426181774E-3</v>
      </c>
      <c r="D16" s="27">
        <v>1.8940617336900001E-2</v>
      </c>
      <c r="E16" s="70" t="s">
        <v>511</v>
      </c>
      <c r="F16" s="27">
        <v>0</v>
      </c>
      <c r="G16" s="27">
        <v>22</v>
      </c>
      <c r="H16" s="27" t="s">
        <v>164</v>
      </c>
    </row>
    <row r="17" spans="1:8" x14ac:dyDescent="0.25">
      <c r="A17" s="27" t="s">
        <v>1410</v>
      </c>
      <c r="B17" s="27">
        <v>-7.9410138831600001</v>
      </c>
      <c r="C17" s="27">
        <v>1.3616768781899999E-3</v>
      </c>
      <c r="D17" s="27">
        <v>1.99363460884E-2</v>
      </c>
      <c r="E17" s="70" t="s">
        <v>511</v>
      </c>
      <c r="F17" s="27">
        <v>0</v>
      </c>
      <c r="G17" s="27">
        <v>21.666666666699999</v>
      </c>
      <c r="H17" s="27" t="s">
        <v>168</v>
      </c>
    </row>
    <row r="18" spans="1:8" x14ac:dyDescent="0.25">
      <c r="A18" s="27" t="s">
        <v>1411</v>
      </c>
      <c r="B18" s="27">
        <v>-4.32417535055</v>
      </c>
      <c r="C18" s="27">
        <v>1.24065035381E-2</v>
      </c>
      <c r="D18" s="27">
        <v>5.4353812176000001E-2</v>
      </c>
      <c r="E18" s="70" t="s">
        <v>511</v>
      </c>
      <c r="F18" s="27">
        <v>0</v>
      </c>
      <c r="G18" s="27">
        <v>20.333333333300001</v>
      </c>
      <c r="H18" s="27" t="s">
        <v>169</v>
      </c>
    </row>
    <row r="19" spans="1:8" x14ac:dyDescent="0.25">
      <c r="A19" s="27" t="s">
        <v>1412</v>
      </c>
      <c r="B19" s="27">
        <v>-4.9487165930500003</v>
      </c>
      <c r="C19" s="27">
        <v>7.7683108956E-3</v>
      </c>
      <c r="D19" s="27">
        <v>4.30670327563E-2</v>
      </c>
      <c r="E19" s="70" t="s">
        <v>511</v>
      </c>
      <c r="F19" s="27">
        <v>0</v>
      </c>
      <c r="G19" s="27">
        <v>20</v>
      </c>
      <c r="H19" s="27" t="s">
        <v>167</v>
      </c>
    </row>
    <row r="20" spans="1:8" x14ac:dyDescent="0.25">
      <c r="A20" s="27" t="s">
        <v>1413</v>
      </c>
      <c r="B20" s="27">
        <v>-3.0499714066500001</v>
      </c>
      <c r="C20" s="27">
        <v>3.8029296180700001E-2</v>
      </c>
      <c r="D20" s="27">
        <v>9.5519331902400001E-2</v>
      </c>
      <c r="E20" s="70" t="s">
        <v>511</v>
      </c>
      <c r="F20" s="27">
        <v>0</v>
      </c>
      <c r="G20" s="27">
        <v>20</v>
      </c>
      <c r="H20" s="27" t="s">
        <v>170</v>
      </c>
    </row>
    <row r="21" spans="1:8" x14ac:dyDescent="0.25">
      <c r="A21" s="27" t="s">
        <v>1414</v>
      </c>
      <c r="B21" s="27">
        <v>-5.3</v>
      </c>
      <c r="C21" s="27">
        <v>6.0871736045199996E-3</v>
      </c>
      <c r="D21" s="27">
        <v>3.9908603953999998E-2</v>
      </c>
      <c r="E21" s="70" t="s">
        <v>511</v>
      </c>
      <c r="F21" s="27">
        <v>0</v>
      </c>
      <c r="G21" s="27">
        <v>17.666666666699999</v>
      </c>
      <c r="H21" s="27" t="s">
        <v>172</v>
      </c>
    </row>
    <row r="22" spans="1:8" x14ac:dyDescent="0.25">
      <c r="A22" s="27" t="s">
        <v>1415</v>
      </c>
      <c r="B22" s="27">
        <v>-2.9444863728700001</v>
      </c>
      <c r="C22" s="27">
        <v>4.2200203891499997E-2</v>
      </c>
      <c r="D22" s="27">
        <v>0.10171109555500001</v>
      </c>
      <c r="E22" s="70" t="s">
        <v>511</v>
      </c>
      <c r="F22" s="27">
        <v>0</v>
      </c>
      <c r="G22" s="27">
        <v>17</v>
      </c>
      <c r="H22" s="27" t="s">
        <v>547</v>
      </c>
    </row>
    <row r="23" spans="1:8" x14ac:dyDescent="0.25">
      <c r="A23" s="27" t="s">
        <v>1416</v>
      </c>
      <c r="B23" s="27">
        <v>-7.5623534160499997</v>
      </c>
      <c r="C23" s="27">
        <v>1.6387762009499999E-3</v>
      </c>
      <c r="D23" s="27">
        <v>2.1652852932600001E-2</v>
      </c>
      <c r="E23" s="70" t="s">
        <v>511</v>
      </c>
      <c r="F23" s="27">
        <v>0</v>
      </c>
      <c r="G23" s="27">
        <v>15.333333333300001</v>
      </c>
      <c r="H23" s="27" t="s">
        <v>236</v>
      </c>
    </row>
    <row r="24" spans="1:8" x14ac:dyDescent="0.25">
      <c r="A24" s="27" t="s">
        <v>1417</v>
      </c>
      <c r="B24" s="27">
        <v>-3.7115374447899998</v>
      </c>
      <c r="C24" s="27">
        <v>2.06263143986E-2</v>
      </c>
      <c r="D24" s="27">
        <v>7.0244287405099998E-2</v>
      </c>
      <c r="E24" s="70" t="s">
        <v>511</v>
      </c>
      <c r="F24" s="27">
        <v>0</v>
      </c>
      <c r="G24" s="27">
        <v>15</v>
      </c>
      <c r="H24" s="27" t="s">
        <v>187</v>
      </c>
    </row>
    <row r="25" spans="1:8" x14ac:dyDescent="0.25">
      <c r="A25" s="27" t="s">
        <v>1418</v>
      </c>
      <c r="B25" s="27">
        <v>-3.4641016151400001</v>
      </c>
      <c r="C25" s="27">
        <v>2.5721420742500001E-2</v>
      </c>
      <c r="D25" s="27">
        <v>7.6760964689700006E-2</v>
      </c>
      <c r="E25" s="70" t="s">
        <v>511</v>
      </c>
      <c r="F25" s="27">
        <v>0</v>
      </c>
      <c r="G25" s="27">
        <v>14</v>
      </c>
      <c r="H25" s="27" t="s">
        <v>172</v>
      </c>
    </row>
    <row r="26" spans="1:8" x14ac:dyDescent="0.25">
      <c r="A26" s="27" t="s">
        <v>1419</v>
      </c>
      <c r="B26" s="27">
        <v>-2.3174570176699998</v>
      </c>
      <c r="C26" s="27">
        <v>8.1363387696900005E-2</v>
      </c>
      <c r="D26" s="27">
        <v>0.154347157392</v>
      </c>
      <c r="E26" s="70" t="s">
        <v>511</v>
      </c>
      <c r="F26" s="27">
        <v>0</v>
      </c>
      <c r="G26" s="27">
        <v>13.666666666699999</v>
      </c>
      <c r="H26" s="27" t="s">
        <v>551</v>
      </c>
    </row>
    <row r="27" spans="1:8" x14ac:dyDescent="0.25">
      <c r="A27" s="27" t="s">
        <v>1420</v>
      </c>
      <c r="B27" s="27">
        <v>-2.2475899351500002</v>
      </c>
      <c r="C27" s="27">
        <v>8.7879475145700006E-2</v>
      </c>
      <c r="D27" s="27">
        <v>0.16186763361600001</v>
      </c>
      <c r="E27" s="70" t="s">
        <v>511</v>
      </c>
      <c r="F27" s="27">
        <v>0</v>
      </c>
      <c r="G27" s="27">
        <v>12.333333333300001</v>
      </c>
      <c r="H27" s="27" t="s">
        <v>198</v>
      </c>
    </row>
    <row r="28" spans="1:8" x14ac:dyDescent="0.25">
      <c r="A28" s="27" t="s">
        <v>1421</v>
      </c>
      <c r="B28" s="27">
        <v>-2.3574758339600002</v>
      </c>
      <c r="C28" s="27">
        <v>7.7877093936799993E-2</v>
      </c>
      <c r="D28" s="27">
        <v>0.15100234264000001</v>
      </c>
      <c r="E28" s="70" t="s">
        <v>511</v>
      </c>
      <c r="F28" s="27">
        <v>0</v>
      </c>
      <c r="G28" s="27">
        <v>11.333333333300001</v>
      </c>
      <c r="H28" s="27" t="s">
        <v>244</v>
      </c>
    </row>
    <row r="29" spans="1:8" x14ac:dyDescent="0.25">
      <c r="A29" s="27" t="s">
        <v>1422</v>
      </c>
      <c r="B29" s="27">
        <v>-11</v>
      </c>
      <c r="C29" s="27">
        <v>3.8817133849400001E-4</v>
      </c>
      <c r="D29" s="27">
        <v>1.20897727789E-2</v>
      </c>
      <c r="E29" s="70" t="s">
        <v>511</v>
      </c>
      <c r="F29" s="27">
        <v>0</v>
      </c>
      <c r="G29" s="27">
        <v>11</v>
      </c>
      <c r="H29" s="27" t="s">
        <v>554</v>
      </c>
    </row>
    <row r="30" spans="1:8" x14ac:dyDescent="0.25">
      <c r="A30" s="27" t="s">
        <v>1423</v>
      </c>
      <c r="B30" s="27">
        <v>-2.14358034812</v>
      </c>
      <c r="C30" s="27">
        <v>9.8690167030500001E-2</v>
      </c>
      <c r="D30" s="27">
        <v>0.17410531011700001</v>
      </c>
      <c r="E30" s="70" t="s">
        <v>511</v>
      </c>
      <c r="F30" s="27">
        <v>0</v>
      </c>
      <c r="G30" s="27">
        <v>11</v>
      </c>
      <c r="H30" s="27" t="s">
        <v>246</v>
      </c>
    </row>
    <row r="31" spans="1:8" x14ac:dyDescent="0.25">
      <c r="A31" s="27" t="s">
        <v>1424</v>
      </c>
      <c r="B31" s="27">
        <v>-1.9972508578099999</v>
      </c>
      <c r="C31" s="27">
        <v>0.116481638707</v>
      </c>
      <c r="D31" s="27">
        <v>0.19390966676900001</v>
      </c>
      <c r="E31" s="70" t="s">
        <v>511</v>
      </c>
      <c r="F31" s="27">
        <v>0</v>
      </c>
      <c r="G31" s="27">
        <v>11</v>
      </c>
      <c r="H31" s="27" t="s">
        <v>178</v>
      </c>
    </row>
    <row r="32" spans="1:8" x14ac:dyDescent="0.25">
      <c r="A32" s="27" t="s">
        <v>1425</v>
      </c>
      <c r="B32" s="27">
        <v>-4.4376015698</v>
      </c>
      <c r="C32" s="27">
        <v>1.1354999025500001E-2</v>
      </c>
      <c r="D32" s="27">
        <v>5.2180809386100001E-2</v>
      </c>
      <c r="E32" s="70" t="s">
        <v>511</v>
      </c>
      <c r="F32" s="27">
        <v>0</v>
      </c>
      <c r="G32" s="27">
        <v>10.666666666699999</v>
      </c>
      <c r="H32" s="27" t="s">
        <v>555</v>
      </c>
    </row>
    <row r="33" spans="1:8" x14ac:dyDescent="0.25">
      <c r="A33" s="27" t="s">
        <v>1426</v>
      </c>
      <c r="B33" s="27">
        <v>-2.6880409055199999</v>
      </c>
      <c r="C33" s="27">
        <v>5.4769293182699998E-2</v>
      </c>
      <c r="D33" s="27">
        <v>0.118739001528</v>
      </c>
      <c r="E33" s="70" t="s">
        <v>511</v>
      </c>
      <c r="F33" s="27">
        <v>0</v>
      </c>
      <c r="G33" s="27">
        <v>10.333333333300001</v>
      </c>
      <c r="H33" s="27" t="s">
        <v>167</v>
      </c>
    </row>
    <row r="34" spans="1:8" x14ac:dyDescent="0.25">
      <c r="A34" s="27" t="s">
        <v>1427</v>
      </c>
      <c r="B34" s="27">
        <v>-8.6602540378399997</v>
      </c>
      <c r="C34" s="27">
        <v>9.7808861913699992E-4</v>
      </c>
      <c r="D34" s="27">
        <v>1.74527687977E-2</v>
      </c>
      <c r="E34" s="70" t="s">
        <v>511</v>
      </c>
      <c r="F34" s="27">
        <v>0</v>
      </c>
      <c r="G34" s="27">
        <v>10</v>
      </c>
      <c r="H34" s="27" t="s">
        <v>212</v>
      </c>
    </row>
    <row r="35" spans="1:8" x14ac:dyDescent="0.25">
      <c r="A35" s="27" t="s">
        <v>1428</v>
      </c>
      <c r="B35" s="27">
        <v>-1.9419836375299999</v>
      </c>
      <c r="C35" s="27">
        <v>0.124094236409</v>
      </c>
      <c r="D35" s="27">
        <v>0.20187409968600001</v>
      </c>
      <c r="E35" s="70" t="s">
        <v>511</v>
      </c>
      <c r="F35" s="27">
        <v>0</v>
      </c>
      <c r="G35" s="27">
        <v>9.6666666666700003</v>
      </c>
      <c r="H35" s="27" t="s">
        <v>559</v>
      </c>
    </row>
    <row r="36" spans="1:8" x14ac:dyDescent="0.25">
      <c r="A36" s="27" t="s">
        <v>1429</v>
      </c>
      <c r="B36" s="27">
        <v>-10.583005244300001</v>
      </c>
      <c r="C36" s="27">
        <v>4.5112475894699999E-4</v>
      </c>
      <c r="D36" s="27">
        <v>1.2879611867899999E-2</v>
      </c>
      <c r="E36" s="70" t="s">
        <v>511</v>
      </c>
      <c r="F36" s="27">
        <v>0</v>
      </c>
      <c r="G36" s="27">
        <v>9.3333333333299997</v>
      </c>
      <c r="H36" s="27" t="s">
        <v>167</v>
      </c>
    </row>
    <row r="37" spans="1:8" x14ac:dyDescent="0.25">
      <c r="A37" s="27" t="s">
        <v>1430</v>
      </c>
      <c r="B37" s="27">
        <v>-2.68191359862</v>
      </c>
      <c r="C37" s="27">
        <v>5.5118879802699999E-2</v>
      </c>
      <c r="D37" s="27">
        <v>0.118739001528</v>
      </c>
      <c r="E37" s="70" t="s">
        <v>511</v>
      </c>
      <c r="F37" s="27">
        <v>0</v>
      </c>
      <c r="G37" s="27">
        <v>9.3333333333299997</v>
      </c>
      <c r="H37" s="27" t="s">
        <v>404</v>
      </c>
    </row>
    <row r="38" spans="1:8" x14ac:dyDescent="0.25">
      <c r="A38" s="27" t="s">
        <v>1431</v>
      </c>
      <c r="B38" s="27">
        <v>-12.5</v>
      </c>
      <c r="C38" s="27">
        <v>2.35616046893E-4</v>
      </c>
      <c r="D38" s="27">
        <v>9.8441533738299995E-3</v>
      </c>
      <c r="E38" s="70" t="s">
        <v>511</v>
      </c>
      <c r="F38" s="27">
        <v>0</v>
      </c>
      <c r="G38" s="27">
        <v>8.3333333333299997</v>
      </c>
      <c r="H38" s="27" t="s">
        <v>167</v>
      </c>
    </row>
    <row r="39" spans="1:8" x14ac:dyDescent="0.25">
      <c r="A39" s="27" t="s">
        <v>1432</v>
      </c>
      <c r="B39" s="27">
        <v>-3.5714285714299998</v>
      </c>
      <c r="C39" s="27">
        <v>2.3345884704300001E-2</v>
      </c>
      <c r="D39" s="27">
        <v>7.39540912016E-2</v>
      </c>
      <c r="E39" s="70" t="s">
        <v>511</v>
      </c>
      <c r="F39" s="27">
        <v>0</v>
      </c>
      <c r="G39" s="27">
        <v>8.3333333333299997</v>
      </c>
      <c r="H39" s="27" t="s">
        <v>484</v>
      </c>
    </row>
    <row r="40" spans="1:8" x14ac:dyDescent="0.25">
      <c r="A40" s="27" t="s">
        <v>1433</v>
      </c>
      <c r="B40" s="27">
        <v>-11.5</v>
      </c>
      <c r="C40" s="27">
        <v>3.2642125636699997E-4</v>
      </c>
      <c r="D40" s="27">
        <v>1.09639139639E-2</v>
      </c>
      <c r="E40" s="70" t="s">
        <v>511</v>
      </c>
      <c r="F40" s="27">
        <v>0</v>
      </c>
      <c r="G40" s="27">
        <v>7.6666666666700003</v>
      </c>
      <c r="H40" s="27" t="s">
        <v>565</v>
      </c>
    </row>
    <row r="41" spans="1:8" x14ac:dyDescent="0.25">
      <c r="A41" s="27" t="s">
        <v>1434</v>
      </c>
      <c r="B41" s="27">
        <v>-2.0409199716600002</v>
      </c>
      <c r="C41" s="27">
        <v>0.110827661405</v>
      </c>
      <c r="D41" s="27">
        <v>0.187226611426</v>
      </c>
      <c r="E41" s="70" t="s">
        <v>511</v>
      </c>
      <c r="F41" s="27">
        <v>0</v>
      </c>
      <c r="G41" s="27">
        <v>7.6666666666700003</v>
      </c>
      <c r="H41" s="27" t="s">
        <v>219</v>
      </c>
    </row>
    <row r="42" spans="1:8" x14ac:dyDescent="0.25">
      <c r="A42" s="27" t="s">
        <v>1435</v>
      </c>
      <c r="B42" s="27">
        <v>-3.0508510792400001</v>
      </c>
      <c r="C42" s="27">
        <v>3.7996600196900002E-2</v>
      </c>
      <c r="D42" s="27">
        <v>9.5519331902400001E-2</v>
      </c>
      <c r="E42" s="70" t="s">
        <v>511</v>
      </c>
      <c r="F42" s="27">
        <v>0</v>
      </c>
      <c r="G42" s="27">
        <v>7.3333333333299997</v>
      </c>
      <c r="H42" s="27" t="s">
        <v>163</v>
      </c>
    </row>
    <row r="43" spans="1:8" x14ac:dyDescent="0.25">
      <c r="A43" s="27" t="s">
        <v>1436</v>
      </c>
      <c r="B43" s="27">
        <v>-2.3333333333300001</v>
      </c>
      <c r="C43" s="27">
        <v>7.9959646545600005E-2</v>
      </c>
      <c r="D43" s="27">
        <v>0.152869279612</v>
      </c>
      <c r="E43" s="70" t="s">
        <v>511</v>
      </c>
      <c r="F43" s="27">
        <v>0</v>
      </c>
      <c r="G43" s="27">
        <v>7</v>
      </c>
      <c r="H43" s="27" t="s">
        <v>568</v>
      </c>
    </row>
    <row r="44" spans="1:8" x14ac:dyDescent="0.25">
      <c r="A44" s="27" t="s">
        <v>1437</v>
      </c>
      <c r="B44" s="27">
        <v>-10</v>
      </c>
      <c r="C44" s="27">
        <v>5.6200362271600001E-4</v>
      </c>
      <c r="D44" s="27">
        <v>1.41101420881E-2</v>
      </c>
      <c r="E44" s="70" t="s">
        <v>511</v>
      </c>
      <c r="F44" s="27">
        <v>0</v>
      </c>
      <c r="G44" s="27">
        <v>6.6666666666700003</v>
      </c>
      <c r="H44" s="27" t="s">
        <v>167</v>
      </c>
    </row>
    <row r="45" spans="1:8" x14ac:dyDescent="0.25">
      <c r="A45" s="27" t="s">
        <v>1438</v>
      </c>
      <c r="B45" s="27">
        <v>-5.5470019622500004</v>
      </c>
      <c r="C45" s="27">
        <v>5.1668692757500002E-3</v>
      </c>
      <c r="D45" s="27">
        <v>3.7390593776E-2</v>
      </c>
      <c r="E45" s="70" t="s">
        <v>511</v>
      </c>
      <c r="F45" s="27">
        <v>0</v>
      </c>
      <c r="G45" s="27">
        <v>6.6666666666700003</v>
      </c>
      <c r="H45" s="27" t="s">
        <v>548</v>
      </c>
    </row>
    <row r="46" spans="1:8" x14ac:dyDescent="0.25">
      <c r="A46" s="27" t="s">
        <v>1439</v>
      </c>
      <c r="B46" s="27">
        <v>-4.5883146774099997</v>
      </c>
      <c r="C46" s="27">
        <v>1.01196901838E-2</v>
      </c>
      <c r="D46" s="27">
        <v>4.8905427698799998E-2</v>
      </c>
      <c r="E46" s="70" t="s">
        <v>511</v>
      </c>
      <c r="F46" s="27">
        <v>0</v>
      </c>
      <c r="G46" s="27">
        <v>6.6666666666700003</v>
      </c>
      <c r="H46" s="27" t="s">
        <v>187</v>
      </c>
    </row>
    <row r="47" spans="1:8" x14ac:dyDescent="0.25">
      <c r="A47" s="27" t="s">
        <v>1440</v>
      </c>
      <c r="B47" s="27">
        <v>-7.7605606167600003</v>
      </c>
      <c r="C47" s="27">
        <v>1.48583918199E-3</v>
      </c>
      <c r="D47" s="27">
        <v>2.0673161683499999E-2</v>
      </c>
      <c r="E47" s="70">
        <f t="shared" ref="E47:E78" si="0">G47/F47</f>
        <v>1707.0000000017069</v>
      </c>
      <c r="F47" s="27">
        <v>0.33333333333300003</v>
      </c>
      <c r="G47" s="27">
        <v>569</v>
      </c>
      <c r="H47" s="27" t="s">
        <v>156</v>
      </c>
    </row>
    <row r="48" spans="1:8" x14ac:dyDescent="0.25">
      <c r="A48" s="27" t="s">
        <v>1441</v>
      </c>
      <c r="B48" s="27">
        <v>-6.3438074270299998</v>
      </c>
      <c r="C48" s="27">
        <v>3.16246999773E-3</v>
      </c>
      <c r="D48" s="27">
        <v>2.8834317299699999E-2</v>
      </c>
      <c r="E48" s="70">
        <f t="shared" si="0"/>
        <v>318.00000000031798</v>
      </c>
      <c r="F48" s="27">
        <v>0.33333333333300003</v>
      </c>
      <c r="G48" s="27">
        <v>106</v>
      </c>
      <c r="H48" s="27" t="s">
        <v>174</v>
      </c>
    </row>
    <row r="49" spans="1:8" x14ac:dyDescent="0.25">
      <c r="A49" s="27" t="s">
        <v>1442</v>
      </c>
      <c r="B49" s="27">
        <v>-5.3837636689000004</v>
      </c>
      <c r="C49" s="27">
        <v>5.75415632155E-3</v>
      </c>
      <c r="D49" s="27">
        <v>3.9101317641100003E-2</v>
      </c>
      <c r="E49" s="70">
        <f t="shared" si="0"/>
        <v>314.00000000131399</v>
      </c>
      <c r="F49" s="27">
        <v>0.33333333333300003</v>
      </c>
      <c r="G49" s="27">
        <v>104.666666667</v>
      </c>
      <c r="H49" s="27" t="s">
        <v>175</v>
      </c>
    </row>
    <row r="50" spans="1:8" x14ac:dyDescent="0.25">
      <c r="A50" s="27" t="s">
        <v>1443</v>
      </c>
      <c r="B50" s="27">
        <v>-2.7479355671199999</v>
      </c>
      <c r="C50" s="27">
        <v>5.14835537425E-2</v>
      </c>
      <c r="D50" s="27">
        <v>0.114360938849</v>
      </c>
      <c r="E50" s="70">
        <f t="shared" si="0"/>
        <v>139.00000000003897</v>
      </c>
      <c r="F50" s="27">
        <v>0.33333333333300003</v>
      </c>
      <c r="G50" s="27">
        <v>46.333333333299997</v>
      </c>
      <c r="H50" s="27" t="s">
        <v>180</v>
      </c>
    </row>
    <row r="51" spans="1:8" x14ac:dyDescent="0.25">
      <c r="A51" s="27" t="s">
        <v>1444</v>
      </c>
      <c r="B51" s="27">
        <v>-5.3931937162999999</v>
      </c>
      <c r="C51" s="27">
        <v>5.7180762406999998E-3</v>
      </c>
      <c r="D51" s="27">
        <v>3.9101317641100003E-2</v>
      </c>
      <c r="E51" s="70">
        <f t="shared" si="0"/>
        <v>56.000000000155993</v>
      </c>
      <c r="F51" s="27">
        <v>0.33333333333300003</v>
      </c>
      <c r="G51" s="27">
        <v>18.666666666699999</v>
      </c>
      <c r="H51" s="27" t="s">
        <v>487</v>
      </c>
    </row>
    <row r="52" spans="1:8" x14ac:dyDescent="0.25">
      <c r="A52" s="27" t="s">
        <v>1445</v>
      </c>
      <c r="B52" s="27">
        <v>-4.1791561988800003</v>
      </c>
      <c r="C52" s="27">
        <v>1.39277896645E-2</v>
      </c>
      <c r="D52" s="27">
        <v>5.80494007186E-2</v>
      </c>
      <c r="E52" s="70">
        <f t="shared" si="0"/>
        <v>42.999999999943</v>
      </c>
      <c r="F52" s="27">
        <v>0.33333333333300003</v>
      </c>
      <c r="G52" s="27">
        <v>14.333333333300001</v>
      </c>
      <c r="H52" s="27" t="s">
        <v>548</v>
      </c>
    </row>
    <row r="53" spans="1:8" x14ac:dyDescent="0.25">
      <c r="A53" s="27" t="s">
        <v>1446</v>
      </c>
      <c r="B53" s="27">
        <v>-1.87082869339</v>
      </c>
      <c r="C53" s="27">
        <v>0.13470193531899999</v>
      </c>
      <c r="D53" s="27">
        <v>0.21227637093000001</v>
      </c>
      <c r="E53" s="70">
        <f t="shared" si="0"/>
        <v>29.000000000038998</v>
      </c>
      <c r="F53" s="27">
        <v>0.33333333333300003</v>
      </c>
      <c r="G53" s="27">
        <v>9.6666666666700003</v>
      </c>
      <c r="H53" s="27" t="s">
        <v>169</v>
      </c>
    </row>
    <row r="54" spans="1:8" x14ac:dyDescent="0.25">
      <c r="A54" s="27" t="s">
        <v>1447</v>
      </c>
      <c r="B54" s="27">
        <v>-7.2111025509299997</v>
      </c>
      <c r="C54" s="27">
        <v>1.9607414955899998E-3</v>
      </c>
      <c r="D54" s="27">
        <v>2.3377401154699998E-2</v>
      </c>
      <c r="E54" s="70">
        <f t="shared" si="0"/>
        <v>27.000000000026997</v>
      </c>
      <c r="F54" s="27">
        <v>0.33333333333300003</v>
      </c>
      <c r="G54" s="27">
        <v>9</v>
      </c>
      <c r="H54" s="27" t="s">
        <v>215</v>
      </c>
    </row>
    <row r="55" spans="1:8" x14ac:dyDescent="0.25">
      <c r="A55" s="27" t="s">
        <v>1448</v>
      </c>
      <c r="B55" s="27">
        <v>-3.5355339059299999</v>
      </c>
      <c r="C55" s="27">
        <v>2.4110110551399999E-2</v>
      </c>
      <c r="D55" s="27">
        <v>7.5092035226399997E-2</v>
      </c>
      <c r="E55" s="70">
        <f t="shared" si="0"/>
        <v>26.000000000036</v>
      </c>
      <c r="F55" s="27">
        <v>0.33333333333300003</v>
      </c>
      <c r="G55" s="27">
        <v>8.6666666666700003</v>
      </c>
      <c r="H55" s="27" t="s">
        <v>561</v>
      </c>
    </row>
    <row r="56" spans="1:8" x14ac:dyDescent="0.25">
      <c r="A56" s="27" t="s">
        <v>1449</v>
      </c>
      <c r="B56" s="27">
        <v>-3.8933141071400001</v>
      </c>
      <c r="C56" s="27">
        <v>1.76410155019E-2</v>
      </c>
      <c r="D56" s="27">
        <v>6.5220351617199995E-2</v>
      </c>
      <c r="E56" s="70">
        <f t="shared" si="0"/>
        <v>25.000000000014996</v>
      </c>
      <c r="F56" s="27">
        <v>0.33333333333300003</v>
      </c>
      <c r="G56" s="27">
        <v>8.3333333333299997</v>
      </c>
      <c r="H56" s="27" t="s">
        <v>324</v>
      </c>
    </row>
    <row r="57" spans="1:8" x14ac:dyDescent="0.25">
      <c r="A57" s="27" t="s">
        <v>1450</v>
      </c>
      <c r="B57" s="27">
        <v>-2.4412004136199998</v>
      </c>
      <c r="C57" s="27">
        <v>7.1116317809499993E-2</v>
      </c>
      <c r="D57" s="27">
        <v>0.140834973882</v>
      </c>
      <c r="E57" s="70">
        <f t="shared" si="0"/>
        <v>22.000000000011998</v>
      </c>
      <c r="F57" s="27">
        <v>0.33333333333300003</v>
      </c>
      <c r="G57" s="27">
        <v>7.3333333333299997</v>
      </c>
      <c r="H57" s="27" t="s">
        <v>182</v>
      </c>
    </row>
    <row r="58" spans="1:8" x14ac:dyDescent="0.25">
      <c r="A58" s="27" t="s">
        <v>1451</v>
      </c>
      <c r="B58" s="27">
        <v>-4.8460331219999997</v>
      </c>
      <c r="C58" s="27">
        <v>8.3634203518599994E-3</v>
      </c>
      <c r="D58" s="27">
        <v>4.4183855641800003E-2</v>
      </c>
      <c r="E58" s="70">
        <f t="shared" si="0"/>
        <v>1805.5000000040973</v>
      </c>
      <c r="F58" s="27">
        <v>0.66666666666700003</v>
      </c>
      <c r="G58" s="27">
        <v>1203.66666667</v>
      </c>
      <c r="H58" s="27" t="s">
        <v>167</v>
      </c>
    </row>
    <row r="59" spans="1:8" x14ac:dyDescent="0.25">
      <c r="A59" s="27" t="s">
        <v>1452</v>
      </c>
      <c r="B59" s="27">
        <v>-6.8300086819199999</v>
      </c>
      <c r="C59" s="27">
        <v>2.4033458142699998E-3</v>
      </c>
      <c r="D59" s="27">
        <v>2.51317401915E-2</v>
      </c>
      <c r="E59" s="70">
        <f t="shared" si="0"/>
        <v>213.49999999939325</v>
      </c>
      <c r="F59" s="27">
        <v>0.66666666666700003</v>
      </c>
      <c r="G59" s="27">
        <v>142.33333333300001</v>
      </c>
      <c r="H59" s="27" t="s">
        <v>176</v>
      </c>
    </row>
    <row r="60" spans="1:8" x14ac:dyDescent="0.25">
      <c r="A60" s="27" t="s">
        <v>1453</v>
      </c>
      <c r="B60" s="27">
        <v>-19.733081881699999</v>
      </c>
      <c r="C60" s="69">
        <v>3.8902055743900003E-5</v>
      </c>
      <c r="D60" s="27">
        <v>5.6411530866400002E-3</v>
      </c>
      <c r="E60" s="70">
        <f t="shared" si="0"/>
        <v>189.49999999940525</v>
      </c>
      <c r="F60" s="27">
        <v>0.66666666666700003</v>
      </c>
      <c r="G60" s="27">
        <v>126.333333333</v>
      </c>
      <c r="H60" s="27" t="s">
        <v>177</v>
      </c>
    </row>
    <row r="61" spans="1:8" x14ac:dyDescent="0.25">
      <c r="A61" s="27" t="s">
        <v>1454</v>
      </c>
      <c r="B61" s="27">
        <v>-2.0495406507</v>
      </c>
      <c r="C61" s="27">
        <v>0.109747526916</v>
      </c>
      <c r="D61" s="27">
        <v>0.185768294078</v>
      </c>
      <c r="E61" s="70">
        <f t="shared" si="0"/>
        <v>127.49999999993625</v>
      </c>
      <c r="F61" s="27">
        <v>0.66666666666700003</v>
      </c>
      <c r="G61" s="27">
        <v>85</v>
      </c>
      <c r="H61" s="27" t="s">
        <v>184</v>
      </c>
    </row>
    <row r="62" spans="1:8" x14ac:dyDescent="0.25">
      <c r="A62" s="27" t="s">
        <v>1455</v>
      </c>
      <c r="B62" s="27">
        <v>-2.1483372201500002</v>
      </c>
      <c r="C62" s="27">
        <v>9.8164587279599994E-2</v>
      </c>
      <c r="D62" s="27">
        <v>0.17389445502600001</v>
      </c>
      <c r="E62" s="70">
        <f t="shared" si="0"/>
        <v>92.500000000003752</v>
      </c>
      <c r="F62" s="27">
        <v>0.66666666666700003</v>
      </c>
      <c r="G62" s="27">
        <v>61.666666666700003</v>
      </c>
      <c r="H62" s="27" t="s">
        <v>184</v>
      </c>
    </row>
    <row r="63" spans="1:8" x14ac:dyDescent="0.25">
      <c r="A63" s="27" t="s">
        <v>1456</v>
      </c>
      <c r="B63" s="27">
        <v>-3.2113678449499998</v>
      </c>
      <c r="C63" s="27">
        <v>3.2546531767400001E-2</v>
      </c>
      <c r="D63" s="27">
        <v>8.6976924988399998E-2</v>
      </c>
      <c r="E63" s="70">
        <f t="shared" si="0"/>
        <v>41.999999999978996</v>
      </c>
      <c r="F63" s="27">
        <v>0.66666666666700003</v>
      </c>
      <c r="G63" s="27">
        <v>28</v>
      </c>
      <c r="H63" s="27" t="s">
        <v>207</v>
      </c>
    </row>
    <row r="64" spans="1:8" x14ac:dyDescent="0.25">
      <c r="A64" s="27" t="s">
        <v>1457</v>
      </c>
      <c r="B64" s="27">
        <v>-24.149534157000001</v>
      </c>
      <c r="C64" s="69">
        <v>1.7440862665699999E-5</v>
      </c>
      <c r="D64" s="27">
        <v>3.0064950604500001E-3</v>
      </c>
      <c r="E64" s="70">
        <f t="shared" si="0"/>
        <v>28.000000000035996</v>
      </c>
      <c r="F64" s="27">
        <v>0.66666666666700003</v>
      </c>
      <c r="G64" s="27">
        <v>18.666666666699999</v>
      </c>
      <c r="H64" s="27" t="s">
        <v>161</v>
      </c>
    </row>
    <row r="65" spans="1:8" x14ac:dyDescent="0.25">
      <c r="A65" s="27" t="s">
        <v>1458</v>
      </c>
      <c r="B65" s="27">
        <v>-2.7789616293199999</v>
      </c>
      <c r="C65" s="27">
        <v>4.9871442374799999E-2</v>
      </c>
      <c r="D65" s="27">
        <v>0.11270419629</v>
      </c>
      <c r="E65" s="70">
        <f t="shared" si="0"/>
        <v>23.999999999987999</v>
      </c>
      <c r="F65" s="27">
        <v>0.66666666666700003</v>
      </c>
      <c r="G65" s="27">
        <v>16</v>
      </c>
      <c r="H65" s="27" t="s">
        <v>158</v>
      </c>
    </row>
    <row r="66" spans="1:8" x14ac:dyDescent="0.25">
      <c r="A66" s="27" t="s">
        <v>1459</v>
      </c>
      <c r="B66" s="27">
        <v>-5.3405174618700002</v>
      </c>
      <c r="C66" s="27">
        <v>5.9232288327599998E-3</v>
      </c>
      <c r="D66" s="27">
        <v>3.9480509690700001E-2</v>
      </c>
      <c r="E66" s="70">
        <f t="shared" si="0"/>
        <v>23.500000000038249</v>
      </c>
      <c r="F66" s="27">
        <v>0.66666666666700003</v>
      </c>
      <c r="G66" s="27">
        <v>15.666666666699999</v>
      </c>
      <c r="H66" s="27" t="s">
        <v>167</v>
      </c>
    </row>
    <row r="67" spans="1:8" x14ac:dyDescent="0.25">
      <c r="A67" s="27" t="s">
        <v>1460</v>
      </c>
      <c r="B67" s="27">
        <v>-3.3690868597699999</v>
      </c>
      <c r="C67" s="27">
        <v>2.80674503836E-2</v>
      </c>
      <c r="D67" s="27">
        <v>8.1013964504299998E-2</v>
      </c>
      <c r="E67" s="70">
        <f t="shared" si="0"/>
        <v>20.500000000039748</v>
      </c>
      <c r="F67" s="27">
        <v>0.66666666666700003</v>
      </c>
      <c r="G67" s="27">
        <v>13.666666666699999</v>
      </c>
      <c r="H67" s="27" t="s">
        <v>1461</v>
      </c>
    </row>
    <row r="68" spans="1:8" x14ac:dyDescent="0.25">
      <c r="A68" s="27" t="s">
        <v>1462</v>
      </c>
      <c r="B68" s="27">
        <v>-2.0006577865700002</v>
      </c>
      <c r="C68" s="27">
        <v>0.116029348359</v>
      </c>
      <c r="D68" s="27">
        <v>0.193489887922</v>
      </c>
      <c r="E68" s="70">
        <f t="shared" si="0"/>
        <v>20.500000000039748</v>
      </c>
      <c r="F68" s="27">
        <v>0.66666666666700003</v>
      </c>
      <c r="G68" s="27">
        <v>13.666666666699999</v>
      </c>
      <c r="H68" s="27" t="s">
        <v>237</v>
      </c>
    </row>
    <row r="69" spans="1:8" x14ac:dyDescent="0.25">
      <c r="A69" s="27" t="s">
        <v>1463</v>
      </c>
      <c r="B69" s="27">
        <v>-4.3955380463599996</v>
      </c>
      <c r="C69" s="27">
        <v>1.17318752198E-2</v>
      </c>
      <c r="D69" s="27">
        <v>5.2749241802000003E-2</v>
      </c>
      <c r="E69" s="70">
        <f t="shared" si="0"/>
        <v>16.999999999941501</v>
      </c>
      <c r="F69" s="27">
        <v>0.66666666666700003</v>
      </c>
      <c r="G69" s="27">
        <v>11.333333333300001</v>
      </c>
      <c r="H69" s="27" t="s">
        <v>553</v>
      </c>
    </row>
    <row r="70" spans="1:8" x14ac:dyDescent="0.25">
      <c r="A70" s="27" t="s">
        <v>1464</v>
      </c>
      <c r="B70" s="27">
        <v>-5.5708601453100002</v>
      </c>
      <c r="C70" s="27">
        <v>5.0873011047500001E-3</v>
      </c>
      <c r="D70" s="27">
        <v>3.7083177840200002E-2</v>
      </c>
      <c r="E70" s="70">
        <f t="shared" si="0"/>
        <v>16.000000000041997</v>
      </c>
      <c r="F70" s="27">
        <v>0.66666666666700003</v>
      </c>
      <c r="G70" s="27">
        <v>10.666666666699999</v>
      </c>
      <c r="H70" s="27" t="s">
        <v>556</v>
      </c>
    </row>
    <row r="71" spans="1:8" x14ac:dyDescent="0.25">
      <c r="A71" s="27" t="s">
        <v>1465</v>
      </c>
      <c r="B71" s="27">
        <v>-4.6852128566599998</v>
      </c>
      <c r="C71" s="27">
        <v>9.4111611140399992E-3</v>
      </c>
      <c r="D71" s="27">
        <v>4.6743174749399999E-2</v>
      </c>
      <c r="E71" s="70">
        <f t="shared" si="0"/>
        <v>16.000000000041997</v>
      </c>
      <c r="F71" s="27">
        <v>0.66666666666700003</v>
      </c>
      <c r="G71" s="27">
        <v>10.666666666699999</v>
      </c>
      <c r="H71" s="27" t="s">
        <v>176</v>
      </c>
    </row>
    <row r="72" spans="1:8" x14ac:dyDescent="0.25">
      <c r="A72" s="27" t="s">
        <v>1466</v>
      </c>
      <c r="B72" s="27">
        <v>-4.8280787926000004</v>
      </c>
      <c r="C72" s="27">
        <v>8.4730994404500007E-3</v>
      </c>
      <c r="D72" s="27">
        <v>4.43768198174E-2</v>
      </c>
      <c r="E72" s="70">
        <f t="shared" si="0"/>
        <v>13.999999999987999</v>
      </c>
      <c r="F72" s="27">
        <v>0.66666666666700003</v>
      </c>
      <c r="G72" s="27">
        <v>9.3333333333299997</v>
      </c>
      <c r="H72" s="27" t="s">
        <v>161</v>
      </c>
    </row>
    <row r="73" spans="1:8" x14ac:dyDescent="0.25">
      <c r="A73" s="27" t="s">
        <v>1467</v>
      </c>
      <c r="B73" s="27">
        <v>-11</v>
      </c>
      <c r="C73" s="27">
        <v>3.8817133849400001E-4</v>
      </c>
      <c r="D73" s="27">
        <v>1.20897727789E-2</v>
      </c>
      <c r="E73" s="70">
        <f t="shared" si="0"/>
        <v>11.999999999993999</v>
      </c>
      <c r="F73" s="27">
        <v>0.66666666666700003</v>
      </c>
      <c r="G73" s="27">
        <v>8</v>
      </c>
      <c r="H73" s="27" t="s">
        <v>563</v>
      </c>
    </row>
    <row r="74" spans="1:8" x14ac:dyDescent="0.25">
      <c r="A74" s="27" t="s">
        <v>1468</v>
      </c>
      <c r="B74" s="27">
        <v>-6.3317382361299996</v>
      </c>
      <c r="C74" s="27">
        <v>3.1848127817199999E-3</v>
      </c>
      <c r="D74" s="27">
        <v>2.8834317299699999E-2</v>
      </c>
      <c r="E74" s="70">
        <f t="shared" si="0"/>
        <v>11.49999999999925</v>
      </c>
      <c r="F74" s="27">
        <v>0.66666666666700003</v>
      </c>
      <c r="G74" s="27">
        <v>7.6666666666700003</v>
      </c>
      <c r="H74" s="27" t="s">
        <v>201</v>
      </c>
    </row>
    <row r="75" spans="1:8" x14ac:dyDescent="0.25">
      <c r="A75" s="27" t="s">
        <v>1469</v>
      </c>
      <c r="B75" s="27">
        <v>-3.71231060123</v>
      </c>
      <c r="C75" s="27">
        <v>2.0612390906500001E-2</v>
      </c>
      <c r="D75" s="27">
        <v>7.0244287405099998E-2</v>
      </c>
      <c r="E75" s="70">
        <f t="shared" si="0"/>
        <v>11.49999999999925</v>
      </c>
      <c r="F75" s="27">
        <v>0.66666666666700003</v>
      </c>
      <c r="G75" s="27">
        <v>7.6666666666700003</v>
      </c>
      <c r="H75" s="27" t="s">
        <v>566</v>
      </c>
    </row>
    <row r="76" spans="1:8" x14ac:dyDescent="0.25">
      <c r="A76" s="27" t="s">
        <v>1470</v>
      </c>
      <c r="B76" s="27">
        <v>-4.0249223594999997</v>
      </c>
      <c r="C76" s="27">
        <v>1.5799848495300001E-2</v>
      </c>
      <c r="D76" s="27">
        <v>6.1710853641900001E-2</v>
      </c>
      <c r="E76" s="70">
        <f t="shared" si="0"/>
        <v>10</v>
      </c>
      <c r="F76" s="27">
        <v>0.66666666666700003</v>
      </c>
      <c r="G76" s="27">
        <v>6.6666666666700003</v>
      </c>
      <c r="H76" s="27" t="s">
        <v>237</v>
      </c>
    </row>
    <row r="77" spans="1:8" x14ac:dyDescent="0.25">
      <c r="A77" s="27" t="s">
        <v>1471</v>
      </c>
      <c r="B77" s="27">
        <v>-5.6404720877900001</v>
      </c>
      <c r="C77" s="27">
        <v>4.8635675992600002E-3</v>
      </c>
      <c r="D77" s="27">
        <v>3.6258392548599999E-2</v>
      </c>
      <c r="E77" s="70">
        <f t="shared" si="0"/>
        <v>49.666666666700003</v>
      </c>
      <c r="F77" s="27">
        <v>1</v>
      </c>
      <c r="G77" s="27">
        <v>49.666666666700003</v>
      </c>
      <c r="H77" s="27" t="s">
        <v>201</v>
      </c>
    </row>
    <row r="78" spans="1:8" x14ac:dyDescent="0.25">
      <c r="A78" s="27" t="s">
        <v>1472</v>
      </c>
      <c r="B78" s="27">
        <v>-4.6772848070500004</v>
      </c>
      <c r="C78" s="27">
        <v>9.4668205430999998E-3</v>
      </c>
      <c r="D78" s="27">
        <v>4.6743174749399999E-2</v>
      </c>
      <c r="E78" s="70">
        <f t="shared" si="0"/>
        <v>33.666666666700003</v>
      </c>
      <c r="F78" s="27">
        <v>1</v>
      </c>
      <c r="G78" s="27">
        <v>33.666666666700003</v>
      </c>
      <c r="H78" s="27" t="s">
        <v>216</v>
      </c>
    </row>
    <row r="79" spans="1:8" x14ac:dyDescent="0.25">
      <c r="A79" s="27" t="s">
        <v>1473</v>
      </c>
      <c r="B79" s="27">
        <v>-4.0704994186499999</v>
      </c>
      <c r="C79" s="27">
        <v>1.5216700727E-2</v>
      </c>
      <c r="D79" s="27">
        <v>6.0760392413399998E-2</v>
      </c>
      <c r="E79" s="70">
        <f t="shared" ref="E79:E110" si="1">G79/F79</f>
        <v>32</v>
      </c>
      <c r="F79" s="27">
        <v>1</v>
      </c>
      <c r="G79" s="27">
        <v>32</v>
      </c>
      <c r="H79" s="27" t="s">
        <v>220</v>
      </c>
    </row>
    <row r="80" spans="1:8" x14ac:dyDescent="0.25">
      <c r="A80" s="27" t="s">
        <v>1474</v>
      </c>
      <c r="B80" s="27">
        <v>-5.4523826737699999</v>
      </c>
      <c r="C80" s="27">
        <v>5.49782458416E-3</v>
      </c>
      <c r="D80" s="27">
        <v>3.8128637703100002E-2</v>
      </c>
      <c r="E80" s="70">
        <f t="shared" si="1"/>
        <v>23.333333333300001</v>
      </c>
      <c r="F80" s="27">
        <v>1</v>
      </c>
      <c r="G80" s="27">
        <v>23.333333333300001</v>
      </c>
      <c r="H80" s="27" t="s">
        <v>229</v>
      </c>
    </row>
    <row r="81" spans="1:8" x14ac:dyDescent="0.25">
      <c r="A81" s="27" t="s">
        <v>1475</v>
      </c>
      <c r="B81" s="27">
        <v>-1.66540833001</v>
      </c>
      <c r="C81" s="27">
        <v>0.17116144024300001</v>
      </c>
      <c r="D81" s="27">
        <v>0.25167343101799999</v>
      </c>
      <c r="E81" s="70">
        <f t="shared" si="1"/>
        <v>8</v>
      </c>
      <c r="F81" s="27">
        <v>1</v>
      </c>
      <c r="G81" s="27">
        <v>8</v>
      </c>
      <c r="H81" s="27" t="s">
        <v>564</v>
      </c>
    </row>
    <row r="82" spans="1:8" x14ac:dyDescent="0.25">
      <c r="A82" s="27" t="s">
        <v>1476</v>
      </c>
      <c r="B82" s="27">
        <v>-7.4857543149300003</v>
      </c>
      <c r="C82" s="27">
        <v>1.70305945795E-3</v>
      </c>
      <c r="D82" s="27">
        <v>2.1771200383999999E-2</v>
      </c>
      <c r="E82" s="70">
        <f t="shared" si="1"/>
        <v>4163.7500000129094</v>
      </c>
      <c r="F82" s="27">
        <v>1.3333333333299999</v>
      </c>
      <c r="G82" s="27">
        <v>5551.6666666700003</v>
      </c>
      <c r="H82" s="27" t="s">
        <v>172</v>
      </c>
    </row>
    <row r="83" spans="1:8" x14ac:dyDescent="0.25">
      <c r="A83" s="27" t="s">
        <v>1477</v>
      </c>
      <c r="B83" s="27">
        <v>-3.9822770995700001</v>
      </c>
      <c r="C83" s="27">
        <v>1.6369989012E-2</v>
      </c>
      <c r="D83" s="27">
        <v>6.2453877901000002E-2</v>
      </c>
      <c r="E83" s="70">
        <f t="shared" si="1"/>
        <v>51.500000000153747</v>
      </c>
      <c r="F83" s="27">
        <v>1.3333333333299999</v>
      </c>
      <c r="G83" s="27">
        <v>68.666666666699996</v>
      </c>
      <c r="H83" s="27" t="s">
        <v>167</v>
      </c>
    </row>
    <row r="84" spans="1:8" x14ac:dyDescent="0.25">
      <c r="A84" s="27" t="s">
        <v>1478</v>
      </c>
      <c r="B84" s="27">
        <v>-7.1332230819299998</v>
      </c>
      <c r="C84" s="27">
        <v>2.0424245817999998E-3</v>
      </c>
      <c r="D84" s="27">
        <v>2.3766572005899999E-2</v>
      </c>
      <c r="E84" s="70">
        <f t="shared" si="1"/>
        <v>51.250000000103128</v>
      </c>
      <c r="F84" s="27">
        <v>1.3333333333299999</v>
      </c>
      <c r="G84" s="27">
        <v>68.333333333300004</v>
      </c>
      <c r="H84" s="27" t="s">
        <v>164</v>
      </c>
    </row>
    <row r="85" spans="1:8" x14ac:dyDescent="0.25">
      <c r="A85" s="27" t="s">
        <v>1479</v>
      </c>
      <c r="B85" s="27">
        <v>-18.4403956783</v>
      </c>
      <c r="C85" s="69">
        <v>5.08866149361E-5</v>
      </c>
      <c r="D85" s="27">
        <v>5.9886337045000002E-3</v>
      </c>
      <c r="E85" s="70">
        <f t="shared" si="1"/>
        <v>43.000000000082501</v>
      </c>
      <c r="F85" s="27">
        <v>1.3333333333299999</v>
      </c>
      <c r="G85" s="27">
        <v>57.333333333299997</v>
      </c>
      <c r="H85" s="27" t="s">
        <v>205</v>
      </c>
    </row>
    <row r="86" spans="1:8" x14ac:dyDescent="0.25">
      <c r="A86" s="27" t="s">
        <v>1480</v>
      </c>
      <c r="B86" s="27">
        <v>-8.3723445847699995</v>
      </c>
      <c r="C86" s="27">
        <v>1.1131333393800001E-3</v>
      </c>
      <c r="D86" s="27">
        <v>1.8879182280799999E-2</v>
      </c>
      <c r="E86" s="70">
        <f t="shared" si="1"/>
        <v>34.750000000061874</v>
      </c>
      <c r="F86" s="27">
        <v>1.3333333333299999</v>
      </c>
      <c r="G86" s="27">
        <v>46.333333333299997</v>
      </c>
      <c r="H86" s="27" t="s">
        <v>213</v>
      </c>
    </row>
    <row r="87" spans="1:8" x14ac:dyDescent="0.25">
      <c r="A87" s="27" t="s">
        <v>1481</v>
      </c>
      <c r="B87" s="27">
        <v>-2.1082706645</v>
      </c>
      <c r="C87" s="27">
        <v>0.10269051873</v>
      </c>
      <c r="D87" s="27">
        <v>0.17697068267999999</v>
      </c>
      <c r="E87" s="70">
        <f t="shared" si="1"/>
        <v>10.250000000050624</v>
      </c>
      <c r="F87" s="27">
        <v>1.3333333333299999</v>
      </c>
      <c r="G87" s="27">
        <v>13.666666666699999</v>
      </c>
      <c r="H87" s="27" t="s">
        <v>219</v>
      </c>
    </row>
    <row r="88" spans="1:8" x14ac:dyDescent="0.25">
      <c r="A88" s="27" t="s">
        <v>1482</v>
      </c>
      <c r="B88" s="27">
        <v>-3.1277162108600001</v>
      </c>
      <c r="C88" s="27">
        <v>3.5262876320800003E-2</v>
      </c>
      <c r="D88" s="27">
        <v>9.1662074563900006E-2</v>
      </c>
      <c r="E88" s="70">
        <f t="shared" si="1"/>
        <v>8.4999999999962501</v>
      </c>
      <c r="F88" s="27">
        <v>1.3333333333299999</v>
      </c>
      <c r="G88" s="27">
        <v>11.333333333300001</v>
      </c>
      <c r="H88" s="27" t="s">
        <v>169</v>
      </c>
    </row>
    <row r="89" spans="1:8" x14ac:dyDescent="0.25">
      <c r="A89" s="27" t="s">
        <v>1483</v>
      </c>
      <c r="B89" s="27">
        <v>-2.18643266644</v>
      </c>
      <c r="C89" s="27">
        <v>9.4066011059199997E-2</v>
      </c>
      <c r="D89" s="27">
        <v>0.169081927539</v>
      </c>
      <c r="E89" s="70">
        <f t="shared" si="1"/>
        <v>8.0000000000450004</v>
      </c>
      <c r="F89" s="27">
        <v>1.3333333333299999</v>
      </c>
      <c r="G89" s="27">
        <v>10.666666666699999</v>
      </c>
      <c r="H89" s="27" t="s">
        <v>557</v>
      </c>
    </row>
    <row r="90" spans="1:8" x14ac:dyDescent="0.25">
      <c r="A90" s="27" t="s">
        <v>1484</v>
      </c>
      <c r="B90" s="27">
        <v>-3.7186787208099998</v>
      </c>
      <c r="C90" s="27">
        <v>2.0498136099299999E-2</v>
      </c>
      <c r="D90" s="27">
        <v>7.0244287405099998E-2</v>
      </c>
      <c r="E90" s="70">
        <f t="shared" si="1"/>
        <v>6.5000000000187503</v>
      </c>
      <c r="F90" s="27">
        <v>1.3333333333299999</v>
      </c>
      <c r="G90" s="27">
        <v>8.6666666666700003</v>
      </c>
      <c r="H90" s="27" t="s">
        <v>313</v>
      </c>
    </row>
    <row r="91" spans="1:8" x14ac:dyDescent="0.25">
      <c r="A91" s="27" t="s">
        <v>1485</v>
      </c>
      <c r="B91" s="27">
        <v>-2.1828206253300002</v>
      </c>
      <c r="C91" s="27">
        <v>9.4446326782000004E-2</v>
      </c>
      <c r="D91" s="27">
        <v>0.16941000814400001</v>
      </c>
      <c r="E91" s="70">
        <f t="shared" si="1"/>
        <v>5.5000000000112497</v>
      </c>
      <c r="F91" s="27">
        <v>1.3333333333299999</v>
      </c>
      <c r="G91" s="27">
        <v>7.3333333333299997</v>
      </c>
      <c r="H91" s="27" t="s">
        <v>267</v>
      </c>
    </row>
    <row r="92" spans="1:8" x14ac:dyDescent="0.25">
      <c r="A92" s="27" t="s">
        <v>1486</v>
      </c>
      <c r="B92" s="27">
        <v>-4.8241815132400001</v>
      </c>
      <c r="C92" s="27">
        <v>8.4971377116799997E-3</v>
      </c>
      <c r="D92" s="27">
        <v>4.43768198174E-2</v>
      </c>
      <c r="E92" s="70">
        <f t="shared" si="1"/>
        <v>5.0000000000150004</v>
      </c>
      <c r="F92" s="27">
        <v>1.3333333333299999</v>
      </c>
      <c r="G92" s="27">
        <v>6.6666666666700003</v>
      </c>
      <c r="H92" s="27" t="s">
        <v>569</v>
      </c>
    </row>
    <row r="93" spans="1:8" x14ac:dyDescent="0.25">
      <c r="A93" s="27" t="s">
        <v>1487</v>
      </c>
      <c r="B93" s="27">
        <v>-3.8805700005800001</v>
      </c>
      <c r="C93" s="27">
        <v>1.78326474623E-2</v>
      </c>
      <c r="D93" s="27">
        <v>6.5236138697299995E-2</v>
      </c>
      <c r="E93" s="70">
        <f t="shared" si="1"/>
        <v>5.0000000000150004</v>
      </c>
      <c r="F93" s="27">
        <v>1.3333333333299999</v>
      </c>
      <c r="G93" s="27">
        <v>6.6666666666700003</v>
      </c>
      <c r="H93" s="27" t="s">
        <v>229</v>
      </c>
    </row>
    <row r="94" spans="1:8" x14ac:dyDescent="0.25">
      <c r="A94" s="27" t="s">
        <v>1488</v>
      </c>
      <c r="B94" s="27">
        <v>-3.83685618231</v>
      </c>
      <c r="C94" s="27">
        <v>1.8509214125899998E-2</v>
      </c>
      <c r="D94" s="27">
        <v>6.6351257218199997E-2</v>
      </c>
      <c r="E94" s="70">
        <f t="shared" si="1"/>
        <v>111.5999999997768</v>
      </c>
      <c r="F94" s="27">
        <v>1.6666666666700001</v>
      </c>
      <c r="G94" s="27">
        <v>186</v>
      </c>
      <c r="H94" s="27" t="s">
        <v>188</v>
      </c>
    </row>
    <row r="95" spans="1:8" x14ac:dyDescent="0.25">
      <c r="A95" s="27" t="s">
        <v>1489</v>
      </c>
      <c r="B95" s="27">
        <v>-9.4907075295700007</v>
      </c>
      <c r="C95" s="27">
        <v>6.8782496787199996E-4</v>
      </c>
      <c r="D95" s="27">
        <v>1.5600449611099999E-2</v>
      </c>
      <c r="E95" s="70">
        <f t="shared" si="1"/>
        <v>35.999999999928001</v>
      </c>
      <c r="F95" s="27">
        <v>1.6666666666700001</v>
      </c>
      <c r="G95" s="27">
        <v>60</v>
      </c>
      <c r="H95" s="27" t="s">
        <v>161</v>
      </c>
    </row>
    <row r="96" spans="1:8" x14ac:dyDescent="0.25">
      <c r="A96" s="27" t="s">
        <v>1490</v>
      </c>
      <c r="B96" s="27">
        <v>-4.2311396068800002</v>
      </c>
      <c r="C96" s="27">
        <v>1.3357865337000001E-2</v>
      </c>
      <c r="D96" s="27">
        <v>5.6498823017899998E-2</v>
      </c>
      <c r="E96" s="70">
        <f t="shared" si="1"/>
        <v>13.999999999951999</v>
      </c>
      <c r="F96" s="27">
        <v>1.6666666666700001</v>
      </c>
      <c r="G96" s="27">
        <v>23.333333333300001</v>
      </c>
      <c r="H96" s="27" t="s">
        <v>238</v>
      </c>
    </row>
    <row r="97" spans="1:8" x14ac:dyDescent="0.25">
      <c r="A97" s="27" t="s">
        <v>1491</v>
      </c>
      <c r="B97" s="27">
        <v>-4.2332439077300004</v>
      </c>
      <c r="C97" s="27">
        <v>1.3335393348199999E-2</v>
      </c>
      <c r="D97" s="27">
        <v>5.6498823017899998E-2</v>
      </c>
      <c r="E97" s="70">
        <f t="shared" si="1"/>
        <v>10</v>
      </c>
      <c r="F97" s="27">
        <v>1.6666666666700001</v>
      </c>
      <c r="G97" s="27">
        <v>16.666666666699999</v>
      </c>
      <c r="H97" s="27" t="s">
        <v>169</v>
      </c>
    </row>
    <row r="98" spans="1:8" x14ac:dyDescent="0.25">
      <c r="A98" s="27" t="s">
        <v>1492</v>
      </c>
      <c r="B98" s="27">
        <v>-3.0186917696200002</v>
      </c>
      <c r="C98" s="27">
        <v>3.9213631502099999E-2</v>
      </c>
      <c r="D98" s="27">
        <v>9.7493397334000004E-2</v>
      </c>
      <c r="E98" s="70">
        <f t="shared" si="1"/>
        <v>6.400000000007199</v>
      </c>
      <c r="F98" s="27">
        <v>1.6666666666700001</v>
      </c>
      <c r="G98" s="27">
        <v>10.666666666699999</v>
      </c>
      <c r="H98" s="27" t="s">
        <v>486</v>
      </c>
    </row>
    <row r="99" spans="1:8" x14ac:dyDescent="0.25">
      <c r="A99" s="27" t="s">
        <v>1493</v>
      </c>
      <c r="B99" s="27">
        <v>-2.2792115291899999</v>
      </c>
      <c r="C99" s="27">
        <v>8.4860344437200003E-2</v>
      </c>
      <c r="D99" s="27">
        <v>0.15853127508699999</v>
      </c>
      <c r="E99" s="70">
        <f t="shared" si="1"/>
        <v>4.9999999999879998</v>
      </c>
      <c r="F99" s="27">
        <v>1.6666666666700001</v>
      </c>
      <c r="G99" s="27">
        <v>8.3333333333299997</v>
      </c>
      <c r="H99" s="27" t="s">
        <v>562</v>
      </c>
    </row>
    <row r="100" spans="1:8" x14ac:dyDescent="0.25">
      <c r="A100" s="27" t="s">
        <v>1494</v>
      </c>
      <c r="B100" s="27">
        <v>-4.54344111251</v>
      </c>
      <c r="C100" s="27">
        <v>1.0469669289599999E-2</v>
      </c>
      <c r="D100" s="27">
        <v>4.9270723882200003E-2</v>
      </c>
      <c r="E100" s="70">
        <f t="shared" si="1"/>
        <v>4.3999999999891992</v>
      </c>
      <c r="F100" s="27">
        <v>1.6666666666700001</v>
      </c>
      <c r="G100" s="27">
        <v>7.3333333333299997</v>
      </c>
      <c r="H100" s="27" t="s">
        <v>567</v>
      </c>
    </row>
    <row r="101" spans="1:8" x14ac:dyDescent="0.25">
      <c r="A101" s="27" t="s">
        <v>1495</v>
      </c>
      <c r="B101" s="27">
        <v>-3.35410196625</v>
      </c>
      <c r="C101" s="27">
        <v>2.8460203254300001E-2</v>
      </c>
      <c r="D101" s="27">
        <v>8.1389529507E-2</v>
      </c>
      <c r="E101" s="70">
        <f t="shared" si="1"/>
        <v>3.9999999999939999</v>
      </c>
      <c r="F101" s="27">
        <v>1.6666666666700001</v>
      </c>
      <c r="G101" s="27">
        <v>6.6666666666700003</v>
      </c>
      <c r="H101" s="27" t="s">
        <v>177</v>
      </c>
    </row>
    <row r="102" spans="1:8" x14ac:dyDescent="0.25">
      <c r="A102" s="27" t="s">
        <v>1496</v>
      </c>
      <c r="B102" s="27">
        <v>-10.9324456252</v>
      </c>
      <c r="C102" s="27">
        <v>3.97591809961E-4</v>
      </c>
      <c r="D102" s="27">
        <v>1.21620494726E-2</v>
      </c>
      <c r="E102" s="70">
        <f t="shared" si="1"/>
        <v>81.666666666500006</v>
      </c>
      <c r="F102" s="27">
        <v>2</v>
      </c>
      <c r="G102" s="27">
        <v>163.33333333300001</v>
      </c>
      <c r="H102" s="27" t="s">
        <v>191</v>
      </c>
    </row>
    <row r="103" spans="1:8" x14ac:dyDescent="0.25">
      <c r="A103" s="27" t="s">
        <v>1497</v>
      </c>
      <c r="B103" s="27">
        <v>-1.88071827988</v>
      </c>
      <c r="C103" s="27">
        <v>0.13317063538599999</v>
      </c>
      <c r="D103" s="27">
        <v>0.210832992991</v>
      </c>
      <c r="E103" s="70">
        <f t="shared" si="1"/>
        <v>17.833333333350001</v>
      </c>
      <c r="F103" s="27">
        <v>2</v>
      </c>
      <c r="G103" s="27">
        <v>35.666666666700003</v>
      </c>
      <c r="H103" s="27" t="s">
        <v>184</v>
      </c>
    </row>
    <row r="104" spans="1:8" x14ac:dyDescent="0.25">
      <c r="A104" s="27" t="s">
        <v>1498</v>
      </c>
      <c r="B104" s="27">
        <v>-3.1943346075400001</v>
      </c>
      <c r="C104" s="27">
        <v>3.3079068849300002E-2</v>
      </c>
      <c r="D104" s="27">
        <v>8.7851852618400006E-2</v>
      </c>
      <c r="E104" s="70">
        <f t="shared" si="1"/>
        <v>9.6666666666500003</v>
      </c>
      <c r="F104" s="27">
        <v>2</v>
      </c>
      <c r="G104" s="27">
        <v>19.333333333300001</v>
      </c>
      <c r="H104" s="27" t="s">
        <v>248</v>
      </c>
    </row>
    <row r="105" spans="1:8" x14ac:dyDescent="0.25">
      <c r="A105" s="27" t="s">
        <v>1499</v>
      </c>
      <c r="B105" s="27">
        <v>-13.398162811400001</v>
      </c>
      <c r="C105" s="27">
        <v>1.7947797843599999E-4</v>
      </c>
      <c r="D105" s="27">
        <v>8.4463390974600008E-3</v>
      </c>
      <c r="E105" s="70">
        <f t="shared" si="1"/>
        <v>150.85714285735835</v>
      </c>
      <c r="F105" s="27">
        <v>2.3333333333300001</v>
      </c>
      <c r="G105" s="27">
        <v>352</v>
      </c>
      <c r="H105" s="27" t="s">
        <v>178</v>
      </c>
    </row>
    <row r="106" spans="1:8" x14ac:dyDescent="0.25">
      <c r="A106" s="27" t="s">
        <v>1500</v>
      </c>
      <c r="B106" s="27">
        <v>-10.505872255</v>
      </c>
      <c r="C106" s="27">
        <v>4.64126056994E-4</v>
      </c>
      <c r="D106" s="27">
        <v>1.30335727153E-2</v>
      </c>
      <c r="E106" s="70">
        <f t="shared" si="1"/>
        <v>81.571428571402251</v>
      </c>
      <c r="F106" s="27">
        <v>2.3333333333300001</v>
      </c>
      <c r="G106" s="27">
        <v>190.33333333300001</v>
      </c>
      <c r="H106" s="27" t="s">
        <v>193</v>
      </c>
    </row>
    <row r="107" spans="1:8" x14ac:dyDescent="0.25">
      <c r="A107" s="27" t="s">
        <v>1501</v>
      </c>
      <c r="B107" s="27">
        <v>-3.0625926918899999</v>
      </c>
      <c r="C107" s="27">
        <v>3.7563324552400003E-2</v>
      </c>
      <c r="D107" s="27">
        <v>9.5254232275999995E-2</v>
      </c>
      <c r="E107" s="70">
        <f t="shared" si="1"/>
        <v>45.000000000064283</v>
      </c>
      <c r="F107" s="27">
        <v>2.3333333333300001</v>
      </c>
      <c r="G107" s="27">
        <v>105</v>
      </c>
      <c r="H107" s="27" t="s">
        <v>204</v>
      </c>
    </row>
    <row r="108" spans="1:8" x14ac:dyDescent="0.25">
      <c r="A108" s="27" t="s">
        <v>1502</v>
      </c>
      <c r="B108" s="27">
        <v>-14.7206775356</v>
      </c>
      <c r="C108" s="27">
        <v>1.2393554121200001E-4</v>
      </c>
      <c r="D108" s="27">
        <v>7.0767194032200003E-3</v>
      </c>
      <c r="E108" s="70">
        <f t="shared" si="1"/>
        <v>33.714285714348158</v>
      </c>
      <c r="F108" s="27">
        <v>2.3333333333300001</v>
      </c>
      <c r="G108" s="27">
        <v>78.666666666699996</v>
      </c>
      <c r="H108" s="27" t="s">
        <v>215</v>
      </c>
    </row>
    <row r="109" spans="1:8" x14ac:dyDescent="0.25">
      <c r="A109" s="27" t="s">
        <v>1503</v>
      </c>
      <c r="B109" s="27">
        <v>-5.0117293614699996</v>
      </c>
      <c r="C109" s="27">
        <v>7.4285898176000001E-3</v>
      </c>
      <c r="D109" s="27">
        <v>4.24871299292E-2</v>
      </c>
      <c r="E109" s="70">
        <f t="shared" si="1"/>
        <v>17.714285714296732</v>
      </c>
      <c r="F109" s="27">
        <v>2.3333333333300001</v>
      </c>
      <c r="G109" s="27">
        <v>41.333333333299997</v>
      </c>
      <c r="H109" s="27" t="s">
        <v>236</v>
      </c>
    </row>
    <row r="110" spans="1:8" x14ac:dyDescent="0.25">
      <c r="A110" s="27" t="s">
        <v>1504</v>
      </c>
      <c r="B110" s="27">
        <v>-4.40981049156</v>
      </c>
      <c r="C110" s="27">
        <v>1.16023251265E-2</v>
      </c>
      <c r="D110" s="27">
        <v>5.2578790851100003E-2</v>
      </c>
      <c r="E110" s="70">
        <f t="shared" si="1"/>
        <v>5.7142857142795913</v>
      </c>
      <c r="F110" s="27">
        <v>2.3333333333300001</v>
      </c>
      <c r="G110" s="27">
        <v>13.333333333300001</v>
      </c>
      <c r="H110" s="27" t="s">
        <v>415</v>
      </c>
    </row>
    <row r="111" spans="1:8" x14ac:dyDescent="0.25">
      <c r="A111" s="27" t="s">
        <v>1505</v>
      </c>
      <c r="B111" s="27">
        <v>-3.9617738670799998</v>
      </c>
      <c r="C111" s="27">
        <v>1.6652894977299999E-2</v>
      </c>
      <c r="D111" s="27">
        <v>6.2972205510099993E-2</v>
      </c>
      <c r="E111" s="70">
        <f t="shared" ref="E111:E142" si="2">G111/F111</f>
        <v>3.714285714292449</v>
      </c>
      <c r="F111" s="27">
        <v>2.3333333333300001</v>
      </c>
      <c r="G111" s="27">
        <v>8.6666666666700003</v>
      </c>
      <c r="H111" s="27" t="s">
        <v>169</v>
      </c>
    </row>
    <row r="112" spans="1:8" x14ac:dyDescent="0.25">
      <c r="A112" s="27" t="s">
        <v>1506</v>
      </c>
      <c r="B112" s="27">
        <v>-1.58525817401</v>
      </c>
      <c r="C112" s="27">
        <v>0.18808813770999999</v>
      </c>
      <c r="D112" s="27">
        <v>0.26605696110400001</v>
      </c>
      <c r="E112" s="70">
        <f t="shared" si="2"/>
        <v>3.4285714285763262</v>
      </c>
      <c r="F112" s="27">
        <v>2.3333333333300001</v>
      </c>
      <c r="G112" s="27">
        <v>8</v>
      </c>
      <c r="H112" s="27" t="s">
        <v>244</v>
      </c>
    </row>
    <row r="113" spans="1:8" x14ac:dyDescent="0.25">
      <c r="A113" s="27" t="s">
        <v>1507</v>
      </c>
      <c r="B113" s="27">
        <v>-19.655110106399999</v>
      </c>
      <c r="C113" s="69">
        <v>3.9517709888899998E-5</v>
      </c>
      <c r="D113" s="27">
        <v>5.6411530866400002E-3</v>
      </c>
      <c r="E113" s="70">
        <f t="shared" si="2"/>
        <v>32.749999999946567</v>
      </c>
      <c r="F113" s="27">
        <v>2.6666666666699999</v>
      </c>
      <c r="G113" s="27">
        <v>87.333333333300004</v>
      </c>
      <c r="H113" s="27" t="s">
        <v>217</v>
      </c>
    </row>
    <row r="114" spans="1:8" x14ac:dyDescent="0.25">
      <c r="A114" s="27" t="s">
        <v>1508</v>
      </c>
      <c r="B114" s="27">
        <v>-3.5196449190000001</v>
      </c>
      <c r="C114" s="27">
        <v>2.4457888631199999E-2</v>
      </c>
      <c r="D114" s="27">
        <v>7.5523472048100004E-2</v>
      </c>
      <c r="E114" s="70">
        <f t="shared" si="2"/>
        <v>8.3749999999770317</v>
      </c>
      <c r="F114" s="27">
        <v>2.6666666666699999</v>
      </c>
      <c r="G114" s="27">
        <v>22.333333333300001</v>
      </c>
      <c r="H114" s="27" t="s">
        <v>254</v>
      </c>
    </row>
    <row r="115" spans="1:8" x14ac:dyDescent="0.25">
      <c r="A115" s="27" t="s">
        <v>1509</v>
      </c>
      <c r="B115" s="27">
        <v>-2.2645195473799999</v>
      </c>
      <c r="C115" s="27">
        <v>8.6248366860700004E-2</v>
      </c>
      <c r="D115" s="27">
        <v>0.15972265127800001</v>
      </c>
      <c r="E115" s="70">
        <f t="shared" si="2"/>
        <v>4.6249999999817195</v>
      </c>
      <c r="F115" s="27">
        <v>2.6666666666699999</v>
      </c>
      <c r="G115" s="27">
        <v>12.333333333300001</v>
      </c>
      <c r="H115" s="27" t="s">
        <v>175</v>
      </c>
    </row>
    <row r="116" spans="1:8" x14ac:dyDescent="0.25">
      <c r="A116" s="27" t="s">
        <v>1510</v>
      </c>
      <c r="B116" s="27">
        <v>-2.6670026670000002</v>
      </c>
      <c r="C116" s="27">
        <v>5.5980408410200001E-2</v>
      </c>
      <c r="D116" s="27">
        <v>0.11990786098</v>
      </c>
      <c r="E116" s="70">
        <f t="shared" si="2"/>
        <v>3.6249999999967191</v>
      </c>
      <c r="F116" s="27">
        <v>2.6666666666699999</v>
      </c>
      <c r="G116" s="27">
        <v>9.6666666666700003</v>
      </c>
      <c r="H116" s="27" t="s">
        <v>560</v>
      </c>
    </row>
    <row r="117" spans="1:8" x14ac:dyDescent="0.25">
      <c r="A117" s="27" t="s">
        <v>1511</v>
      </c>
      <c r="B117" s="27">
        <v>-4.8876369766299996</v>
      </c>
      <c r="C117" s="27">
        <v>8.1158382626099999E-3</v>
      </c>
      <c r="D117" s="27">
        <v>4.3906539004099999E-2</v>
      </c>
      <c r="E117" s="70">
        <f t="shared" si="2"/>
        <v>18.555555555566666</v>
      </c>
      <c r="F117" s="27">
        <v>3</v>
      </c>
      <c r="G117" s="27">
        <v>55.666666666700003</v>
      </c>
      <c r="H117" s="27" t="s">
        <v>234</v>
      </c>
    </row>
    <row r="118" spans="1:8" x14ac:dyDescent="0.25">
      <c r="A118" s="27" t="s">
        <v>1512</v>
      </c>
      <c r="B118" s="27">
        <v>-3.5444060250399998</v>
      </c>
      <c r="C118" s="27">
        <v>2.3918478916400001E-2</v>
      </c>
      <c r="D118" s="27">
        <v>7.4903755729100005E-2</v>
      </c>
      <c r="E118" s="70">
        <f t="shared" si="2"/>
        <v>6.5555555555666665</v>
      </c>
      <c r="F118" s="27">
        <v>3</v>
      </c>
      <c r="G118" s="27">
        <v>19.666666666699999</v>
      </c>
      <c r="H118" s="27" t="s">
        <v>217</v>
      </c>
    </row>
    <row r="119" spans="1:8" x14ac:dyDescent="0.25">
      <c r="A119" s="27" t="s">
        <v>1513</v>
      </c>
      <c r="B119" s="27">
        <v>-1.87082869339</v>
      </c>
      <c r="C119" s="27">
        <v>0.13470193531899999</v>
      </c>
      <c r="D119" s="27">
        <v>0.21227637093000001</v>
      </c>
      <c r="E119" s="70">
        <f t="shared" si="2"/>
        <v>3.3333333333333335</v>
      </c>
      <c r="F119" s="27">
        <v>3</v>
      </c>
      <c r="G119" s="27">
        <v>10</v>
      </c>
      <c r="H119" s="27" t="s">
        <v>558</v>
      </c>
    </row>
    <row r="120" spans="1:8" x14ac:dyDescent="0.25">
      <c r="A120" s="27" t="s">
        <v>1514</v>
      </c>
      <c r="B120" s="27">
        <v>-3</v>
      </c>
      <c r="C120" s="27">
        <v>3.9941968071700001E-2</v>
      </c>
      <c r="D120" s="27">
        <v>9.8164406466100002E-2</v>
      </c>
      <c r="E120" s="70">
        <f t="shared" si="2"/>
        <v>3</v>
      </c>
      <c r="F120" s="27">
        <v>3</v>
      </c>
      <c r="G120" s="27">
        <v>9</v>
      </c>
      <c r="H120" s="27" t="s">
        <v>160</v>
      </c>
    </row>
    <row r="121" spans="1:8" x14ac:dyDescent="0.25">
      <c r="A121" s="27" t="s">
        <v>1515</v>
      </c>
      <c r="B121" s="27">
        <v>-11.596266824100001</v>
      </c>
      <c r="C121" s="27">
        <v>3.1597219159700001E-4</v>
      </c>
      <c r="D121" s="27">
        <v>1.08252072841E-2</v>
      </c>
      <c r="E121" s="70">
        <f t="shared" si="2"/>
        <v>16.900000000006898</v>
      </c>
      <c r="F121" s="27">
        <v>3.3333333333300001</v>
      </c>
      <c r="G121" s="27">
        <v>56.333333333299997</v>
      </c>
      <c r="H121" s="27" t="s">
        <v>205</v>
      </c>
    </row>
    <row r="122" spans="1:8" x14ac:dyDescent="0.25">
      <c r="A122" s="27" t="s">
        <v>1516</v>
      </c>
      <c r="B122" s="27">
        <v>-3.7153129472300002</v>
      </c>
      <c r="C122" s="27">
        <v>2.05584291622E-2</v>
      </c>
      <c r="D122" s="27">
        <v>7.0244287405099998E-2</v>
      </c>
      <c r="E122" s="70">
        <f t="shared" si="2"/>
        <v>11.800000000001798</v>
      </c>
      <c r="F122" s="27">
        <v>3.3333333333300001</v>
      </c>
      <c r="G122" s="27">
        <v>39.333333333299997</v>
      </c>
      <c r="H122" s="27" t="s">
        <v>242</v>
      </c>
    </row>
    <row r="123" spans="1:8" x14ac:dyDescent="0.25">
      <c r="A123" s="27" t="s">
        <v>1517</v>
      </c>
      <c r="B123" s="27">
        <v>-10.284923967499999</v>
      </c>
      <c r="C123" s="27">
        <v>5.0403408805899997E-4</v>
      </c>
      <c r="D123" s="27">
        <v>1.3490787388200001E-2</v>
      </c>
      <c r="E123" s="70">
        <f t="shared" si="2"/>
        <v>8.900000000018899</v>
      </c>
      <c r="F123" s="27">
        <v>3.3333333333300001</v>
      </c>
      <c r="G123" s="27">
        <v>29.666666666699999</v>
      </c>
      <c r="H123" s="27" t="s">
        <v>244</v>
      </c>
    </row>
    <row r="124" spans="1:8" x14ac:dyDescent="0.25">
      <c r="A124" s="27" t="s">
        <v>1518</v>
      </c>
      <c r="B124" s="27">
        <v>-1.7779132739700001</v>
      </c>
      <c r="C124" s="27">
        <v>0.150048768473</v>
      </c>
      <c r="D124" s="27">
        <v>0.22867752703999999</v>
      </c>
      <c r="E124" s="70">
        <f t="shared" si="2"/>
        <v>4.5999999999946004</v>
      </c>
      <c r="F124" s="27">
        <v>3.3333333333300001</v>
      </c>
      <c r="G124" s="27">
        <v>15.333333333300001</v>
      </c>
      <c r="H124" s="27" t="s">
        <v>169</v>
      </c>
    </row>
    <row r="125" spans="1:8" x14ac:dyDescent="0.25">
      <c r="A125" s="27" t="s">
        <v>1519</v>
      </c>
      <c r="B125" s="27">
        <v>-2.7490258014700002</v>
      </c>
      <c r="C125" s="27">
        <v>5.1425892167399997E-2</v>
      </c>
      <c r="D125" s="27">
        <v>0.114360938849</v>
      </c>
      <c r="E125" s="70">
        <f t="shared" si="2"/>
        <v>3.3000000000032998</v>
      </c>
      <c r="F125" s="27">
        <v>3.3333333333300001</v>
      </c>
      <c r="G125" s="27">
        <v>11</v>
      </c>
      <c r="H125" s="27" t="s">
        <v>161</v>
      </c>
    </row>
    <row r="126" spans="1:8" x14ac:dyDescent="0.25">
      <c r="A126" s="27" t="s">
        <v>1520</v>
      </c>
      <c r="B126" s="27">
        <v>-1.61062647658</v>
      </c>
      <c r="C126" s="27">
        <v>0.18255020025300001</v>
      </c>
      <c r="D126" s="27">
        <v>0.26255960792100003</v>
      </c>
      <c r="E126" s="70">
        <f t="shared" si="2"/>
        <v>3.0999999999930998</v>
      </c>
      <c r="F126" s="27">
        <v>3.3333333333300001</v>
      </c>
      <c r="G126" s="27">
        <v>10.333333333300001</v>
      </c>
      <c r="H126" s="27" t="s">
        <v>174</v>
      </c>
    </row>
    <row r="127" spans="1:8" x14ac:dyDescent="0.25">
      <c r="A127" s="27" t="s">
        <v>1521</v>
      </c>
      <c r="B127" s="27">
        <v>-2.2986923915499999</v>
      </c>
      <c r="C127" s="27">
        <v>8.3058436259100005E-2</v>
      </c>
      <c r="D127" s="27">
        <v>0.1568678074</v>
      </c>
      <c r="E127" s="70">
        <f t="shared" si="2"/>
        <v>26.636363636348513</v>
      </c>
      <c r="F127" s="27">
        <v>3.6666666666699999</v>
      </c>
      <c r="G127" s="27">
        <v>97.666666666699996</v>
      </c>
      <c r="H127" s="27" t="s">
        <v>223</v>
      </c>
    </row>
    <row r="128" spans="1:8" x14ac:dyDescent="0.25">
      <c r="A128" s="27" t="s">
        <v>1522</v>
      </c>
      <c r="B128" s="27">
        <v>-3.2143545964500002</v>
      </c>
      <c r="C128" s="27">
        <v>3.2454197010799997E-2</v>
      </c>
      <c r="D128" s="27">
        <v>8.6976924988399998E-2</v>
      </c>
      <c r="E128" s="70">
        <f t="shared" si="2"/>
        <v>7.7272727272566124</v>
      </c>
      <c r="F128" s="27">
        <v>3.6666666666699999</v>
      </c>
      <c r="G128" s="27">
        <v>28.333333333300001</v>
      </c>
      <c r="H128" s="27" t="s">
        <v>237</v>
      </c>
    </row>
    <row r="129" spans="1:8" x14ac:dyDescent="0.25">
      <c r="A129" s="27" t="s">
        <v>1523</v>
      </c>
      <c r="B129" s="27">
        <v>-4.5607017004000001</v>
      </c>
      <c r="C129" s="27">
        <v>1.0333339270799999E-2</v>
      </c>
      <c r="D129" s="27">
        <v>4.9053939193000003E-2</v>
      </c>
      <c r="E129" s="70">
        <f t="shared" si="2"/>
        <v>5.727272727267521</v>
      </c>
      <c r="F129" s="27">
        <v>3.6666666666699999</v>
      </c>
      <c r="G129" s="27">
        <v>21</v>
      </c>
      <c r="H129" s="27" t="s">
        <v>260</v>
      </c>
    </row>
    <row r="130" spans="1:8" x14ac:dyDescent="0.25">
      <c r="A130" s="27" t="s">
        <v>1524</v>
      </c>
      <c r="B130" s="27">
        <v>-4.90153037326</v>
      </c>
      <c r="C130" s="27">
        <v>8.0351522322400001E-3</v>
      </c>
      <c r="D130" s="27">
        <v>4.3830199042200001E-2</v>
      </c>
      <c r="E130" s="70">
        <f t="shared" si="2"/>
        <v>3.8181818181783473</v>
      </c>
      <c r="F130" s="27">
        <v>3.6666666666699999</v>
      </c>
      <c r="G130" s="27">
        <v>14</v>
      </c>
      <c r="H130" s="27" t="s">
        <v>265</v>
      </c>
    </row>
    <row r="131" spans="1:8" x14ac:dyDescent="0.25">
      <c r="A131" s="27" t="s">
        <v>1525</v>
      </c>
      <c r="B131" s="27">
        <v>-2.7838821814200001</v>
      </c>
      <c r="C131" s="27">
        <v>4.9621179158400003E-2</v>
      </c>
      <c r="D131" s="27">
        <v>0.112286763406</v>
      </c>
      <c r="E131" s="70">
        <f t="shared" si="2"/>
        <v>3.8181818181783473</v>
      </c>
      <c r="F131" s="27">
        <v>3.6666666666699999</v>
      </c>
      <c r="G131" s="27">
        <v>14</v>
      </c>
      <c r="H131" s="27" t="s">
        <v>549</v>
      </c>
    </row>
    <row r="132" spans="1:8" x14ac:dyDescent="0.25">
      <c r="A132" s="27" t="s">
        <v>1526</v>
      </c>
      <c r="B132" s="27">
        <v>-6.2350393883699997</v>
      </c>
      <c r="C132" s="27">
        <v>3.3710165957100001E-3</v>
      </c>
      <c r="D132" s="27">
        <v>2.91364653515E-2</v>
      </c>
      <c r="E132" s="70">
        <f t="shared" si="2"/>
        <v>75.25</v>
      </c>
      <c r="F132" s="27">
        <v>4</v>
      </c>
      <c r="G132" s="27">
        <v>301</v>
      </c>
      <c r="H132" s="27" t="s">
        <v>196</v>
      </c>
    </row>
    <row r="133" spans="1:8" x14ac:dyDescent="0.25">
      <c r="A133" s="27" t="s">
        <v>1527</v>
      </c>
      <c r="B133" s="27">
        <v>-4.6625240412000002</v>
      </c>
      <c r="C133" s="27">
        <v>9.5715183786999995E-3</v>
      </c>
      <c r="D133" s="27">
        <v>4.69799741625E-2</v>
      </c>
      <c r="E133" s="70">
        <f t="shared" si="2"/>
        <v>5.1666666666749999</v>
      </c>
      <c r="F133" s="27">
        <v>4</v>
      </c>
      <c r="G133" s="27">
        <v>20.666666666699999</v>
      </c>
      <c r="H133" s="27" t="s">
        <v>281</v>
      </c>
    </row>
    <row r="134" spans="1:8" x14ac:dyDescent="0.25">
      <c r="A134" s="27" t="s">
        <v>1528</v>
      </c>
      <c r="B134" s="27">
        <v>-2.09868872919</v>
      </c>
      <c r="C134" s="27">
        <v>0.103806843169</v>
      </c>
      <c r="D134" s="27">
        <v>0.17827602623399999</v>
      </c>
      <c r="E134" s="70">
        <f t="shared" si="2"/>
        <v>3.3333333333250001</v>
      </c>
      <c r="F134" s="27">
        <v>4</v>
      </c>
      <c r="G134" s="27">
        <v>13.333333333300001</v>
      </c>
      <c r="H134" s="27" t="s">
        <v>552</v>
      </c>
    </row>
    <row r="135" spans="1:8" x14ac:dyDescent="0.25">
      <c r="A135" s="27" t="s">
        <v>1529</v>
      </c>
      <c r="B135" s="27">
        <v>-3.4641016151400001</v>
      </c>
      <c r="C135" s="27">
        <v>2.5721420742500001E-2</v>
      </c>
      <c r="D135" s="27">
        <v>7.6760964689700006E-2</v>
      </c>
      <c r="E135" s="70">
        <f t="shared" si="2"/>
        <v>3</v>
      </c>
      <c r="F135" s="27">
        <v>4</v>
      </c>
      <c r="G135" s="27">
        <v>12</v>
      </c>
      <c r="H135" s="27" t="s">
        <v>265</v>
      </c>
    </row>
    <row r="136" spans="1:8" x14ac:dyDescent="0.25">
      <c r="A136" s="27" t="s">
        <v>1530</v>
      </c>
      <c r="B136" s="27">
        <v>-6.8470686901200004</v>
      </c>
      <c r="C136" s="27">
        <v>2.3810476427500002E-3</v>
      </c>
      <c r="D136" s="27">
        <v>2.51317401915E-2</v>
      </c>
      <c r="E136" s="70">
        <f t="shared" si="2"/>
        <v>141.76923076926292</v>
      </c>
      <c r="F136" s="27">
        <v>4.3333333333299997</v>
      </c>
      <c r="G136" s="27">
        <v>614.33333333300004</v>
      </c>
      <c r="H136" s="27" t="s">
        <v>179</v>
      </c>
    </row>
    <row r="137" spans="1:8" x14ac:dyDescent="0.25">
      <c r="A137" s="27" t="s">
        <v>1531</v>
      </c>
      <c r="B137" s="27">
        <v>-13.342487699899999</v>
      </c>
      <c r="C137" s="27">
        <v>1.82436979922E-4</v>
      </c>
      <c r="D137" s="27">
        <v>8.4463390974600008E-3</v>
      </c>
      <c r="E137" s="70">
        <f t="shared" si="2"/>
        <v>14.846153846157575</v>
      </c>
      <c r="F137" s="27">
        <v>4.3333333333299997</v>
      </c>
      <c r="G137" s="27">
        <v>64.333333333300004</v>
      </c>
      <c r="H137" s="27" t="s">
        <v>237</v>
      </c>
    </row>
    <row r="138" spans="1:8" x14ac:dyDescent="0.25">
      <c r="A138" s="27" t="s">
        <v>1532</v>
      </c>
      <c r="B138" s="27">
        <v>-7.9514371098999996</v>
      </c>
      <c r="C138" s="27">
        <v>1.35490482313E-3</v>
      </c>
      <c r="D138" s="27">
        <v>1.99363460884E-2</v>
      </c>
      <c r="E138" s="70">
        <f t="shared" si="2"/>
        <v>6.1538461538585798</v>
      </c>
      <c r="F138" s="27">
        <v>4.3333333333299997</v>
      </c>
      <c r="G138" s="27">
        <v>26.666666666699999</v>
      </c>
      <c r="H138" s="27" t="s">
        <v>216</v>
      </c>
    </row>
    <row r="139" spans="1:8" x14ac:dyDescent="0.25">
      <c r="A139" s="27" t="s">
        <v>1533</v>
      </c>
      <c r="B139" s="27">
        <v>-2.23076923077</v>
      </c>
      <c r="C139" s="27">
        <v>8.9534401846199999E-2</v>
      </c>
      <c r="D139" s="27">
        <v>0.163951030547</v>
      </c>
      <c r="E139" s="70">
        <f t="shared" si="2"/>
        <v>3.2307692307717164</v>
      </c>
      <c r="F139" s="27">
        <v>4.3333333333299997</v>
      </c>
      <c r="G139" s="27">
        <v>14</v>
      </c>
      <c r="H139" s="27" t="s">
        <v>550</v>
      </c>
    </row>
    <row r="140" spans="1:8" x14ac:dyDescent="0.25">
      <c r="A140" s="27" t="s">
        <v>1534</v>
      </c>
      <c r="B140" s="27">
        <v>-24.152535461100001</v>
      </c>
      <c r="C140" s="69">
        <v>1.7432244355500002E-5</v>
      </c>
      <c r="D140" s="27">
        <v>3.0064950604500001E-3</v>
      </c>
      <c r="E140" s="70">
        <f t="shared" si="2"/>
        <v>77.142857142802029</v>
      </c>
      <c r="F140" s="27">
        <v>4.6666666666700003</v>
      </c>
      <c r="G140" s="27">
        <v>360</v>
      </c>
      <c r="H140" s="27" t="s">
        <v>194</v>
      </c>
    </row>
    <row r="141" spans="1:8" x14ac:dyDescent="0.25">
      <c r="A141" s="27" t="s">
        <v>1535</v>
      </c>
      <c r="B141" s="27">
        <v>-2.1426387971400001</v>
      </c>
      <c r="C141" s="27">
        <v>9.8794567718099996E-2</v>
      </c>
      <c r="D141" s="27">
        <v>0.17411017952800001</v>
      </c>
      <c r="E141" s="70">
        <f t="shared" si="2"/>
        <v>64.928571428525046</v>
      </c>
      <c r="F141" s="27">
        <v>4.6666666666700003</v>
      </c>
      <c r="G141" s="27">
        <v>303</v>
      </c>
      <c r="H141" s="27" t="s">
        <v>198</v>
      </c>
    </row>
    <row r="142" spans="1:8" x14ac:dyDescent="0.25">
      <c r="A142" s="27" t="s">
        <v>1536</v>
      </c>
      <c r="B142" s="27">
        <v>-25.389817981699998</v>
      </c>
      <c r="C142" s="69">
        <v>1.42900872876E-5</v>
      </c>
      <c r="D142" s="27">
        <v>3.0064950604500001E-3</v>
      </c>
      <c r="E142" s="70">
        <f t="shared" si="2"/>
        <v>7.7857142857015802</v>
      </c>
      <c r="F142" s="27">
        <v>4.6666666666700003</v>
      </c>
      <c r="G142" s="27">
        <v>36.333333333299997</v>
      </c>
      <c r="H142" s="27" t="s">
        <v>257</v>
      </c>
    </row>
    <row r="143" spans="1:8" x14ac:dyDescent="0.25">
      <c r="A143" s="27" t="s">
        <v>1537</v>
      </c>
      <c r="B143" s="27">
        <v>-5.6787476772999996</v>
      </c>
      <c r="C143" s="27">
        <v>4.7456832881699997E-3</v>
      </c>
      <c r="D143" s="27">
        <v>3.5970599436500002E-2</v>
      </c>
      <c r="E143" s="70">
        <f t="shared" ref="E143:E174" si="3">G143/F143</f>
        <v>7.7142857142802033</v>
      </c>
      <c r="F143" s="27">
        <v>4.6666666666700003</v>
      </c>
      <c r="G143" s="27">
        <v>36</v>
      </c>
      <c r="H143" s="27" t="s">
        <v>174</v>
      </c>
    </row>
    <row r="144" spans="1:8" x14ac:dyDescent="0.25">
      <c r="A144" s="27" t="s">
        <v>1538</v>
      </c>
      <c r="B144" s="27">
        <v>-3.0598744840899998</v>
      </c>
      <c r="C144" s="27">
        <v>3.7663111123999997E-2</v>
      </c>
      <c r="D144" s="27">
        <v>9.5298241293000005E-2</v>
      </c>
      <c r="E144" s="70">
        <f t="shared" si="3"/>
        <v>4.285714285711224</v>
      </c>
      <c r="F144" s="27">
        <v>4.6666666666700003</v>
      </c>
      <c r="G144" s="27">
        <v>20</v>
      </c>
      <c r="H144" s="27" t="s">
        <v>288</v>
      </c>
    </row>
    <row r="145" spans="1:8" x14ac:dyDescent="0.25">
      <c r="A145" s="27" t="s">
        <v>1539</v>
      </c>
      <c r="B145" s="27">
        <v>-4.7844028832100003</v>
      </c>
      <c r="C145" s="27">
        <v>8.7472969884700002E-3</v>
      </c>
      <c r="D145" s="27">
        <v>4.4728715645500003E-2</v>
      </c>
      <c r="E145" s="70">
        <f t="shared" si="3"/>
        <v>12.2</v>
      </c>
      <c r="F145" s="27">
        <v>5</v>
      </c>
      <c r="G145" s="27">
        <v>61</v>
      </c>
      <c r="H145" s="27" t="s">
        <v>178</v>
      </c>
    </row>
    <row r="146" spans="1:8" x14ac:dyDescent="0.25">
      <c r="A146" s="27" t="s">
        <v>1540</v>
      </c>
      <c r="B146" s="27">
        <v>-2.2111729272699998</v>
      </c>
      <c r="C146" s="27">
        <v>9.1506543695699993E-2</v>
      </c>
      <c r="D146" s="27">
        <v>0.16640202691200001</v>
      </c>
      <c r="E146" s="70">
        <f t="shared" si="3"/>
        <v>3.4666666666600001</v>
      </c>
      <c r="F146" s="27">
        <v>5</v>
      </c>
      <c r="G146" s="27">
        <v>17.333333333300001</v>
      </c>
      <c r="H146" s="27" t="s">
        <v>306</v>
      </c>
    </row>
    <row r="147" spans="1:8" x14ac:dyDescent="0.25">
      <c r="A147" s="27" t="s">
        <v>1541</v>
      </c>
      <c r="B147" s="27">
        <v>-2.2677868380600001</v>
      </c>
      <c r="C147" s="27">
        <v>8.59375E-2</v>
      </c>
      <c r="D147" s="27">
        <v>0.159491806609</v>
      </c>
      <c r="E147" s="70">
        <f t="shared" si="3"/>
        <v>3.4</v>
      </c>
      <c r="F147" s="27">
        <v>5</v>
      </c>
      <c r="G147" s="27">
        <v>17</v>
      </c>
      <c r="H147" s="27" t="s">
        <v>215</v>
      </c>
    </row>
    <row r="148" spans="1:8" x14ac:dyDescent="0.25">
      <c r="A148" s="27" t="s">
        <v>1542</v>
      </c>
      <c r="B148" s="27">
        <v>-2.7028985140700001</v>
      </c>
      <c r="C148" s="27">
        <v>5.3932178970299997E-2</v>
      </c>
      <c r="D148" s="27">
        <v>0.117539214473</v>
      </c>
      <c r="E148" s="70">
        <f t="shared" si="3"/>
        <v>3.7500000000023439</v>
      </c>
      <c r="F148" s="27">
        <v>5.3333333333299997</v>
      </c>
      <c r="G148" s="27">
        <v>20</v>
      </c>
      <c r="H148" s="27" t="s">
        <v>298</v>
      </c>
    </row>
    <row r="149" spans="1:8" x14ac:dyDescent="0.25">
      <c r="A149" s="27" t="s">
        <v>1543</v>
      </c>
      <c r="B149" s="27">
        <v>-2.3142242334800001</v>
      </c>
      <c r="C149" s="27">
        <v>8.1652613503400001E-2</v>
      </c>
      <c r="D149" s="27">
        <v>0.154724476694</v>
      </c>
      <c r="E149" s="70">
        <f t="shared" si="3"/>
        <v>3.4374999999958988</v>
      </c>
      <c r="F149" s="27">
        <v>5.3333333333299997</v>
      </c>
      <c r="G149" s="27">
        <v>18.333333333300001</v>
      </c>
      <c r="H149" s="27" t="s">
        <v>308</v>
      </c>
    </row>
    <row r="150" spans="1:8" x14ac:dyDescent="0.25">
      <c r="A150" s="27" t="s">
        <v>1544</v>
      </c>
      <c r="B150" s="27">
        <v>-2.6984393706600001</v>
      </c>
      <c r="C150" s="27">
        <v>5.4181857393700003E-2</v>
      </c>
      <c r="D150" s="27">
        <v>0.11793331857100001</v>
      </c>
      <c r="E150" s="70">
        <f t="shared" si="3"/>
        <v>6.8235294117665743</v>
      </c>
      <c r="F150" s="27">
        <v>5.6666666666700003</v>
      </c>
      <c r="G150" s="27">
        <v>38.666666666700003</v>
      </c>
      <c r="H150" s="27" t="s">
        <v>267</v>
      </c>
    </row>
    <row r="151" spans="1:8" x14ac:dyDescent="0.25">
      <c r="A151" s="27" t="s">
        <v>1545</v>
      </c>
      <c r="B151" s="27">
        <v>-3.8031941462800001</v>
      </c>
      <c r="C151" s="27">
        <v>1.9051248139700001E-2</v>
      </c>
      <c r="D151" s="27">
        <v>6.7612755532700006E-2</v>
      </c>
      <c r="E151" s="70">
        <f t="shared" si="3"/>
        <v>3.6470588235331487</v>
      </c>
      <c r="F151" s="27">
        <v>5.6666666666700003</v>
      </c>
      <c r="G151" s="27">
        <v>20.666666666699999</v>
      </c>
      <c r="H151" s="27" t="s">
        <v>284</v>
      </c>
    </row>
    <row r="152" spans="1:8" x14ac:dyDescent="0.25">
      <c r="A152" s="27" t="s">
        <v>1546</v>
      </c>
      <c r="B152" s="27">
        <v>-5.0773675282499999</v>
      </c>
      <c r="C152" s="27">
        <v>7.0937673524300001E-3</v>
      </c>
      <c r="D152" s="27">
        <v>4.2145591601200003E-2</v>
      </c>
      <c r="E152" s="70">
        <f t="shared" si="3"/>
        <v>3.2941176470627678</v>
      </c>
      <c r="F152" s="27">
        <v>5.6666666666700003</v>
      </c>
      <c r="G152" s="27">
        <v>18.666666666699999</v>
      </c>
      <c r="H152" s="27" t="s">
        <v>294</v>
      </c>
    </row>
    <row r="153" spans="1:8" x14ac:dyDescent="0.25">
      <c r="A153" s="27" t="s">
        <v>1547</v>
      </c>
      <c r="B153" s="27">
        <v>-8.3855276024100007</v>
      </c>
      <c r="C153" s="27">
        <v>1.1064634079399999E-3</v>
      </c>
      <c r="D153" s="27">
        <v>1.8879182280799999E-2</v>
      </c>
      <c r="E153" s="70">
        <f t="shared" si="3"/>
        <v>6.166666666666667</v>
      </c>
      <c r="F153" s="27">
        <v>6</v>
      </c>
      <c r="G153" s="27">
        <v>37</v>
      </c>
      <c r="H153" s="27" t="s">
        <v>216</v>
      </c>
    </row>
    <row r="154" spans="1:8" x14ac:dyDescent="0.25">
      <c r="A154" s="27" t="s">
        <v>1548</v>
      </c>
      <c r="B154" s="27">
        <v>-3.6526846651699998</v>
      </c>
      <c r="C154" s="27">
        <v>2.1719950490100001E-2</v>
      </c>
      <c r="D154" s="27">
        <v>7.1688391502100005E-2</v>
      </c>
      <c r="E154" s="70">
        <f t="shared" si="3"/>
        <v>5.333333333333333</v>
      </c>
      <c r="F154" s="27">
        <v>6</v>
      </c>
      <c r="G154" s="27">
        <v>32</v>
      </c>
      <c r="H154" s="27" t="s">
        <v>276</v>
      </c>
    </row>
    <row r="155" spans="1:8" x14ac:dyDescent="0.25">
      <c r="A155" s="27" t="s">
        <v>1549</v>
      </c>
      <c r="B155" s="27">
        <v>-2.5857504376499998</v>
      </c>
      <c r="C155" s="27">
        <v>6.0956428328699998E-2</v>
      </c>
      <c r="D155" s="27">
        <v>0.12749494716400001</v>
      </c>
      <c r="E155" s="70">
        <f t="shared" si="3"/>
        <v>11.599999999989199</v>
      </c>
      <c r="F155" s="27">
        <v>6.6666666666700003</v>
      </c>
      <c r="G155" s="27">
        <v>77.333333333300004</v>
      </c>
      <c r="H155" s="27" t="s">
        <v>246</v>
      </c>
    </row>
    <row r="156" spans="1:8" x14ac:dyDescent="0.25">
      <c r="A156" s="27" t="s">
        <v>1550</v>
      </c>
      <c r="B156" s="27">
        <v>-3.4662816941600001</v>
      </c>
      <c r="C156" s="27">
        <v>2.5670385379700001E-2</v>
      </c>
      <c r="D156" s="27">
        <v>7.6760964689700006E-2</v>
      </c>
      <c r="E156" s="70">
        <f t="shared" si="3"/>
        <v>21.142857142857142</v>
      </c>
      <c r="F156" s="27">
        <v>7</v>
      </c>
      <c r="G156" s="27">
        <v>148</v>
      </c>
      <c r="H156" s="27" t="s">
        <v>231</v>
      </c>
    </row>
    <row r="157" spans="1:8" x14ac:dyDescent="0.25">
      <c r="A157" s="27" t="s">
        <v>1551</v>
      </c>
      <c r="B157" s="27">
        <v>-3.60450845512</v>
      </c>
      <c r="C157" s="27">
        <v>2.26670147569E-2</v>
      </c>
      <c r="D157" s="27">
        <v>7.3103269734100002E-2</v>
      </c>
      <c r="E157" s="70">
        <f t="shared" si="3"/>
        <v>4.4285714285714288</v>
      </c>
      <c r="F157" s="27">
        <v>7</v>
      </c>
      <c r="G157" s="27">
        <v>31</v>
      </c>
      <c r="H157" s="27" t="s">
        <v>265</v>
      </c>
    </row>
    <row r="158" spans="1:8" x14ac:dyDescent="0.25">
      <c r="A158" s="27" t="s">
        <v>1552</v>
      </c>
      <c r="B158" s="27">
        <v>-4.7595405037100003</v>
      </c>
      <c r="C158" s="27">
        <v>8.9082035842599997E-3</v>
      </c>
      <c r="D158" s="27">
        <v>4.4899106327599997E-2</v>
      </c>
      <c r="E158" s="70">
        <f t="shared" si="3"/>
        <v>3.5238095238142857</v>
      </c>
      <c r="F158" s="27">
        <v>7</v>
      </c>
      <c r="G158" s="27">
        <v>24.666666666699999</v>
      </c>
      <c r="H158" s="27" t="s">
        <v>303</v>
      </c>
    </row>
    <row r="159" spans="1:8" x14ac:dyDescent="0.25">
      <c r="A159" s="27" t="s">
        <v>1553</v>
      </c>
      <c r="B159" s="27">
        <v>-4.7723741345299997</v>
      </c>
      <c r="C159" s="27">
        <v>8.8247005896300006E-3</v>
      </c>
      <c r="D159" s="27">
        <v>4.4831348258699999E-2</v>
      </c>
      <c r="E159" s="70">
        <f t="shared" si="3"/>
        <v>28.818181818149466</v>
      </c>
      <c r="F159" s="27">
        <v>7.3333333333299997</v>
      </c>
      <c r="G159" s="27">
        <v>211.33333333300001</v>
      </c>
      <c r="H159" s="27" t="s">
        <v>222</v>
      </c>
    </row>
    <row r="160" spans="1:8" x14ac:dyDescent="0.25">
      <c r="A160" s="27" t="s">
        <v>1554</v>
      </c>
      <c r="B160" s="27">
        <v>-2.5062882222699998</v>
      </c>
      <c r="C160" s="27">
        <v>6.6319587932900007E-2</v>
      </c>
      <c r="D160" s="27">
        <v>0.13428540677199999</v>
      </c>
      <c r="E160" s="70">
        <f t="shared" si="3"/>
        <v>11.77272727272808</v>
      </c>
      <c r="F160" s="27">
        <v>7.3333333333299997</v>
      </c>
      <c r="G160" s="27">
        <v>86.333333333300004</v>
      </c>
      <c r="H160" s="27" t="s">
        <v>244</v>
      </c>
    </row>
    <row r="161" spans="1:8" x14ac:dyDescent="0.25">
      <c r="A161" s="27" t="s">
        <v>1555</v>
      </c>
      <c r="B161" s="27">
        <v>-3.1847852585199998</v>
      </c>
      <c r="C161" s="27">
        <v>3.3382116185799997E-2</v>
      </c>
      <c r="D161" s="27">
        <v>8.8519450505100003E-2</v>
      </c>
      <c r="E161" s="70">
        <f t="shared" si="3"/>
        <v>7.4545454545533891</v>
      </c>
      <c r="F161" s="27">
        <v>7.3333333333299997</v>
      </c>
      <c r="G161" s="27">
        <v>54.666666666700003</v>
      </c>
      <c r="H161" s="27" t="s">
        <v>261</v>
      </c>
    </row>
    <row r="162" spans="1:8" x14ac:dyDescent="0.25">
      <c r="A162" s="27" t="s">
        <v>1556</v>
      </c>
      <c r="B162" s="27">
        <v>-30.405591591</v>
      </c>
      <c r="C162" s="69">
        <v>6.9696689572500004E-6</v>
      </c>
      <c r="D162" s="27">
        <v>2.3878085847599999E-3</v>
      </c>
      <c r="E162" s="70">
        <f t="shared" si="3"/>
        <v>4.7391304347762002</v>
      </c>
      <c r="F162" s="27">
        <v>7.6666666666700003</v>
      </c>
      <c r="G162" s="27">
        <v>36.333333333299997</v>
      </c>
      <c r="H162" s="27" t="s">
        <v>283</v>
      </c>
    </row>
    <row r="163" spans="1:8" x14ac:dyDescent="0.25">
      <c r="A163" s="27" t="s">
        <v>1557</v>
      </c>
      <c r="B163" s="27">
        <v>-2.7064373537200002</v>
      </c>
      <c r="C163" s="27">
        <v>5.3734975685199998E-2</v>
      </c>
      <c r="D163" s="27">
        <v>0.11725861573099999</v>
      </c>
      <c r="E163" s="70">
        <f t="shared" si="3"/>
        <v>3.6521739130418904</v>
      </c>
      <c r="F163" s="27">
        <v>7.6666666666700003</v>
      </c>
      <c r="G163" s="27">
        <v>28</v>
      </c>
      <c r="H163" s="27" t="s">
        <v>301</v>
      </c>
    </row>
    <row r="164" spans="1:8" x14ac:dyDescent="0.25">
      <c r="A164" s="27" t="s">
        <v>1558</v>
      </c>
      <c r="B164" s="27">
        <v>-2.35663559832</v>
      </c>
      <c r="C164" s="27">
        <v>7.7948536128299994E-2</v>
      </c>
      <c r="D164" s="27">
        <v>0.15100234264000001</v>
      </c>
      <c r="E164" s="70">
        <f t="shared" si="3"/>
        <v>3.6521739130418904</v>
      </c>
      <c r="F164" s="27">
        <v>7.6666666666700003</v>
      </c>
      <c r="G164" s="27">
        <v>28</v>
      </c>
      <c r="H164" s="27" t="s">
        <v>300</v>
      </c>
    </row>
    <row r="165" spans="1:8" x14ac:dyDescent="0.25">
      <c r="A165" s="27" t="s">
        <v>1559</v>
      </c>
      <c r="B165" s="27">
        <v>-3.6197394315899998</v>
      </c>
      <c r="C165" s="27">
        <v>2.2362368064699999E-2</v>
      </c>
      <c r="D165" s="27">
        <v>7.3018166289500003E-2</v>
      </c>
      <c r="E165" s="70">
        <f t="shared" si="3"/>
        <v>116.04166666662501</v>
      </c>
      <c r="F165" s="27">
        <v>8</v>
      </c>
      <c r="G165" s="27">
        <v>928.33333333300004</v>
      </c>
      <c r="H165" s="27" t="s">
        <v>187</v>
      </c>
    </row>
    <row r="166" spans="1:8" x14ac:dyDescent="0.25">
      <c r="A166" s="27" t="s">
        <v>1560</v>
      </c>
      <c r="B166" s="27">
        <v>-6.8978175692099999</v>
      </c>
      <c r="C166" s="27">
        <v>2.31620785962E-3</v>
      </c>
      <c r="D166" s="27">
        <v>2.51317401915E-2</v>
      </c>
      <c r="E166" s="70">
        <f t="shared" si="3"/>
        <v>18.999999999967603</v>
      </c>
      <c r="F166" s="27">
        <v>8.3333333333299997</v>
      </c>
      <c r="G166" s="27">
        <v>158.33333333300001</v>
      </c>
      <c r="H166" s="27" t="s">
        <v>210</v>
      </c>
    </row>
    <row r="167" spans="1:8" x14ac:dyDescent="0.25">
      <c r="A167" s="27" t="s">
        <v>1561</v>
      </c>
      <c r="B167" s="27">
        <v>-6.2584911645299997</v>
      </c>
      <c r="C167" s="27">
        <v>3.32465431943E-3</v>
      </c>
      <c r="D167" s="27">
        <v>2.91364653515E-2</v>
      </c>
      <c r="E167" s="70">
        <f t="shared" si="3"/>
        <v>18.384615384569852</v>
      </c>
      <c r="F167" s="27">
        <v>8.6666666666700003</v>
      </c>
      <c r="G167" s="27">
        <v>159.33333333300001</v>
      </c>
      <c r="H167" s="27" t="s">
        <v>236</v>
      </c>
    </row>
    <row r="168" spans="1:8" x14ac:dyDescent="0.25">
      <c r="A168" s="27" t="s">
        <v>1562</v>
      </c>
      <c r="B168" s="27">
        <v>-14.9419156487</v>
      </c>
      <c r="C168" s="27">
        <v>1.16860556002E-4</v>
      </c>
      <c r="D168" s="27">
        <v>7.0767194032200003E-3</v>
      </c>
      <c r="E168" s="70">
        <f t="shared" si="3"/>
        <v>39.962962963000003</v>
      </c>
      <c r="F168" s="27">
        <v>9</v>
      </c>
      <c r="G168" s="27">
        <v>359.66666666700002</v>
      </c>
      <c r="H168" s="27" t="s">
        <v>208</v>
      </c>
    </row>
    <row r="169" spans="1:8" x14ac:dyDescent="0.25">
      <c r="A169" s="27" t="s">
        <v>1563</v>
      </c>
      <c r="B169" s="27">
        <v>-5.1174328341299997</v>
      </c>
      <c r="C169" s="27">
        <v>6.8984239087799999E-3</v>
      </c>
      <c r="D169" s="27">
        <v>4.2145591601200003E-2</v>
      </c>
      <c r="E169" s="70">
        <f t="shared" si="3"/>
        <v>5.2592592592555549</v>
      </c>
      <c r="F169" s="27">
        <v>9</v>
      </c>
      <c r="G169" s="27">
        <v>47.333333333299997</v>
      </c>
      <c r="H169" s="27" t="s">
        <v>278</v>
      </c>
    </row>
    <row r="170" spans="1:8" x14ac:dyDescent="0.25">
      <c r="A170" s="27" t="s">
        <v>1564</v>
      </c>
      <c r="B170" s="27">
        <v>-6.9014627960099997</v>
      </c>
      <c r="C170" s="27">
        <v>2.3116348118400001E-3</v>
      </c>
      <c r="D170" s="27">
        <v>2.51317401915E-2</v>
      </c>
      <c r="E170" s="70">
        <f t="shared" si="3"/>
        <v>123.96428571432999</v>
      </c>
      <c r="F170" s="27">
        <v>9.3333333333299997</v>
      </c>
      <c r="G170" s="27">
        <v>1157</v>
      </c>
      <c r="H170" s="27" t="s">
        <v>185</v>
      </c>
    </row>
    <row r="171" spans="1:8" x14ac:dyDescent="0.25">
      <c r="A171" s="27" t="s">
        <v>1565</v>
      </c>
      <c r="B171" s="27">
        <v>-6.1388945627</v>
      </c>
      <c r="C171" s="27">
        <v>3.5695996902700001E-3</v>
      </c>
      <c r="D171" s="27">
        <v>3.01217944307E-2</v>
      </c>
      <c r="E171" s="70">
        <f t="shared" si="3"/>
        <v>10.142857142864337</v>
      </c>
      <c r="F171" s="27">
        <v>9.3333333333299997</v>
      </c>
      <c r="G171" s="27">
        <v>94.666666666699996</v>
      </c>
      <c r="H171" s="27" t="s">
        <v>216</v>
      </c>
    </row>
    <row r="172" spans="1:8" x14ac:dyDescent="0.25">
      <c r="A172" s="27" t="s">
        <v>1566</v>
      </c>
      <c r="B172" s="27">
        <v>-9.4362851939100008</v>
      </c>
      <c r="C172" s="27">
        <v>7.0325280940999998E-4</v>
      </c>
      <c r="D172" s="27">
        <v>1.5645091720999999E-2</v>
      </c>
      <c r="E172" s="70">
        <f t="shared" si="3"/>
        <v>5.5714285714305616</v>
      </c>
      <c r="F172" s="27">
        <v>9.3333333333299997</v>
      </c>
      <c r="G172" s="27">
        <v>52</v>
      </c>
      <c r="H172" s="27" t="s">
        <v>274</v>
      </c>
    </row>
    <row r="173" spans="1:8" x14ac:dyDescent="0.25">
      <c r="A173" s="27" t="s">
        <v>1567</v>
      </c>
      <c r="B173" s="27">
        <v>-12.111891290000001</v>
      </c>
      <c r="C173" s="27">
        <v>2.6657553924500001E-4</v>
      </c>
      <c r="D173" s="27">
        <v>1.0176095962800001E-2</v>
      </c>
      <c r="E173" s="70">
        <f t="shared" si="3"/>
        <v>23.935483871012696</v>
      </c>
      <c r="F173" s="27">
        <v>10.333333333300001</v>
      </c>
      <c r="G173" s="27">
        <v>247.33333333300001</v>
      </c>
      <c r="H173" s="27" t="s">
        <v>228</v>
      </c>
    </row>
    <row r="174" spans="1:8" x14ac:dyDescent="0.25">
      <c r="A174" s="27" t="s">
        <v>1568</v>
      </c>
      <c r="B174" s="27">
        <v>-8.9670183134499997</v>
      </c>
      <c r="C174" s="27">
        <v>8.5582027953800004E-4</v>
      </c>
      <c r="D174" s="27">
        <v>1.7247295751200001E-2</v>
      </c>
      <c r="E174" s="70">
        <f t="shared" si="3"/>
        <v>18.580645161350258</v>
      </c>
      <c r="F174" s="27">
        <v>10.333333333300001</v>
      </c>
      <c r="G174" s="27">
        <v>192</v>
      </c>
      <c r="H174" s="27" t="s">
        <v>233</v>
      </c>
    </row>
    <row r="175" spans="1:8" x14ac:dyDescent="0.25">
      <c r="A175" s="27" t="s">
        <v>1569</v>
      </c>
      <c r="B175" s="27">
        <v>-6.34672232458</v>
      </c>
      <c r="C175" s="27">
        <v>3.1571028003200001E-3</v>
      </c>
      <c r="D175" s="27">
        <v>2.8834317299699999E-2</v>
      </c>
      <c r="E175" s="70">
        <f t="shared" ref="E175:E206" si="4">G175/F175</f>
        <v>6.6774193548602492</v>
      </c>
      <c r="F175" s="27">
        <v>10.333333333300001</v>
      </c>
      <c r="G175" s="27">
        <v>69</v>
      </c>
      <c r="H175" s="27" t="s">
        <v>269</v>
      </c>
    </row>
    <row r="176" spans="1:8" x14ac:dyDescent="0.25">
      <c r="A176" s="27" t="s">
        <v>1570</v>
      </c>
      <c r="B176" s="27">
        <v>-14.9846005964</v>
      </c>
      <c r="C176" s="27">
        <v>1.15553982784E-4</v>
      </c>
      <c r="D176" s="27">
        <v>7.0767194032200003E-3</v>
      </c>
      <c r="E176" s="70">
        <f t="shared" si="4"/>
        <v>25.787878787909094</v>
      </c>
      <c r="F176" s="27">
        <v>11</v>
      </c>
      <c r="G176" s="27">
        <v>283.66666666700002</v>
      </c>
      <c r="H176" s="27" t="s">
        <v>227</v>
      </c>
    </row>
    <row r="177" spans="1:8" x14ac:dyDescent="0.25">
      <c r="A177" s="27" t="s">
        <v>1571</v>
      </c>
      <c r="B177" s="27">
        <v>-2.6219803162300002</v>
      </c>
      <c r="C177" s="27">
        <v>5.8677361129000002E-2</v>
      </c>
      <c r="D177" s="27">
        <v>0.123938741817</v>
      </c>
      <c r="E177" s="70">
        <f t="shared" si="4"/>
        <v>5.2424242424272727</v>
      </c>
      <c r="F177" s="27">
        <v>11</v>
      </c>
      <c r="G177" s="27">
        <v>57.666666666700003</v>
      </c>
      <c r="H177" s="27" t="s">
        <v>279</v>
      </c>
    </row>
    <row r="178" spans="1:8" x14ac:dyDescent="0.25">
      <c r="A178" s="27" t="s">
        <v>1572</v>
      </c>
      <c r="B178" s="27">
        <v>-8.2480168422000002</v>
      </c>
      <c r="C178" s="27">
        <v>1.17855189701E-3</v>
      </c>
      <c r="D178" s="27">
        <v>1.8940617336900001E-2</v>
      </c>
      <c r="E178" s="70">
        <f t="shared" si="4"/>
        <v>133.24324324333307</v>
      </c>
      <c r="F178" s="27">
        <v>12.333333333300001</v>
      </c>
      <c r="G178" s="27">
        <v>1643.33333333</v>
      </c>
      <c r="H178" s="27" t="s">
        <v>182</v>
      </c>
    </row>
    <row r="179" spans="1:8" x14ac:dyDescent="0.25">
      <c r="A179" s="27" t="s">
        <v>1573</v>
      </c>
      <c r="B179" s="27">
        <v>-7.4378359088100003</v>
      </c>
      <c r="C179" s="27">
        <v>1.7448607957900001E-3</v>
      </c>
      <c r="D179" s="27">
        <v>2.19775481116E-2</v>
      </c>
      <c r="E179" s="70">
        <f t="shared" si="4"/>
        <v>8.315789473636011</v>
      </c>
      <c r="F179" s="27">
        <v>12.666666666699999</v>
      </c>
      <c r="G179" s="27">
        <v>105.333333333</v>
      </c>
      <c r="H179" s="27" t="s">
        <v>256</v>
      </c>
    </row>
    <row r="180" spans="1:8" x14ac:dyDescent="0.25">
      <c r="A180" s="27" t="s">
        <v>1574</v>
      </c>
      <c r="B180" s="27">
        <v>-8.9019044276500008</v>
      </c>
      <c r="C180" s="27">
        <v>8.8011333046699998E-4</v>
      </c>
      <c r="D180" s="27">
        <v>1.7329127989499999E-2</v>
      </c>
      <c r="E180" s="70">
        <f t="shared" si="4"/>
        <v>3.9999999999921059</v>
      </c>
      <c r="F180" s="27">
        <v>12.666666666699999</v>
      </c>
      <c r="G180" s="27">
        <v>50.666666666700003</v>
      </c>
      <c r="H180" s="27" t="s">
        <v>292</v>
      </c>
    </row>
    <row r="181" spans="1:8" x14ac:dyDescent="0.25">
      <c r="A181" s="27" t="s">
        <v>1575</v>
      </c>
      <c r="B181" s="27">
        <v>-6.5979026509700001</v>
      </c>
      <c r="C181" s="27">
        <v>2.7338960573300001E-3</v>
      </c>
      <c r="D181" s="27">
        <v>2.73383786297E-2</v>
      </c>
      <c r="E181" s="70">
        <f t="shared" si="4"/>
        <v>3.8157894736715372</v>
      </c>
      <c r="F181" s="27">
        <v>12.666666666699999</v>
      </c>
      <c r="G181" s="27">
        <v>48.333333333299997</v>
      </c>
      <c r="H181" s="27" t="s">
        <v>297</v>
      </c>
    </row>
    <row r="182" spans="1:8" x14ac:dyDescent="0.25">
      <c r="A182" s="27" t="s">
        <v>1576</v>
      </c>
      <c r="B182" s="27">
        <v>-4.7590104268299998</v>
      </c>
      <c r="C182" s="27">
        <v>8.9116731765200002E-3</v>
      </c>
      <c r="D182" s="27">
        <v>4.4899106327599997E-2</v>
      </c>
      <c r="E182" s="70">
        <f t="shared" si="4"/>
        <v>6.0769230769230766</v>
      </c>
      <c r="F182" s="27">
        <v>13</v>
      </c>
      <c r="G182" s="27">
        <v>79</v>
      </c>
      <c r="H182" s="27" t="s">
        <v>169</v>
      </c>
    </row>
    <row r="183" spans="1:8" x14ac:dyDescent="0.25">
      <c r="A183" s="27" t="s">
        <v>1577</v>
      </c>
      <c r="B183" s="27">
        <v>-2.9361854367900002</v>
      </c>
      <c r="C183" s="27">
        <v>4.2550547100400002E-2</v>
      </c>
      <c r="D183" s="27">
        <v>0.101800401093</v>
      </c>
      <c r="E183" s="70">
        <f t="shared" si="4"/>
        <v>3.5128205128230769</v>
      </c>
      <c r="F183" s="27">
        <v>13</v>
      </c>
      <c r="G183" s="27">
        <v>45.666666666700003</v>
      </c>
      <c r="H183" s="27" t="s">
        <v>305</v>
      </c>
    </row>
    <row r="184" spans="1:8" x14ac:dyDescent="0.25">
      <c r="A184" s="27" t="s">
        <v>1578</v>
      </c>
      <c r="B184" s="27">
        <v>-1.8338918207499999</v>
      </c>
      <c r="C184" s="27">
        <v>0.140591123574</v>
      </c>
      <c r="D184" s="27">
        <v>0.21854137448399999</v>
      </c>
      <c r="E184" s="70">
        <f t="shared" si="4"/>
        <v>6.8000000000194998</v>
      </c>
      <c r="F184" s="27">
        <v>13.333333333300001</v>
      </c>
      <c r="G184" s="27">
        <v>90.666666666699996</v>
      </c>
      <c r="H184" s="27" t="s">
        <v>184</v>
      </c>
    </row>
    <row r="185" spans="1:8" x14ac:dyDescent="0.25">
      <c r="A185" s="27" t="s">
        <v>1579</v>
      </c>
      <c r="B185" s="27">
        <v>-16.002462864599998</v>
      </c>
      <c r="C185" s="69">
        <v>8.9162335567699995E-5</v>
      </c>
      <c r="D185" s="27">
        <v>6.6446929173399998E-3</v>
      </c>
      <c r="E185" s="70">
        <f t="shared" si="4"/>
        <v>6.30232558140768</v>
      </c>
      <c r="F185" s="27">
        <v>14.333333333300001</v>
      </c>
      <c r="G185" s="27">
        <v>90.333333333300004</v>
      </c>
      <c r="H185" s="27" t="s">
        <v>174</v>
      </c>
    </row>
    <row r="186" spans="1:8" x14ac:dyDescent="0.25">
      <c r="A186" s="27" t="s">
        <v>1580</v>
      </c>
      <c r="B186" s="27">
        <v>-100.744399161</v>
      </c>
      <c r="C186" s="69">
        <v>5.8207961901000002E-8</v>
      </c>
      <c r="D186" s="69">
        <v>9.9710238736500003E-5</v>
      </c>
      <c r="E186" s="70">
        <f t="shared" si="4"/>
        <v>36.652173913123157</v>
      </c>
      <c r="F186" s="27">
        <v>15.333333333300001</v>
      </c>
      <c r="G186" s="27">
        <v>562</v>
      </c>
      <c r="H186" s="27" t="s">
        <v>210</v>
      </c>
    </row>
    <row r="187" spans="1:8" x14ac:dyDescent="0.25">
      <c r="A187" s="27" t="s">
        <v>1581</v>
      </c>
      <c r="B187" s="27">
        <v>-3.59302603185</v>
      </c>
      <c r="C187" s="27">
        <v>2.2899958738499999E-2</v>
      </c>
      <c r="D187" s="27">
        <v>7.34599799981E-2</v>
      </c>
      <c r="E187" s="70">
        <f t="shared" si="4"/>
        <v>3.2826086956571356</v>
      </c>
      <c r="F187" s="27">
        <v>15.333333333300001</v>
      </c>
      <c r="G187" s="27">
        <v>50.333333333299997</v>
      </c>
      <c r="H187" s="27" t="s">
        <v>310</v>
      </c>
    </row>
    <row r="188" spans="1:8" x14ac:dyDescent="0.25">
      <c r="A188" s="27" t="s">
        <v>1582</v>
      </c>
      <c r="B188" s="27">
        <v>-9.7962908694300008</v>
      </c>
      <c r="C188" s="27">
        <v>6.0858545250499997E-4</v>
      </c>
      <c r="D188" s="27">
        <v>1.44792622242E-2</v>
      </c>
      <c r="E188" s="70">
        <f t="shared" si="4"/>
        <v>32.425531914824624</v>
      </c>
      <c r="F188" s="27">
        <v>15.666666666699999</v>
      </c>
      <c r="G188" s="27">
        <v>508</v>
      </c>
      <c r="H188" s="27" t="s">
        <v>219</v>
      </c>
    </row>
    <row r="189" spans="1:8" x14ac:dyDescent="0.25">
      <c r="A189" s="27" t="s">
        <v>1583</v>
      </c>
      <c r="B189" s="27">
        <v>-7.7177064032000002</v>
      </c>
      <c r="C189" s="27">
        <v>1.5173577048399999E-3</v>
      </c>
      <c r="D189" s="27">
        <v>2.0793869987099999E-2</v>
      </c>
      <c r="E189" s="70">
        <f t="shared" si="4"/>
        <v>3.3207547169767535</v>
      </c>
      <c r="F189" s="27">
        <v>17.666666666699999</v>
      </c>
      <c r="G189" s="27">
        <v>58.666666666700003</v>
      </c>
      <c r="H189" s="27" t="s">
        <v>309</v>
      </c>
    </row>
    <row r="190" spans="1:8" x14ac:dyDescent="0.25">
      <c r="A190" s="27" t="s">
        <v>1584</v>
      </c>
      <c r="B190" s="27">
        <v>-3.9633049486899998</v>
      </c>
      <c r="C190" s="27">
        <v>1.66315670155E-2</v>
      </c>
      <c r="D190" s="27">
        <v>6.2972205510099993E-2</v>
      </c>
      <c r="E190" s="70">
        <f t="shared" si="4"/>
        <v>4.3272727272787765</v>
      </c>
      <c r="F190" s="27">
        <v>18.333333333300001</v>
      </c>
      <c r="G190" s="27">
        <v>79.333333333300004</v>
      </c>
      <c r="H190" s="27" t="s">
        <v>286</v>
      </c>
    </row>
    <row r="191" spans="1:8" x14ac:dyDescent="0.25">
      <c r="A191" s="27" t="s">
        <v>1585</v>
      </c>
      <c r="B191" s="27">
        <v>-5.0982280629699996</v>
      </c>
      <c r="C191" s="27">
        <v>6.9912292535900004E-3</v>
      </c>
      <c r="D191" s="27">
        <v>4.2145591601200003E-2</v>
      </c>
      <c r="E191" s="70">
        <f t="shared" si="4"/>
        <v>8.9649122806842119</v>
      </c>
      <c r="F191" s="27">
        <v>19</v>
      </c>
      <c r="G191" s="27">
        <v>170.33333333300001</v>
      </c>
      <c r="H191" s="27" t="s">
        <v>237</v>
      </c>
    </row>
    <row r="192" spans="1:8" x14ac:dyDescent="0.25">
      <c r="A192" s="27" t="s">
        <v>1586</v>
      </c>
      <c r="B192" s="27">
        <v>-6.3744992936799996</v>
      </c>
      <c r="C192" s="27">
        <v>3.1065150792599998E-3</v>
      </c>
      <c r="D192" s="27">
        <v>2.8834317299699999E-2</v>
      </c>
      <c r="E192" s="70">
        <f t="shared" si="4"/>
        <v>4.1052631578947372</v>
      </c>
      <c r="F192" s="27">
        <v>19</v>
      </c>
      <c r="G192" s="27">
        <v>78</v>
      </c>
      <c r="H192" s="27" t="s">
        <v>215</v>
      </c>
    </row>
    <row r="193" spans="1:8" x14ac:dyDescent="0.25">
      <c r="A193" s="27" t="s">
        <v>1587</v>
      </c>
      <c r="B193" s="27">
        <v>-11.6183505902</v>
      </c>
      <c r="C193" s="27">
        <v>3.13634090587E-4</v>
      </c>
      <c r="D193" s="27">
        <v>1.08252072841E-2</v>
      </c>
      <c r="E193" s="70">
        <f t="shared" si="4"/>
        <v>50.33333333318182</v>
      </c>
      <c r="F193" s="27">
        <v>22</v>
      </c>
      <c r="G193" s="27">
        <v>1107.33333333</v>
      </c>
      <c r="H193" s="27" t="s">
        <v>200</v>
      </c>
    </row>
    <row r="194" spans="1:8" x14ac:dyDescent="0.25">
      <c r="A194" s="27" t="s">
        <v>1588</v>
      </c>
      <c r="B194" s="27">
        <v>-6.5143740102300001</v>
      </c>
      <c r="C194" s="27">
        <v>2.86641213251E-3</v>
      </c>
      <c r="D194" s="27">
        <v>2.78986589943E-2</v>
      </c>
      <c r="E194" s="70">
        <f t="shared" si="4"/>
        <v>13.16417910449726</v>
      </c>
      <c r="F194" s="27">
        <v>22.333333333300001</v>
      </c>
      <c r="G194" s="27">
        <v>294</v>
      </c>
      <c r="H194" s="27" t="s">
        <v>240</v>
      </c>
    </row>
    <row r="195" spans="1:8" x14ac:dyDescent="0.25">
      <c r="A195" s="27" t="s">
        <v>1589</v>
      </c>
      <c r="B195" s="27">
        <v>-2.2018277840699998</v>
      </c>
      <c r="C195" s="27">
        <v>9.2464083203899997E-2</v>
      </c>
      <c r="D195" s="27">
        <v>0.16689171821000001</v>
      </c>
      <c r="E195" s="70">
        <f t="shared" si="4"/>
        <v>9.5970149253725339</v>
      </c>
      <c r="F195" s="27">
        <v>22.333333333300001</v>
      </c>
      <c r="G195" s="27">
        <v>214.33333333300001</v>
      </c>
      <c r="H195" s="27" t="s">
        <v>246</v>
      </c>
    </row>
    <row r="196" spans="1:8" x14ac:dyDescent="0.25">
      <c r="A196" s="27" t="s">
        <v>1590</v>
      </c>
      <c r="B196" s="27">
        <v>-5.4797994426900001</v>
      </c>
      <c r="C196" s="27">
        <v>5.3993240385700001E-3</v>
      </c>
      <c r="D196" s="27">
        <v>3.7906816984099999E-2</v>
      </c>
      <c r="E196" s="70">
        <f t="shared" si="4"/>
        <v>6.8533333333200002</v>
      </c>
      <c r="F196" s="27">
        <v>25</v>
      </c>
      <c r="G196" s="27">
        <v>171.33333333300001</v>
      </c>
      <c r="H196" s="27" t="s">
        <v>263</v>
      </c>
    </row>
    <row r="197" spans="1:8" x14ac:dyDescent="0.25">
      <c r="A197" s="27" t="s">
        <v>1591</v>
      </c>
      <c r="B197" s="27">
        <v>-3.5558264714800001</v>
      </c>
      <c r="C197" s="27">
        <v>2.3674467755100001E-2</v>
      </c>
      <c r="D197" s="27">
        <v>7.4456786284000001E-2</v>
      </c>
      <c r="E197" s="70">
        <f t="shared" si="4"/>
        <v>26.613861386112262</v>
      </c>
      <c r="F197" s="27">
        <v>33.666666666700003</v>
      </c>
      <c r="G197" s="27">
        <v>896</v>
      </c>
      <c r="H197" s="27" t="s">
        <v>213</v>
      </c>
    </row>
    <row r="198" spans="1:8" x14ac:dyDescent="0.25">
      <c r="A198" s="27" t="s">
        <v>1592</v>
      </c>
      <c r="B198" s="27">
        <v>-5.2875243961900003</v>
      </c>
      <c r="C198" s="27">
        <v>6.1387663810000001E-3</v>
      </c>
      <c r="D198" s="27">
        <v>3.9908603953999998E-2</v>
      </c>
      <c r="E198" s="70">
        <f t="shared" si="4"/>
        <v>4.1249999999960334</v>
      </c>
      <c r="F198" s="27">
        <v>34.666666666700003</v>
      </c>
      <c r="G198" s="27">
        <v>143</v>
      </c>
      <c r="H198" s="27" t="s">
        <v>291</v>
      </c>
    </row>
    <row r="199" spans="1:8" x14ac:dyDescent="0.25">
      <c r="A199" s="27" t="s">
        <v>1593</v>
      </c>
      <c r="B199" s="27">
        <v>-4.3368260895699997</v>
      </c>
      <c r="C199" s="27">
        <v>1.2283555324900001E-2</v>
      </c>
      <c r="D199" s="27">
        <v>5.4231263586300003E-2</v>
      </c>
      <c r="E199" s="70">
        <f t="shared" si="4"/>
        <v>4.0347826087078564</v>
      </c>
      <c r="F199" s="27">
        <v>38.333333333299997</v>
      </c>
      <c r="G199" s="27">
        <v>154.66666666699999</v>
      </c>
      <c r="H199" s="27" t="s">
        <v>292</v>
      </c>
    </row>
    <row r="200" spans="1:8" x14ac:dyDescent="0.25">
      <c r="A200" s="27" t="s">
        <v>1594</v>
      </c>
      <c r="B200" s="27">
        <v>-2.8638463656700002</v>
      </c>
      <c r="C200" s="27">
        <v>4.5751575088900001E-2</v>
      </c>
      <c r="D200" s="27">
        <v>0.106774452489</v>
      </c>
      <c r="E200" s="70">
        <f t="shared" si="4"/>
        <v>3.4537815126021396</v>
      </c>
      <c r="F200" s="27">
        <v>39.666666666700003</v>
      </c>
      <c r="G200" s="27">
        <v>137</v>
      </c>
      <c r="H200" s="27" t="s">
        <v>260</v>
      </c>
    </row>
    <row r="201" spans="1:8" x14ac:dyDescent="0.25">
      <c r="A201" s="27" t="s">
        <v>1595</v>
      </c>
      <c r="B201" s="27">
        <v>-5.4797630899299996</v>
      </c>
      <c r="C201" s="27">
        <v>5.3994532073100001E-3</v>
      </c>
      <c r="D201" s="27">
        <v>3.7906816984099999E-2</v>
      </c>
      <c r="E201" s="70">
        <f t="shared" si="4"/>
        <v>3.9508196721361051</v>
      </c>
      <c r="F201" s="27">
        <v>40.666666666700003</v>
      </c>
      <c r="G201" s="27">
        <v>160.66666666699999</v>
      </c>
      <c r="H201" s="27" t="s">
        <v>296</v>
      </c>
    </row>
    <row r="202" spans="1:8" x14ac:dyDescent="0.25">
      <c r="A202" s="27" t="s">
        <v>1596</v>
      </c>
      <c r="B202" s="27">
        <v>-32.158737779699997</v>
      </c>
      <c r="C202" s="69">
        <v>5.5739215736499999E-6</v>
      </c>
      <c r="D202" s="27">
        <v>2.3878085847599999E-3</v>
      </c>
      <c r="E202" s="70">
        <f t="shared" si="4"/>
        <v>11.177419354847725</v>
      </c>
      <c r="F202" s="27">
        <v>41.333333333299997</v>
      </c>
      <c r="G202" s="27">
        <v>462</v>
      </c>
      <c r="H202" s="27" t="s">
        <v>174</v>
      </c>
    </row>
    <row r="203" spans="1:8" x14ac:dyDescent="0.25">
      <c r="A203" s="27" t="s">
        <v>1597</v>
      </c>
      <c r="B203" s="27">
        <v>-5.7332279662200003</v>
      </c>
      <c r="C203" s="27">
        <v>4.58386626793E-3</v>
      </c>
      <c r="D203" s="27">
        <v>3.5054298736499998E-2</v>
      </c>
      <c r="E203" s="70">
        <f t="shared" si="4"/>
        <v>3.9677419354870711</v>
      </c>
      <c r="F203" s="27">
        <v>41.333333333299997</v>
      </c>
      <c r="G203" s="27">
        <v>164</v>
      </c>
      <c r="H203" s="27" t="s">
        <v>294</v>
      </c>
    </row>
    <row r="204" spans="1:8" x14ac:dyDescent="0.25">
      <c r="A204" s="27" t="s">
        <v>1598</v>
      </c>
      <c r="B204" s="27">
        <v>-6.2727103452100001</v>
      </c>
      <c r="C204" s="27">
        <v>3.29692570355E-3</v>
      </c>
      <c r="D204" s="27">
        <v>2.91364653515E-2</v>
      </c>
      <c r="E204" s="70">
        <f t="shared" si="4"/>
        <v>5.166666666666667</v>
      </c>
      <c r="F204" s="27">
        <v>42</v>
      </c>
      <c r="G204" s="27">
        <v>217</v>
      </c>
      <c r="H204" s="27" t="s">
        <v>280</v>
      </c>
    </row>
    <row r="205" spans="1:8" x14ac:dyDescent="0.25">
      <c r="A205" s="27" t="s">
        <v>1599</v>
      </c>
      <c r="B205" s="27">
        <v>-3.5751572524899999</v>
      </c>
      <c r="C205" s="27">
        <v>2.3268164076399998E-2</v>
      </c>
      <c r="D205" s="27">
        <v>7.39540912016E-2</v>
      </c>
      <c r="E205" s="70">
        <f t="shared" si="4"/>
        <v>49.375000000039542</v>
      </c>
      <c r="F205" s="27">
        <v>42.666666666700003</v>
      </c>
      <c r="G205" s="27">
        <v>2106.6666666699998</v>
      </c>
      <c r="H205" s="27" t="s">
        <v>203</v>
      </c>
    </row>
    <row r="206" spans="1:8" x14ac:dyDescent="0.25">
      <c r="A206" s="27" t="s">
        <v>1600</v>
      </c>
      <c r="B206" s="27">
        <v>-10.1235327575</v>
      </c>
      <c r="C206" s="27">
        <v>5.3590453341399995E-4</v>
      </c>
      <c r="D206" s="27">
        <v>1.3909158571799999E-2</v>
      </c>
      <c r="E206" s="70">
        <f t="shared" si="4"/>
        <v>6.3720930232558137</v>
      </c>
      <c r="F206" s="27">
        <v>43</v>
      </c>
      <c r="G206" s="27">
        <v>274</v>
      </c>
      <c r="H206" s="27" t="s">
        <v>270</v>
      </c>
    </row>
    <row r="207" spans="1:8" x14ac:dyDescent="0.25">
      <c r="A207" s="27" t="s">
        <v>1601</v>
      </c>
      <c r="B207" s="27">
        <v>-10.797159094</v>
      </c>
      <c r="C207" s="27">
        <v>4.1732756015E-4</v>
      </c>
      <c r="D207" s="27">
        <v>1.232555363E-2</v>
      </c>
      <c r="E207" s="70">
        <f t="shared" ref="E207:E225" si="5">G207/F207</f>
        <v>4.3100775193720935</v>
      </c>
      <c r="F207" s="27">
        <v>43</v>
      </c>
      <c r="G207" s="27">
        <v>185.33333333300001</v>
      </c>
      <c r="H207" s="27" t="s">
        <v>265</v>
      </c>
    </row>
    <row r="208" spans="1:8" x14ac:dyDescent="0.25">
      <c r="A208" s="27" t="s">
        <v>1602</v>
      </c>
      <c r="B208" s="27">
        <v>-24.111323733999999</v>
      </c>
      <c r="C208" s="69">
        <v>1.7551051140999999E-5</v>
      </c>
      <c r="D208" s="27">
        <v>3.0064950604500001E-3</v>
      </c>
      <c r="E208" s="70">
        <f t="shared" si="5"/>
        <v>4.6842105263268303</v>
      </c>
      <c r="F208" s="27">
        <v>44.333333333299997</v>
      </c>
      <c r="G208" s="27">
        <v>207.66666666699999</v>
      </c>
      <c r="H208" s="27" t="s">
        <v>284</v>
      </c>
    </row>
    <row r="209" spans="1:8" x14ac:dyDescent="0.25">
      <c r="A209" s="27" t="s">
        <v>1603</v>
      </c>
      <c r="B209" s="27">
        <v>-3.4818685003000001</v>
      </c>
      <c r="C209" s="27">
        <v>2.5308984912699999E-2</v>
      </c>
      <c r="D209" s="27">
        <v>7.6760964689700006E-2</v>
      </c>
      <c r="E209" s="70">
        <f t="shared" si="5"/>
        <v>26.028776978435992</v>
      </c>
      <c r="F209" s="27">
        <v>46.333333333299997</v>
      </c>
      <c r="G209" s="27">
        <v>1206</v>
      </c>
      <c r="H209" s="27" t="s">
        <v>219</v>
      </c>
    </row>
    <row r="210" spans="1:8" x14ac:dyDescent="0.25">
      <c r="A210" s="27" t="s">
        <v>1604</v>
      </c>
      <c r="B210" s="27">
        <v>-4.4729339233900003</v>
      </c>
      <c r="C210" s="27">
        <v>1.10497090566E-2</v>
      </c>
      <c r="D210" s="27">
        <v>5.1327298598899999E-2</v>
      </c>
      <c r="E210" s="70">
        <f t="shared" si="5"/>
        <v>3.2450331125783083</v>
      </c>
      <c r="F210" s="27">
        <v>50.333333333299997</v>
      </c>
      <c r="G210" s="27">
        <v>163.33333333300001</v>
      </c>
      <c r="H210" s="27" t="s">
        <v>311</v>
      </c>
    </row>
    <row r="211" spans="1:8" x14ac:dyDescent="0.25">
      <c r="A211" s="27" t="s">
        <v>1605</v>
      </c>
      <c r="B211" s="27">
        <v>-12.718194653599999</v>
      </c>
      <c r="C211" s="27">
        <v>2.20170211297E-4</v>
      </c>
      <c r="D211" s="27">
        <v>9.4287892988199999E-3</v>
      </c>
      <c r="E211" s="70">
        <f t="shared" si="5"/>
        <v>4.3144654088113201</v>
      </c>
      <c r="F211" s="27">
        <v>53</v>
      </c>
      <c r="G211" s="27">
        <v>228.66666666699999</v>
      </c>
      <c r="H211" s="27" t="s">
        <v>287</v>
      </c>
    </row>
    <row r="212" spans="1:8" x14ac:dyDescent="0.25">
      <c r="A212" s="27" t="s">
        <v>1606</v>
      </c>
      <c r="B212" s="27">
        <v>-8.7309925302900009</v>
      </c>
      <c r="C212" s="27">
        <v>9.4806746378099996E-4</v>
      </c>
      <c r="D212" s="27">
        <v>1.74527687977E-2</v>
      </c>
      <c r="E212" s="70">
        <f t="shared" si="5"/>
        <v>8.666666666672727</v>
      </c>
      <c r="F212" s="27">
        <v>55</v>
      </c>
      <c r="G212" s="27">
        <v>476.66666666700002</v>
      </c>
      <c r="H212" s="27" t="s">
        <v>252</v>
      </c>
    </row>
    <row r="213" spans="1:8" x14ac:dyDescent="0.25">
      <c r="A213" s="27" t="s">
        <v>1607</v>
      </c>
      <c r="B213" s="27">
        <v>-3.4129800474900001</v>
      </c>
      <c r="C213" s="27">
        <v>2.6953441193499999E-2</v>
      </c>
      <c r="D213" s="27">
        <v>7.8918735096999995E-2</v>
      </c>
      <c r="E213" s="70">
        <f t="shared" si="5"/>
        <v>7.4628571428556931</v>
      </c>
      <c r="F213" s="27">
        <v>58.333333333299997</v>
      </c>
      <c r="G213" s="27">
        <v>435.33333333299998</v>
      </c>
      <c r="H213" s="27" t="s">
        <v>260</v>
      </c>
    </row>
    <row r="214" spans="1:8" x14ac:dyDescent="0.25">
      <c r="A214" s="27" t="s">
        <v>1608</v>
      </c>
      <c r="B214" s="27">
        <v>-15.057336186100001</v>
      </c>
      <c r="C214" s="27">
        <v>1.1336923504E-4</v>
      </c>
      <c r="D214" s="27">
        <v>7.0767194032200003E-3</v>
      </c>
      <c r="E214" s="70">
        <f t="shared" si="5"/>
        <v>6.8366336633647702</v>
      </c>
      <c r="F214" s="27">
        <v>67.333333333300004</v>
      </c>
      <c r="G214" s="27">
        <v>460.33333333299998</v>
      </c>
      <c r="H214" s="27" t="s">
        <v>265</v>
      </c>
    </row>
    <row r="215" spans="1:8" x14ac:dyDescent="0.25">
      <c r="A215" s="27" t="s">
        <v>1609</v>
      </c>
      <c r="B215" s="27">
        <v>-6.6944727984499997</v>
      </c>
      <c r="C215" s="27">
        <v>2.5899609913000001E-3</v>
      </c>
      <c r="D215" s="27">
        <v>2.6408352250499999E-2</v>
      </c>
      <c r="E215" s="70">
        <f t="shared" si="5"/>
        <v>5.3762376237650376</v>
      </c>
      <c r="F215" s="27">
        <v>67.333333333300004</v>
      </c>
      <c r="G215" s="27">
        <v>362</v>
      </c>
      <c r="H215" s="27" t="s">
        <v>237</v>
      </c>
    </row>
    <row r="216" spans="1:8" x14ac:dyDescent="0.25">
      <c r="A216" s="27" t="s">
        <v>1610</v>
      </c>
      <c r="B216" s="27">
        <v>-3.4707575051299999</v>
      </c>
      <c r="C216" s="27">
        <v>2.5565983791700001E-2</v>
      </c>
      <c r="D216" s="27">
        <v>7.6760964689700006E-2</v>
      </c>
      <c r="E216" s="70">
        <f t="shared" si="5"/>
        <v>8.5348837209309139</v>
      </c>
      <c r="F216" s="27">
        <v>71.666666666699996</v>
      </c>
      <c r="G216" s="27">
        <v>611.66666666699996</v>
      </c>
      <c r="H216" s="27" t="s">
        <v>253</v>
      </c>
    </row>
    <row r="217" spans="1:8" x14ac:dyDescent="0.25">
      <c r="A217" s="27" t="s">
        <v>1611</v>
      </c>
      <c r="B217" s="27">
        <v>-3.34805052398</v>
      </c>
      <c r="C217" s="27">
        <v>2.8620654027600001E-2</v>
      </c>
      <c r="D217" s="27">
        <v>8.1711967248899994E-2</v>
      </c>
      <c r="E217" s="70">
        <f t="shared" si="5"/>
        <v>5.9099099099054051</v>
      </c>
      <c r="F217" s="27">
        <v>74</v>
      </c>
      <c r="G217" s="27">
        <v>437.33333333299998</v>
      </c>
      <c r="H217" s="27" t="s">
        <v>169</v>
      </c>
    </row>
    <row r="218" spans="1:8" x14ac:dyDescent="0.25">
      <c r="A218" s="27" t="s">
        <v>1612</v>
      </c>
      <c r="B218" s="27">
        <v>-13.678062197399999</v>
      </c>
      <c r="C218" s="27">
        <v>1.65475552474E-4</v>
      </c>
      <c r="D218" s="27">
        <v>8.4463390974600008E-3</v>
      </c>
      <c r="E218" s="70">
        <f t="shared" si="5"/>
        <v>3.7938931297686231</v>
      </c>
      <c r="F218" s="27">
        <v>87.333333333300004</v>
      </c>
      <c r="G218" s="27">
        <v>331.33333333299998</v>
      </c>
      <c r="H218" s="27" t="s">
        <v>292</v>
      </c>
    </row>
    <row r="219" spans="1:8" x14ac:dyDescent="0.25">
      <c r="A219" s="27" t="s">
        <v>1613</v>
      </c>
      <c r="B219" s="27">
        <v>-14.742771262</v>
      </c>
      <c r="C219" s="27">
        <v>1.2320543800700001E-4</v>
      </c>
      <c r="D219" s="27">
        <v>7.0767194032200003E-3</v>
      </c>
      <c r="E219" s="70">
        <f t="shared" si="5"/>
        <v>3.4590163934345606</v>
      </c>
      <c r="F219" s="27">
        <v>101.666666667</v>
      </c>
      <c r="G219" s="27">
        <v>351.66666666700002</v>
      </c>
      <c r="H219" s="27" t="s">
        <v>160</v>
      </c>
    </row>
    <row r="220" spans="1:8" x14ac:dyDescent="0.25">
      <c r="A220" s="27" t="s">
        <v>1614</v>
      </c>
      <c r="B220" s="27">
        <v>-3.3005479880299999</v>
      </c>
      <c r="C220" s="27">
        <v>2.9918052212700001E-2</v>
      </c>
      <c r="D220" s="27">
        <v>8.3878270769899996E-2</v>
      </c>
      <c r="E220" s="70">
        <f t="shared" si="5"/>
        <v>4.1067961165048548</v>
      </c>
      <c r="F220" s="27">
        <v>103</v>
      </c>
      <c r="G220" s="27">
        <v>423</v>
      </c>
      <c r="H220" s="27" t="s">
        <v>244</v>
      </c>
    </row>
    <row r="221" spans="1:8" x14ac:dyDescent="0.25">
      <c r="A221" s="27" t="s">
        <v>1615</v>
      </c>
      <c r="B221" s="27">
        <v>-7.5461434198899999</v>
      </c>
      <c r="C221" s="27">
        <v>1.6521263381899999E-3</v>
      </c>
      <c r="D221" s="27">
        <v>2.1652852932600001E-2</v>
      </c>
      <c r="E221" s="70">
        <f t="shared" si="5"/>
        <v>4.7623456790092593</v>
      </c>
      <c r="F221" s="27">
        <v>108</v>
      </c>
      <c r="G221" s="27">
        <v>514.33333333300004</v>
      </c>
      <c r="H221" s="27" t="s">
        <v>282</v>
      </c>
    </row>
    <row r="222" spans="1:8" x14ac:dyDescent="0.25">
      <c r="A222" s="27" t="s">
        <v>1616</v>
      </c>
      <c r="B222" s="27">
        <v>-5.1062448792300001</v>
      </c>
      <c r="C222" s="27">
        <v>6.9523046697499997E-3</v>
      </c>
      <c r="D222" s="27">
        <v>4.2145591601200003E-2</v>
      </c>
      <c r="E222" s="70">
        <f t="shared" si="5"/>
        <v>3.1642651296738782</v>
      </c>
      <c r="F222" s="27">
        <v>115.666666667</v>
      </c>
      <c r="G222" s="27">
        <v>366</v>
      </c>
      <c r="H222" s="27" t="s">
        <v>215</v>
      </c>
    </row>
    <row r="223" spans="1:8" x14ac:dyDescent="0.25">
      <c r="A223" s="27" t="s">
        <v>1617</v>
      </c>
      <c r="B223" s="27">
        <v>-14.907430532799999</v>
      </c>
      <c r="C223" s="27">
        <v>1.17929604164E-4</v>
      </c>
      <c r="D223" s="27">
        <v>7.0767194032200003E-3</v>
      </c>
      <c r="E223" s="70">
        <f t="shared" si="5"/>
        <v>36.238188976429598</v>
      </c>
      <c r="F223" s="27">
        <v>169.33333333300001</v>
      </c>
      <c r="G223" s="27">
        <v>6136.3333333299997</v>
      </c>
      <c r="H223" s="27" t="s">
        <v>212</v>
      </c>
    </row>
    <row r="224" spans="1:8" x14ac:dyDescent="0.25">
      <c r="A224" s="27" t="s">
        <v>1618</v>
      </c>
      <c r="B224" s="27">
        <v>-3.0806041958499999</v>
      </c>
      <c r="C224" s="27">
        <v>3.6909895457100002E-2</v>
      </c>
      <c r="D224" s="27">
        <v>9.4227497642299998E-2</v>
      </c>
      <c r="E224" s="70">
        <f t="shared" si="5"/>
        <v>4.1930069930114584</v>
      </c>
      <c r="F224" s="27">
        <v>238.33333333300001</v>
      </c>
      <c r="G224" s="27">
        <v>999.33333333300004</v>
      </c>
      <c r="H224" s="27" t="s">
        <v>290</v>
      </c>
    </row>
    <row r="225" spans="1:8" x14ac:dyDescent="0.25">
      <c r="A225" s="27" t="s">
        <v>1619</v>
      </c>
      <c r="B225" s="27">
        <v>-2.7312987509800002</v>
      </c>
      <c r="C225" s="27">
        <v>5.2372806609100001E-2</v>
      </c>
      <c r="D225" s="27">
        <v>0.11520033602</v>
      </c>
      <c r="E225" s="70">
        <f t="shared" si="5"/>
        <v>9.4078947368421044</v>
      </c>
      <c r="F225" s="27">
        <v>304</v>
      </c>
      <c r="G225" s="27">
        <v>2860</v>
      </c>
      <c r="H225" s="27" t="s">
        <v>244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9"/>
  <sheetViews>
    <sheetView workbookViewId="0"/>
  </sheetViews>
  <sheetFormatPr baseColWidth="10" defaultColWidth="11.5703125" defaultRowHeight="15" x14ac:dyDescent="0.25"/>
  <cols>
    <col min="2" max="2" width="17.7109375" customWidth="1"/>
    <col min="3" max="3" width="18.5703125" customWidth="1"/>
    <col min="4" max="4" width="15.7109375" customWidth="1"/>
  </cols>
  <sheetData>
    <row r="1" spans="1:8" x14ac:dyDescent="0.25">
      <c r="A1" s="46" t="s">
        <v>3238</v>
      </c>
    </row>
    <row r="2" spans="1:8" x14ac:dyDescent="0.25">
      <c r="A2" s="27" t="s">
        <v>1361</v>
      </c>
      <c r="B2" s="27" t="s">
        <v>1391</v>
      </c>
      <c r="C2" s="27" t="s">
        <v>509</v>
      </c>
      <c r="D2" s="27" t="s">
        <v>1392</v>
      </c>
      <c r="E2" s="27" t="s">
        <v>1393</v>
      </c>
      <c r="F2" s="27" t="s">
        <v>1394</v>
      </c>
      <c r="G2" s="27" t="s">
        <v>1395</v>
      </c>
      <c r="H2" s="27" t="s">
        <v>1</v>
      </c>
    </row>
    <row r="3" spans="1:8" x14ac:dyDescent="0.25">
      <c r="A3" s="27" t="s">
        <v>1620</v>
      </c>
      <c r="B3" s="27">
        <v>-6.17332083322</v>
      </c>
      <c r="C3" s="27">
        <v>3.4968819469599999E-3</v>
      </c>
      <c r="D3" s="27">
        <v>5.5066688343700002E-2</v>
      </c>
      <c r="E3" s="27" t="s">
        <v>511</v>
      </c>
      <c r="F3" s="27">
        <v>0</v>
      </c>
      <c r="G3" s="27">
        <v>34</v>
      </c>
      <c r="H3" s="27" t="s">
        <v>188</v>
      </c>
    </row>
    <row r="4" spans="1:8" x14ac:dyDescent="0.25">
      <c r="A4" s="27" t="s">
        <v>1621</v>
      </c>
      <c r="B4" s="27">
        <v>-1.3987847439700001</v>
      </c>
      <c r="C4" s="27">
        <v>0.23443719571300001</v>
      </c>
      <c r="D4" s="27">
        <v>0.379154643013</v>
      </c>
      <c r="E4" s="27" t="s">
        <v>511</v>
      </c>
      <c r="F4" s="27">
        <v>0</v>
      </c>
      <c r="G4" s="27">
        <v>15.666666666699999</v>
      </c>
      <c r="H4" s="27" t="s">
        <v>176</v>
      </c>
    </row>
    <row r="5" spans="1:8" x14ac:dyDescent="0.25">
      <c r="A5" s="27" t="s">
        <v>1622</v>
      </c>
      <c r="B5" s="27">
        <v>-4.0631180848500001</v>
      </c>
      <c r="C5" s="27">
        <v>1.5309362900399999E-2</v>
      </c>
      <c r="D5" s="27">
        <v>9.8718995254199998E-2</v>
      </c>
      <c r="E5" s="27" t="s">
        <v>511</v>
      </c>
      <c r="F5" s="27">
        <v>0</v>
      </c>
      <c r="G5" s="27">
        <v>14.333333333300001</v>
      </c>
      <c r="H5" s="27" t="s">
        <v>570</v>
      </c>
    </row>
    <row r="6" spans="1:8" x14ac:dyDescent="0.25">
      <c r="A6" s="27" t="s">
        <v>1623</v>
      </c>
      <c r="B6" s="27">
        <v>-4.1629192770500003</v>
      </c>
      <c r="C6" s="27">
        <v>1.41117862451E-2</v>
      </c>
      <c r="D6" s="27">
        <v>9.5194745335399997E-2</v>
      </c>
      <c r="E6" s="27" t="s">
        <v>511</v>
      </c>
      <c r="F6" s="27">
        <v>0</v>
      </c>
      <c r="G6" s="27">
        <v>13.666666666699999</v>
      </c>
      <c r="H6" s="27" t="s">
        <v>571</v>
      </c>
    </row>
    <row r="7" spans="1:8" x14ac:dyDescent="0.25">
      <c r="A7" s="27" t="s">
        <v>1624</v>
      </c>
      <c r="B7" s="27">
        <v>-2.71537693321</v>
      </c>
      <c r="C7" s="27">
        <v>5.32405114153E-2</v>
      </c>
      <c r="D7" s="27">
        <v>0.17778527919000001</v>
      </c>
      <c r="E7" s="27" t="s">
        <v>511</v>
      </c>
      <c r="F7" s="27">
        <v>0</v>
      </c>
      <c r="G7" s="27">
        <v>13.333333333300001</v>
      </c>
      <c r="H7" s="27" t="s">
        <v>572</v>
      </c>
    </row>
    <row r="8" spans="1:8" x14ac:dyDescent="0.25">
      <c r="A8" s="27" t="s">
        <v>1625</v>
      </c>
      <c r="B8" s="27">
        <v>-9.25</v>
      </c>
      <c r="C8" s="27">
        <v>7.5941914207599995E-4</v>
      </c>
      <c r="D8" s="27">
        <v>3.7540305806100002E-2</v>
      </c>
      <c r="E8" s="27" t="s">
        <v>511</v>
      </c>
      <c r="F8" s="27">
        <v>0</v>
      </c>
      <c r="G8" s="27">
        <v>12.333333333300001</v>
      </c>
      <c r="H8" s="27" t="s">
        <v>573</v>
      </c>
    </row>
    <row r="9" spans="1:8" x14ac:dyDescent="0.25">
      <c r="A9" s="27" t="s">
        <v>1626</v>
      </c>
      <c r="B9" s="27">
        <v>-2.5235730725800001</v>
      </c>
      <c r="C9" s="27">
        <v>6.5108506503799998E-2</v>
      </c>
      <c r="D9" s="27">
        <v>0.19437015974999999</v>
      </c>
      <c r="E9" s="27" t="s">
        <v>511</v>
      </c>
      <c r="F9" s="27">
        <v>0</v>
      </c>
      <c r="G9" s="27">
        <v>11</v>
      </c>
      <c r="H9" s="27" t="s">
        <v>574</v>
      </c>
    </row>
    <row r="10" spans="1:8" x14ac:dyDescent="0.25">
      <c r="A10" s="27" t="s">
        <v>1627</v>
      </c>
      <c r="B10" s="27">
        <v>-3.24968299384</v>
      </c>
      <c r="C10" s="27">
        <v>3.1385137208900002E-2</v>
      </c>
      <c r="D10" s="27">
        <v>0.14037029601500001</v>
      </c>
      <c r="E10" s="27" t="s">
        <v>511</v>
      </c>
      <c r="F10" s="27">
        <v>0</v>
      </c>
      <c r="G10" s="27">
        <v>10.333333333300001</v>
      </c>
      <c r="H10" s="27" t="s">
        <v>571</v>
      </c>
    </row>
    <row r="11" spans="1:8" x14ac:dyDescent="0.25">
      <c r="A11" s="27" t="s">
        <v>1628</v>
      </c>
      <c r="B11" s="27">
        <v>-2.9459415181900002</v>
      </c>
      <c r="C11" s="27">
        <v>4.2139136554999998E-2</v>
      </c>
      <c r="D11" s="27">
        <v>0.16045850176099999</v>
      </c>
      <c r="E11" s="27" t="s">
        <v>511</v>
      </c>
      <c r="F11" s="27">
        <v>0</v>
      </c>
      <c r="G11" s="27">
        <v>9</v>
      </c>
      <c r="H11" s="27" t="s">
        <v>1629</v>
      </c>
    </row>
    <row r="12" spans="1:8" x14ac:dyDescent="0.25">
      <c r="A12" s="27" t="s">
        <v>1630</v>
      </c>
      <c r="B12" s="27">
        <v>-5.9648090806300003</v>
      </c>
      <c r="C12" s="27">
        <v>3.9671125775400003E-3</v>
      </c>
      <c r="D12" s="27">
        <v>5.5988683169799998E-2</v>
      </c>
      <c r="E12" s="27" t="s">
        <v>511</v>
      </c>
      <c r="F12" s="27">
        <v>0</v>
      </c>
      <c r="G12" s="27">
        <v>8.6666666666700003</v>
      </c>
      <c r="H12" s="27" t="s">
        <v>381</v>
      </c>
    </row>
    <row r="13" spans="1:8" x14ac:dyDescent="0.25">
      <c r="A13" s="27" t="s">
        <v>1631</v>
      </c>
      <c r="B13" s="27">
        <v>-6.9337524528200003</v>
      </c>
      <c r="C13" s="27">
        <v>2.2716086725700002E-3</v>
      </c>
      <c r="D13" s="27">
        <v>5.1489796578300003E-2</v>
      </c>
      <c r="E13" s="27" t="s">
        <v>511</v>
      </c>
      <c r="F13" s="27">
        <v>0</v>
      </c>
      <c r="G13" s="27">
        <v>8.3333333333299997</v>
      </c>
      <c r="H13" s="27" t="s">
        <v>575</v>
      </c>
    </row>
    <row r="14" spans="1:8" x14ac:dyDescent="0.25">
      <c r="A14" s="27" t="s">
        <v>1632</v>
      </c>
      <c r="B14" s="27">
        <v>-8.6931828792099992</v>
      </c>
      <c r="C14" s="27">
        <v>9.63969388474E-4</v>
      </c>
      <c r="D14" s="27">
        <v>3.9332275096599999E-2</v>
      </c>
      <c r="E14" s="27" t="s">
        <v>511</v>
      </c>
      <c r="F14" s="27">
        <v>0</v>
      </c>
      <c r="G14" s="27">
        <v>7.6666666666700003</v>
      </c>
      <c r="H14" s="27" t="s">
        <v>576</v>
      </c>
    </row>
    <row r="15" spans="1:8" x14ac:dyDescent="0.25">
      <c r="A15" s="27" t="s">
        <v>1633</v>
      </c>
      <c r="B15" s="27">
        <v>-3.7796447300899998</v>
      </c>
      <c r="C15" s="27">
        <v>1.9441768276500002E-2</v>
      </c>
      <c r="D15" s="27">
        <v>0.11101101275399999</v>
      </c>
      <c r="E15" s="27" t="s">
        <v>511</v>
      </c>
      <c r="F15" s="27">
        <v>0</v>
      </c>
      <c r="G15" s="27">
        <v>6.6666666666700003</v>
      </c>
      <c r="H15" s="27" t="s">
        <v>336</v>
      </c>
    </row>
    <row r="16" spans="1:8" x14ac:dyDescent="0.25">
      <c r="A16" s="27" t="s">
        <v>1615</v>
      </c>
      <c r="B16" s="27">
        <v>-5.9466979718199999</v>
      </c>
      <c r="C16" s="27">
        <v>4.0115209579199996E-3</v>
      </c>
      <c r="D16" s="27">
        <v>5.6086311710800002E-2</v>
      </c>
      <c r="E16" s="27">
        <f t="shared" ref="E16:E79" si="0">G16/F16</f>
        <v>1615.000000000615</v>
      </c>
      <c r="F16" s="27">
        <v>0.33333333333300003</v>
      </c>
      <c r="G16" s="27">
        <v>538.33333333300004</v>
      </c>
      <c r="H16" s="27" t="s">
        <v>282</v>
      </c>
    </row>
    <row r="17" spans="1:8" x14ac:dyDescent="0.25">
      <c r="A17" s="27" t="s">
        <v>1634</v>
      </c>
      <c r="B17" s="27">
        <v>-2.4615484515300001</v>
      </c>
      <c r="C17" s="27">
        <v>6.9575528073099996E-2</v>
      </c>
      <c r="D17" s="27">
        <v>0.19932714438099999</v>
      </c>
      <c r="E17" s="27">
        <f t="shared" si="0"/>
        <v>109.00000000000898</v>
      </c>
      <c r="F17" s="27">
        <v>0.33333333333300003</v>
      </c>
      <c r="G17" s="27">
        <v>36.333333333299997</v>
      </c>
      <c r="H17" s="27" t="s">
        <v>312</v>
      </c>
    </row>
    <row r="18" spans="1:8" x14ac:dyDescent="0.25">
      <c r="A18" s="27" t="s">
        <v>1635</v>
      </c>
      <c r="B18" s="27">
        <v>-4.1616324993199996</v>
      </c>
      <c r="C18" s="27">
        <v>1.41264929575E-2</v>
      </c>
      <c r="D18" s="27">
        <v>9.5194745335399997E-2</v>
      </c>
      <c r="E18" s="27">
        <f t="shared" si="0"/>
        <v>102.00000000010199</v>
      </c>
      <c r="F18" s="27">
        <v>0.33333333333300003</v>
      </c>
      <c r="G18" s="27">
        <v>34</v>
      </c>
      <c r="H18" s="27" t="s">
        <v>188</v>
      </c>
    </row>
    <row r="19" spans="1:8" x14ac:dyDescent="0.25">
      <c r="A19" s="27" t="s">
        <v>1636</v>
      </c>
      <c r="B19" s="27">
        <v>-9.625</v>
      </c>
      <c r="C19" s="27">
        <v>6.5151469064899997E-4</v>
      </c>
      <c r="D19" s="27">
        <v>3.7540305806100002E-2</v>
      </c>
      <c r="E19" s="27">
        <f t="shared" si="0"/>
        <v>78.000000000077989</v>
      </c>
      <c r="F19" s="27">
        <v>0.33333333333300003</v>
      </c>
      <c r="G19" s="27">
        <v>26</v>
      </c>
      <c r="H19" s="27" t="s">
        <v>313</v>
      </c>
    </row>
    <row r="20" spans="1:8" x14ac:dyDescent="0.25">
      <c r="A20" s="27" t="s">
        <v>1637</v>
      </c>
      <c r="B20" s="27">
        <v>-5.1902817255200002</v>
      </c>
      <c r="C20" s="27">
        <v>6.5597740228700002E-3</v>
      </c>
      <c r="D20" s="27">
        <v>6.7678771987700004E-2</v>
      </c>
      <c r="E20" s="27">
        <f t="shared" si="0"/>
        <v>48.000000000047997</v>
      </c>
      <c r="F20" s="27">
        <v>0.33333333333300003</v>
      </c>
      <c r="G20" s="27">
        <v>16</v>
      </c>
      <c r="H20" s="27" t="s">
        <v>562</v>
      </c>
    </row>
    <row r="21" spans="1:8" x14ac:dyDescent="0.25">
      <c r="A21" s="27" t="s">
        <v>1638</v>
      </c>
      <c r="B21" s="27">
        <v>-7.7482716966899998</v>
      </c>
      <c r="C21" s="27">
        <v>1.49479399714E-3</v>
      </c>
      <c r="D21" s="27">
        <v>4.3847290582900003E-2</v>
      </c>
      <c r="E21" s="27">
        <f t="shared" si="0"/>
        <v>42.000000000042</v>
      </c>
      <c r="F21" s="27">
        <v>0.33333333333300003</v>
      </c>
      <c r="G21" s="27">
        <v>14</v>
      </c>
      <c r="H21" s="27" t="s">
        <v>348</v>
      </c>
    </row>
    <row r="22" spans="1:8" x14ac:dyDescent="0.25">
      <c r="A22" s="27" t="s">
        <v>1639</v>
      </c>
      <c r="B22" s="27">
        <v>-6.4718324595599999</v>
      </c>
      <c r="C22" s="27">
        <v>2.9369415059200001E-3</v>
      </c>
      <c r="D22" s="27">
        <v>5.2935716781400001E-2</v>
      </c>
      <c r="E22" s="27">
        <f t="shared" si="0"/>
        <v>33.999999999933998</v>
      </c>
      <c r="F22" s="27">
        <v>0.33333333333300003</v>
      </c>
      <c r="G22" s="27">
        <v>11.333333333300001</v>
      </c>
      <c r="H22" s="27" t="s">
        <v>577</v>
      </c>
    </row>
    <row r="23" spans="1:8" x14ac:dyDescent="0.25">
      <c r="A23" s="27" t="s">
        <v>1640</v>
      </c>
      <c r="B23" s="27">
        <v>-4.0931462414400004</v>
      </c>
      <c r="C23" s="27">
        <v>1.49365859482E-2</v>
      </c>
      <c r="D23" s="27">
        <v>9.8111048356699995E-2</v>
      </c>
      <c r="E23" s="27">
        <f t="shared" si="0"/>
        <v>33.999999999933998</v>
      </c>
      <c r="F23" s="27">
        <v>0.33333333333300003</v>
      </c>
      <c r="G23" s="27">
        <v>11.333333333300001</v>
      </c>
      <c r="H23" s="27" t="s">
        <v>348</v>
      </c>
    </row>
    <row r="24" spans="1:8" x14ac:dyDescent="0.25">
      <c r="A24" s="27" t="s">
        <v>1641</v>
      </c>
      <c r="B24" s="27">
        <v>-3.0398000946399999</v>
      </c>
      <c r="C24" s="27">
        <v>3.8409752589300003E-2</v>
      </c>
      <c r="D24" s="27">
        <v>0.156997240092</v>
      </c>
      <c r="E24" s="27">
        <f t="shared" si="0"/>
        <v>32.000000000131998</v>
      </c>
      <c r="F24" s="27">
        <v>0.33333333333300003</v>
      </c>
      <c r="G24" s="27">
        <v>10.666666666699999</v>
      </c>
      <c r="H24" s="27" t="s">
        <v>578</v>
      </c>
    </row>
    <row r="25" spans="1:8" x14ac:dyDescent="0.25">
      <c r="A25" s="27" t="s">
        <v>1642</v>
      </c>
      <c r="B25" s="27">
        <v>-3.2742309379900001</v>
      </c>
      <c r="C25" s="27">
        <v>3.06667444277E-2</v>
      </c>
      <c r="D25" s="27">
        <v>0.13887188646400001</v>
      </c>
      <c r="E25" s="27">
        <f t="shared" si="0"/>
        <v>28.000000000017998</v>
      </c>
      <c r="F25" s="27">
        <v>0.33333333333300003</v>
      </c>
      <c r="G25" s="27">
        <v>9.3333333333299997</v>
      </c>
      <c r="H25" s="27" t="s">
        <v>363</v>
      </c>
    </row>
    <row r="26" spans="1:8" x14ac:dyDescent="0.25">
      <c r="A26" s="27" t="s">
        <v>1643</v>
      </c>
      <c r="B26" s="27">
        <v>-5.6124860801600001</v>
      </c>
      <c r="C26" s="27">
        <v>4.9520368653499999E-3</v>
      </c>
      <c r="D26" s="27">
        <v>6.1735392921300002E-2</v>
      </c>
      <c r="E26" s="27">
        <f t="shared" si="0"/>
        <v>22.000000000011998</v>
      </c>
      <c r="F26" s="27">
        <v>0.33333333333300003</v>
      </c>
      <c r="G26" s="27">
        <v>7.3333333333299997</v>
      </c>
      <c r="H26" s="27" t="s">
        <v>263</v>
      </c>
    </row>
    <row r="27" spans="1:8" x14ac:dyDescent="0.25">
      <c r="A27" s="27" t="s">
        <v>1644</v>
      </c>
      <c r="B27" s="27">
        <v>-1.55662356499</v>
      </c>
      <c r="C27" s="27">
        <v>0.19454796549100001</v>
      </c>
      <c r="D27" s="27">
        <v>0.33653131968</v>
      </c>
      <c r="E27" s="27">
        <f t="shared" si="0"/>
        <v>22.000000000011998</v>
      </c>
      <c r="F27" s="27">
        <v>0.33333333333300003</v>
      </c>
      <c r="G27" s="27">
        <v>7.3333333333299997</v>
      </c>
      <c r="H27" s="27" t="s">
        <v>580</v>
      </c>
    </row>
    <row r="28" spans="1:8" x14ac:dyDescent="0.25">
      <c r="A28" s="27" t="s">
        <v>1645</v>
      </c>
      <c r="B28" s="27">
        <v>-2.5</v>
      </c>
      <c r="C28" s="27">
        <v>6.6766544812000006E-2</v>
      </c>
      <c r="D28" s="27">
        <v>0.19546526622099999</v>
      </c>
      <c r="E28" s="27">
        <f t="shared" si="0"/>
        <v>21.000000000021</v>
      </c>
      <c r="F28" s="27">
        <v>0.33333333333300003</v>
      </c>
      <c r="G28" s="27">
        <v>7</v>
      </c>
      <c r="H28" s="27" t="s">
        <v>581</v>
      </c>
    </row>
    <row r="29" spans="1:8" x14ac:dyDescent="0.25">
      <c r="A29" s="27" t="s">
        <v>1646</v>
      </c>
      <c r="B29" s="27">
        <v>-6.7175144212699998</v>
      </c>
      <c r="C29" s="27">
        <v>2.5570078665100001E-3</v>
      </c>
      <c r="D29" s="27">
        <v>5.1985922371900001E-2</v>
      </c>
      <c r="E29" s="27">
        <f t="shared" si="0"/>
        <v>20.000000000029999</v>
      </c>
      <c r="F29" s="27">
        <v>0.33333333333300003</v>
      </c>
      <c r="G29" s="27">
        <v>6.6666666666700003</v>
      </c>
      <c r="H29" s="27" t="s">
        <v>324</v>
      </c>
    </row>
    <row r="30" spans="1:8" x14ac:dyDescent="0.25">
      <c r="A30" s="27" t="s">
        <v>1647</v>
      </c>
      <c r="B30" s="27">
        <v>-6.09233653184</v>
      </c>
      <c r="C30" s="27">
        <v>3.67092325276E-3</v>
      </c>
      <c r="D30" s="27">
        <v>5.5394679412100002E-2</v>
      </c>
      <c r="E30" s="27">
        <f t="shared" si="0"/>
        <v>55.999999999921997</v>
      </c>
      <c r="F30" s="27">
        <v>0.66666666666700003</v>
      </c>
      <c r="G30" s="27">
        <v>37.333333333299997</v>
      </c>
      <c r="H30" s="27" t="s">
        <v>314</v>
      </c>
    </row>
    <row r="31" spans="1:8" x14ac:dyDescent="0.25">
      <c r="A31" s="27" t="s">
        <v>1648</v>
      </c>
      <c r="B31" s="27">
        <v>-6.10460151818</v>
      </c>
      <c r="C31" s="27">
        <v>3.6438920308500002E-3</v>
      </c>
      <c r="D31" s="27">
        <v>5.5394679412100002E-2</v>
      </c>
      <c r="E31" s="27">
        <f t="shared" si="0"/>
        <v>50.500000000024755</v>
      </c>
      <c r="F31" s="27">
        <v>0.66666666666700003</v>
      </c>
      <c r="G31" s="27">
        <v>33.666666666700003</v>
      </c>
      <c r="H31" s="27" t="s">
        <v>315</v>
      </c>
    </row>
    <row r="32" spans="1:8" x14ac:dyDescent="0.25">
      <c r="A32" s="27" t="s">
        <v>1649</v>
      </c>
      <c r="B32" s="27">
        <v>-3.5536807981099998</v>
      </c>
      <c r="C32" s="27">
        <v>2.37200856079E-2</v>
      </c>
      <c r="D32" s="27">
        <v>0.12494805658200001</v>
      </c>
      <c r="E32" s="27">
        <f t="shared" si="0"/>
        <v>35.500000000032244</v>
      </c>
      <c r="F32" s="27">
        <v>0.66666666666700003</v>
      </c>
      <c r="G32" s="27">
        <v>23.666666666699999</v>
      </c>
      <c r="H32" s="27" t="s">
        <v>318</v>
      </c>
    </row>
    <row r="33" spans="1:8" x14ac:dyDescent="0.25">
      <c r="A33" s="27" t="s">
        <v>1650</v>
      </c>
      <c r="B33" s="27">
        <v>-4.3781636369200001</v>
      </c>
      <c r="C33" s="27">
        <v>1.1891951970499999E-2</v>
      </c>
      <c r="D33" s="27">
        <v>9.0306396689899995E-2</v>
      </c>
      <c r="E33" s="27">
        <f t="shared" si="0"/>
        <v>22.999999999938499</v>
      </c>
      <c r="F33" s="27">
        <v>0.66666666666700003</v>
      </c>
      <c r="G33" s="27">
        <v>15.333333333300001</v>
      </c>
      <c r="H33" s="27" t="s">
        <v>579</v>
      </c>
    </row>
    <row r="34" spans="1:8" x14ac:dyDescent="0.25">
      <c r="A34" s="27" t="s">
        <v>1651</v>
      </c>
      <c r="B34" s="27">
        <v>-9.4299033358299997</v>
      </c>
      <c r="C34" s="27">
        <v>7.0508996780700001E-4</v>
      </c>
      <c r="D34" s="27">
        <v>3.7540305806100002E-2</v>
      </c>
      <c r="E34" s="27">
        <f t="shared" si="0"/>
        <v>17.999999999991001</v>
      </c>
      <c r="F34" s="27">
        <v>0.66666666666700003</v>
      </c>
      <c r="G34" s="27">
        <v>12</v>
      </c>
      <c r="H34" s="27" t="s">
        <v>583</v>
      </c>
    </row>
    <row r="35" spans="1:8" x14ac:dyDescent="0.25">
      <c r="A35" s="27" t="s">
        <v>1652</v>
      </c>
      <c r="B35" s="27">
        <v>-6.0373835392500004</v>
      </c>
      <c r="C35" s="27">
        <v>3.7951035943400001E-3</v>
      </c>
      <c r="D35" s="27">
        <v>5.5394679412100002E-2</v>
      </c>
      <c r="E35" s="27">
        <f t="shared" si="0"/>
        <v>14.499999999997749</v>
      </c>
      <c r="F35" s="27">
        <v>0.66666666666700003</v>
      </c>
      <c r="G35" s="27">
        <v>9.6666666666700003</v>
      </c>
      <c r="H35" s="27" t="s">
        <v>585</v>
      </c>
    </row>
    <row r="36" spans="1:8" x14ac:dyDescent="0.25">
      <c r="A36" s="27" t="s">
        <v>1653</v>
      </c>
      <c r="B36" s="27">
        <v>-4.0704031517999999</v>
      </c>
      <c r="C36" s="27">
        <v>1.52179048686E-2</v>
      </c>
      <c r="D36" s="27">
        <v>9.8554050577700003E-2</v>
      </c>
      <c r="E36" s="27">
        <f t="shared" si="0"/>
        <v>14.499999999997749</v>
      </c>
      <c r="F36" s="27">
        <v>0.66666666666700003</v>
      </c>
      <c r="G36" s="27">
        <v>9.6666666666700003</v>
      </c>
      <c r="H36" s="27" t="s">
        <v>567</v>
      </c>
    </row>
    <row r="37" spans="1:8" x14ac:dyDescent="0.25">
      <c r="A37" s="27" t="s">
        <v>1654</v>
      </c>
      <c r="B37" s="27">
        <v>-6.9487922897200001</v>
      </c>
      <c r="C37" s="27">
        <v>2.2532572361799999E-3</v>
      </c>
      <c r="D37" s="27">
        <v>5.1489796578300003E-2</v>
      </c>
      <c r="E37" s="27">
        <f t="shared" si="0"/>
        <v>13.999999999987999</v>
      </c>
      <c r="F37" s="27">
        <v>0.66666666666700003</v>
      </c>
      <c r="G37" s="27">
        <v>9.3333333333299997</v>
      </c>
      <c r="H37" s="27" t="s">
        <v>579</v>
      </c>
    </row>
    <row r="38" spans="1:8" x14ac:dyDescent="0.25">
      <c r="A38" s="27" t="s">
        <v>1655</v>
      </c>
      <c r="B38" s="27">
        <v>-3.47439614486</v>
      </c>
      <c r="C38" s="27">
        <v>2.54814814815E-2</v>
      </c>
      <c r="D38" s="27">
        <v>0.13054895991900001</v>
      </c>
      <c r="E38" s="27">
        <f t="shared" si="0"/>
        <v>13.999999999987999</v>
      </c>
      <c r="F38" s="27">
        <v>0.66666666666700003</v>
      </c>
      <c r="G38" s="27">
        <v>9.3333333333299997</v>
      </c>
      <c r="H38" s="27" t="s">
        <v>237</v>
      </c>
    </row>
    <row r="39" spans="1:8" x14ac:dyDescent="0.25">
      <c r="A39" s="27" t="s">
        <v>1656</v>
      </c>
      <c r="B39" s="27">
        <v>-6.93476092529</v>
      </c>
      <c r="C39" s="27">
        <v>2.2703723943199999E-3</v>
      </c>
      <c r="D39" s="27">
        <v>5.1489796578300003E-2</v>
      </c>
      <c r="E39" s="27">
        <f t="shared" si="0"/>
        <v>12.499999999988749</v>
      </c>
      <c r="F39" s="27">
        <v>0.66666666666700003</v>
      </c>
      <c r="G39" s="27">
        <v>8.3333333333299997</v>
      </c>
      <c r="H39" s="27" t="s">
        <v>577</v>
      </c>
    </row>
    <row r="40" spans="1:8" x14ac:dyDescent="0.25">
      <c r="A40" s="27" t="s">
        <v>1657</v>
      </c>
      <c r="B40" s="27">
        <v>-2.1213203435599999</v>
      </c>
      <c r="C40" s="27">
        <v>0.10119150721800001</v>
      </c>
      <c r="D40" s="27">
        <v>0.23115421413100001</v>
      </c>
      <c r="E40" s="27">
        <f t="shared" si="0"/>
        <v>11.49999999999925</v>
      </c>
      <c r="F40" s="27">
        <v>0.66666666666700003</v>
      </c>
      <c r="G40" s="27">
        <v>7.6666666666700003</v>
      </c>
      <c r="H40" s="27" t="s">
        <v>341</v>
      </c>
    </row>
    <row r="41" spans="1:8" x14ac:dyDescent="0.25">
      <c r="A41" s="27" t="s">
        <v>1658</v>
      </c>
      <c r="B41" s="27">
        <v>-1.92915771375</v>
      </c>
      <c r="C41" s="27">
        <v>0.12593734082499999</v>
      </c>
      <c r="D41" s="27">
        <v>0.25915029143500001</v>
      </c>
      <c r="E41" s="27">
        <f t="shared" si="0"/>
        <v>10.499999999994749</v>
      </c>
      <c r="F41" s="27">
        <v>0.66666666666700003</v>
      </c>
      <c r="G41" s="27">
        <v>7</v>
      </c>
      <c r="H41" s="27" t="s">
        <v>587</v>
      </c>
    </row>
    <row r="42" spans="1:8" x14ac:dyDescent="0.25">
      <c r="A42" s="27" t="s">
        <v>1659</v>
      </c>
      <c r="B42" s="27">
        <v>-5.4272042023999996</v>
      </c>
      <c r="C42" s="27">
        <v>5.5902264397700002E-3</v>
      </c>
      <c r="D42" s="27">
        <v>6.5090145921100004E-2</v>
      </c>
      <c r="E42" s="27">
        <f t="shared" si="0"/>
        <v>10</v>
      </c>
      <c r="F42" s="27">
        <v>0.66666666666700003</v>
      </c>
      <c r="G42" s="27">
        <v>6.6666666666700003</v>
      </c>
      <c r="H42" s="27" t="s">
        <v>237</v>
      </c>
    </row>
    <row r="43" spans="1:8" x14ac:dyDescent="0.25">
      <c r="A43" s="27" t="s">
        <v>1660</v>
      </c>
      <c r="B43" s="27">
        <v>-3.4324895242700002</v>
      </c>
      <c r="C43" s="27">
        <v>2.6475172109100002E-2</v>
      </c>
      <c r="D43" s="27">
        <v>0.13202285825099999</v>
      </c>
      <c r="E43" s="27">
        <f t="shared" si="0"/>
        <v>32.666666666700003</v>
      </c>
      <c r="F43" s="27">
        <v>1</v>
      </c>
      <c r="G43" s="27">
        <v>32.666666666700003</v>
      </c>
      <c r="H43" s="27" t="s">
        <v>319</v>
      </c>
    </row>
    <row r="44" spans="1:8" x14ac:dyDescent="0.25">
      <c r="A44" s="27" t="s">
        <v>1661</v>
      </c>
      <c r="B44" s="27">
        <v>-3.9539332045800002</v>
      </c>
      <c r="C44" s="27">
        <v>1.6762631766699999E-2</v>
      </c>
      <c r="D44" s="27">
        <v>0.102354682135</v>
      </c>
      <c r="E44" s="27">
        <f t="shared" si="0"/>
        <v>22.333333333300001</v>
      </c>
      <c r="F44" s="27">
        <v>1</v>
      </c>
      <c r="G44" s="27">
        <v>22.333333333300001</v>
      </c>
      <c r="H44" s="27" t="s">
        <v>320</v>
      </c>
    </row>
    <row r="45" spans="1:8" x14ac:dyDescent="0.25">
      <c r="A45" s="27" t="s">
        <v>1662</v>
      </c>
      <c r="B45" s="27">
        <v>-3.89756478278</v>
      </c>
      <c r="C45" s="27">
        <v>1.7577648611900001E-2</v>
      </c>
      <c r="D45" s="27">
        <v>0.105607077604</v>
      </c>
      <c r="E45" s="27">
        <f t="shared" si="0"/>
        <v>18.333333333300001</v>
      </c>
      <c r="F45" s="27">
        <v>1</v>
      </c>
      <c r="G45" s="27">
        <v>18.333333333300001</v>
      </c>
      <c r="H45" s="27" t="s">
        <v>582</v>
      </c>
    </row>
    <row r="46" spans="1:8" x14ac:dyDescent="0.25">
      <c r="A46" s="27" t="s">
        <v>1663</v>
      </c>
      <c r="B46" s="27">
        <v>-12.393546707900001</v>
      </c>
      <c r="C46" s="27">
        <v>2.4364107786499999E-4</v>
      </c>
      <c r="D46" s="27">
        <v>3.7540305806100002E-2</v>
      </c>
      <c r="E46" s="27">
        <f t="shared" si="0"/>
        <v>17</v>
      </c>
      <c r="F46" s="27">
        <v>1</v>
      </c>
      <c r="G46" s="27">
        <v>17</v>
      </c>
      <c r="H46" s="27" t="s">
        <v>354</v>
      </c>
    </row>
    <row r="47" spans="1:8" x14ac:dyDescent="0.25">
      <c r="A47" s="27" t="s">
        <v>1664</v>
      </c>
      <c r="B47" s="27">
        <v>-4.2207245976300003</v>
      </c>
      <c r="C47" s="27">
        <v>1.34697632598E-2</v>
      </c>
      <c r="D47" s="27">
        <v>9.3724492263199996E-2</v>
      </c>
      <c r="E47" s="27">
        <f t="shared" si="0"/>
        <v>16.666666666699999</v>
      </c>
      <c r="F47" s="27">
        <v>1</v>
      </c>
      <c r="G47" s="27">
        <v>16.666666666699999</v>
      </c>
      <c r="H47" s="27" t="s">
        <v>584</v>
      </c>
    </row>
    <row r="48" spans="1:8" x14ac:dyDescent="0.25">
      <c r="A48" s="27" t="s">
        <v>1665</v>
      </c>
      <c r="B48" s="27">
        <v>-4.2866070498699997</v>
      </c>
      <c r="C48" s="27">
        <v>1.2780483827599999E-2</v>
      </c>
      <c r="D48" s="27">
        <v>9.3398381826700003E-2</v>
      </c>
      <c r="E48" s="27">
        <f t="shared" si="0"/>
        <v>15</v>
      </c>
      <c r="F48" s="27">
        <v>1</v>
      </c>
      <c r="G48" s="27">
        <v>15</v>
      </c>
      <c r="H48" s="27" t="s">
        <v>315</v>
      </c>
    </row>
    <row r="49" spans="1:8" x14ac:dyDescent="0.25">
      <c r="A49" s="27" t="s">
        <v>1666</v>
      </c>
      <c r="B49" s="27">
        <v>-4.0704994186499999</v>
      </c>
      <c r="C49" s="27">
        <v>1.5216700727E-2</v>
      </c>
      <c r="D49" s="27">
        <v>9.8554050577700003E-2</v>
      </c>
      <c r="E49" s="27">
        <f t="shared" si="0"/>
        <v>11.333333333300001</v>
      </c>
      <c r="F49" s="27">
        <v>1</v>
      </c>
      <c r="G49" s="27">
        <v>11.333333333300001</v>
      </c>
      <c r="H49" s="27" t="s">
        <v>570</v>
      </c>
    </row>
    <row r="50" spans="1:8" x14ac:dyDescent="0.25">
      <c r="A50" s="27" t="s">
        <v>1667</v>
      </c>
      <c r="B50" s="27">
        <v>-3.8729833462099998</v>
      </c>
      <c r="C50" s="27">
        <v>1.7947913188899999E-2</v>
      </c>
      <c r="D50" s="27">
        <v>0.10654792908999999</v>
      </c>
      <c r="E50" s="27">
        <f t="shared" si="0"/>
        <v>11</v>
      </c>
      <c r="F50" s="27">
        <v>1</v>
      </c>
      <c r="G50" s="27">
        <v>11</v>
      </c>
      <c r="H50" s="27" t="s">
        <v>586</v>
      </c>
    </row>
    <row r="51" spans="1:8" x14ac:dyDescent="0.25">
      <c r="A51" s="27" t="s">
        <v>1668</v>
      </c>
      <c r="B51" s="27">
        <v>-1.72345496886</v>
      </c>
      <c r="C51" s="27">
        <v>0.15990222143499999</v>
      </c>
      <c r="D51" s="27">
        <v>0.29827147539600002</v>
      </c>
      <c r="E51" s="27">
        <f t="shared" si="0"/>
        <v>11</v>
      </c>
      <c r="F51" s="27">
        <v>1</v>
      </c>
      <c r="G51" s="27">
        <v>11</v>
      </c>
      <c r="H51" s="27" t="s">
        <v>385</v>
      </c>
    </row>
    <row r="52" spans="1:8" x14ac:dyDescent="0.25">
      <c r="A52" s="27" t="s">
        <v>1669</v>
      </c>
      <c r="B52" s="27">
        <v>-5.9696200579600003</v>
      </c>
      <c r="C52" s="27">
        <v>3.95541766038E-3</v>
      </c>
      <c r="D52" s="27">
        <v>5.5988683169799998E-2</v>
      </c>
      <c r="E52" s="27">
        <f t="shared" si="0"/>
        <v>10.333333333300001</v>
      </c>
      <c r="F52" s="27">
        <v>1</v>
      </c>
      <c r="G52" s="27">
        <v>10.333333333300001</v>
      </c>
      <c r="H52" s="27" t="s">
        <v>319</v>
      </c>
    </row>
    <row r="53" spans="1:8" x14ac:dyDescent="0.25">
      <c r="A53" s="27" t="s">
        <v>1670</v>
      </c>
      <c r="B53" s="27">
        <v>-5.4221766846900001</v>
      </c>
      <c r="C53" s="27">
        <v>5.6089036947300002E-3</v>
      </c>
      <c r="D53" s="27">
        <v>6.5090145921100004E-2</v>
      </c>
      <c r="E53" s="27">
        <f t="shared" si="0"/>
        <v>8</v>
      </c>
      <c r="F53" s="27">
        <v>1</v>
      </c>
      <c r="G53" s="27">
        <v>8</v>
      </c>
      <c r="H53" s="27" t="s">
        <v>369</v>
      </c>
    </row>
    <row r="54" spans="1:8" x14ac:dyDescent="0.25">
      <c r="A54" s="27" t="s">
        <v>1671</v>
      </c>
      <c r="B54" s="27">
        <v>-2.4433888871299998</v>
      </c>
      <c r="C54" s="27">
        <v>7.0948753753900001E-2</v>
      </c>
      <c r="D54" s="27">
        <v>0.20024515904500001</v>
      </c>
      <c r="E54" s="27">
        <f t="shared" si="0"/>
        <v>7.6666666666700003</v>
      </c>
      <c r="F54" s="27">
        <v>1</v>
      </c>
      <c r="G54" s="27">
        <v>7.6666666666700003</v>
      </c>
      <c r="H54" s="27" t="s">
        <v>484</v>
      </c>
    </row>
    <row r="55" spans="1:8" x14ac:dyDescent="0.25">
      <c r="A55" s="27" t="s">
        <v>1672</v>
      </c>
      <c r="B55" s="27">
        <v>-1.77471301883</v>
      </c>
      <c r="C55" s="27">
        <v>0.15060959462599999</v>
      </c>
      <c r="D55" s="27">
        <v>0.28556648106600002</v>
      </c>
      <c r="E55" s="27">
        <f t="shared" si="0"/>
        <v>7.6666666666700003</v>
      </c>
      <c r="F55" s="27">
        <v>1</v>
      </c>
      <c r="G55" s="27">
        <v>7.6666666666700003</v>
      </c>
      <c r="H55" s="27" t="s">
        <v>363</v>
      </c>
    </row>
    <row r="56" spans="1:8" x14ac:dyDescent="0.25">
      <c r="A56" s="27" t="s">
        <v>1673</v>
      </c>
      <c r="B56" s="27">
        <v>-7.18132498718</v>
      </c>
      <c r="C56" s="27">
        <v>1.9914886642900002E-3</v>
      </c>
      <c r="D56" s="27">
        <v>4.96544506963E-2</v>
      </c>
      <c r="E56" s="27">
        <f t="shared" si="0"/>
        <v>7.3333333333299997</v>
      </c>
      <c r="F56" s="27">
        <v>1</v>
      </c>
      <c r="G56" s="27">
        <v>7.3333333333299997</v>
      </c>
      <c r="H56" s="27" t="s">
        <v>578</v>
      </c>
    </row>
    <row r="57" spans="1:8" x14ac:dyDescent="0.25">
      <c r="A57" s="27" t="s">
        <v>1674</v>
      </c>
      <c r="B57" s="27">
        <v>-3.67423461417</v>
      </c>
      <c r="C57" s="27">
        <v>2.1311641128800001E-2</v>
      </c>
      <c r="D57" s="27">
        <v>0.116725601135</v>
      </c>
      <c r="E57" s="27">
        <f t="shared" si="0"/>
        <v>7</v>
      </c>
      <c r="F57" s="27">
        <v>1</v>
      </c>
      <c r="G57" s="27">
        <v>7</v>
      </c>
      <c r="H57" s="27" t="s">
        <v>591</v>
      </c>
    </row>
    <row r="58" spans="1:8" x14ac:dyDescent="0.25">
      <c r="A58" s="27" t="s">
        <v>1675</v>
      </c>
      <c r="B58" s="27">
        <v>-2.21564683763</v>
      </c>
      <c r="C58" s="27">
        <v>9.1052054337000005E-2</v>
      </c>
      <c r="D58" s="27">
        <v>0.222716681384</v>
      </c>
      <c r="E58" s="27">
        <f t="shared" si="0"/>
        <v>7</v>
      </c>
      <c r="F58" s="27">
        <v>1</v>
      </c>
      <c r="G58" s="27">
        <v>7</v>
      </c>
      <c r="H58" s="27" t="s">
        <v>590</v>
      </c>
    </row>
    <row r="59" spans="1:8" x14ac:dyDescent="0.25">
      <c r="A59" s="27" t="s">
        <v>1676</v>
      </c>
      <c r="B59" s="27">
        <v>-4.25</v>
      </c>
      <c r="C59" s="27">
        <v>1.3158072670299999E-2</v>
      </c>
      <c r="D59" s="27">
        <v>9.3398381826700003E-2</v>
      </c>
      <c r="E59" s="27">
        <f t="shared" si="0"/>
        <v>6.6666666666700003</v>
      </c>
      <c r="F59" s="27">
        <v>1</v>
      </c>
      <c r="G59" s="27">
        <v>6.6666666666700003</v>
      </c>
      <c r="H59" s="27" t="s">
        <v>589</v>
      </c>
    </row>
    <row r="60" spans="1:8" x14ac:dyDescent="0.25">
      <c r="A60" s="27" t="s">
        <v>1677</v>
      </c>
      <c r="B60" s="27">
        <v>-2.125</v>
      </c>
      <c r="C60" s="27">
        <v>0.100773220033</v>
      </c>
      <c r="D60" s="27">
        <v>0.23115421413100001</v>
      </c>
      <c r="E60" s="27">
        <f t="shared" si="0"/>
        <v>6.6666666666700003</v>
      </c>
      <c r="F60" s="27">
        <v>1</v>
      </c>
      <c r="G60" s="27">
        <v>6.6666666666700003</v>
      </c>
      <c r="H60" s="27" t="s">
        <v>593</v>
      </c>
    </row>
    <row r="61" spans="1:8" x14ac:dyDescent="0.25">
      <c r="A61" s="27" t="s">
        <v>1608</v>
      </c>
      <c r="B61" s="27">
        <v>-4.4474958999699998</v>
      </c>
      <c r="C61" s="27">
        <v>1.1268488358299999E-2</v>
      </c>
      <c r="D61" s="27">
        <v>8.8603052005400001E-2</v>
      </c>
      <c r="E61" s="27">
        <f t="shared" si="0"/>
        <v>16.000000000015003</v>
      </c>
      <c r="F61" s="27">
        <v>1.3333333333299999</v>
      </c>
      <c r="G61" s="27">
        <v>21.333333333300001</v>
      </c>
      <c r="H61" s="27" t="s">
        <v>265</v>
      </c>
    </row>
    <row r="62" spans="1:8" x14ac:dyDescent="0.25">
      <c r="A62" s="27" t="s">
        <v>1678</v>
      </c>
      <c r="B62" s="27">
        <v>-5.8137767414999999</v>
      </c>
      <c r="C62" s="27">
        <v>4.3568217980399998E-3</v>
      </c>
      <c r="D62" s="27">
        <v>5.8351928741200002E-2</v>
      </c>
      <c r="E62" s="27">
        <f t="shared" si="0"/>
        <v>14.00000000006</v>
      </c>
      <c r="F62" s="27">
        <v>1.3333333333299999</v>
      </c>
      <c r="G62" s="27">
        <v>18.666666666699999</v>
      </c>
      <c r="H62" s="27" t="s">
        <v>325</v>
      </c>
    </row>
    <row r="63" spans="1:8" x14ac:dyDescent="0.25">
      <c r="A63" s="27" t="s">
        <v>1679</v>
      </c>
      <c r="B63" s="27">
        <v>-3.8124642583199999</v>
      </c>
      <c r="C63" s="27">
        <v>1.8900102917700001E-2</v>
      </c>
      <c r="D63" s="27">
        <v>0.109168162027</v>
      </c>
      <c r="E63" s="27">
        <f t="shared" si="0"/>
        <v>13.500000000033751</v>
      </c>
      <c r="F63" s="27">
        <v>1.3333333333299999</v>
      </c>
      <c r="G63" s="27">
        <v>18</v>
      </c>
      <c r="H63" s="27" t="s">
        <v>337</v>
      </c>
    </row>
    <row r="64" spans="1:8" x14ac:dyDescent="0.25">
      <c r="A64" s="27" t="s">
        <v>1680</v>
      </c>
      <c r="B64" s="27">
        <v>-4.2018058515099996</v>
      </c>
      <c r="C64" s="27">
        <v>1.36759324423E-2</v>
      </c>
      <c r="D64" s="27">
        <v>9.42820043025E-2</v>
      </c>
      <c r="E64" s="27">
        <f t="shared" si="0"/>
        <v>9.0000000000225011</v>
      </c>
      <c r="F64" s="27">
        <v>1.3333333333299999</v>
      </c>
      <c r="G64" s="27">
        <v>12</v>
      </c>
      <c r="H64" s="27" t="s">
        <v>427</v>
      </c>
    </row>
    <row r="65" spans="1:8" x14ac:dyDescent="0.25">
      <c r="A65" s="27" t="s">
        <v>1681</v>
      </c>
      <c r="B65" s="27">
        <v>-8.2219219164399995</v>
      </c>
      <c r="C65" s="27">
        <v>1.19288164099E-3</v>
      </c>
      <c r="D65" s="27">
        <v>3.9678614834499998E-2</v>
      </c>
      <c r="E65" s="27">
        <f t="shared" si="0"/>
        <v>7.5000000000187503</v>
      </c>
      <c r="F65" s="27">
        <v>1.3333333333299999</v>
      </c>
      <c r="G65" s="27">
        <v>10</v>
      </c>
      <c r="H65" s="27" t="s">
        <v>376</v>
      </c>
    </row>
    <row r="66" spans="1:8" x14ac:dyDescent="0.25">
      <c r="A66" s="27" t="s">
        <v>1682</v>
      </c>
      <c r="B66" s="27">
        <v>-3.8334908600299999</v>
      </c>
      <c r="C66" s="27">
        <v>1.8562564501600001E-2</v>
      </c>
      <c r="D66" s="27">
        <v>0.108474986306</v>
      </c>
      <c r="E66" s="27">
        <f t="shared" si="0"/>
        <v>7.5000000000187503</v>
      </c>
      <c r="F66" s="27">
        <v>1.3333333333299999</v>
      </c>
      <c r="G66" s="27">
        <v>10</v>
      </c>
      <c r="H66" s="27" t="s">
        <v>588</v>
      </c>
    </row>
    <row r="67" spans="1:8" x14ac:dyDescent="0.25">
      <c r="A67" s="27" t="s">
        <v>1683</v>
      </c>
      <c r="B67" s="27">
        <v>-2.8482759796699999</v>
      </c>
      <c r="C67" s="27">
        <v>4.6476751419399998E-2</v>
      </c>
      <c r="D67" s="27">
        <v>0.167944976144</v>
      </c>
      <c r="E67" s="27">
        <f t="shared" si="0"/>
        <v>7.0000000000150004</v>
      </c>
      <c r="F67" s="27">
        <v>1.3333333333299999</v>
      </c>
      <c r="G67" s="27">
        <v>9.3333333333299997</v>
      </c>
      <c r="H67" s="27" t="s">
        <v>589</v>
      </c>
    </row>
    <row r="68" spans="1:8" x14ac:dyDescent="0.25">
      <c r="A68" s="27" t="s">
        <v>1684</v>
      </c>
      <c r="B68" s="27">
        <v>-3.28797974611</v>
      </c>
      <c r="C68" s="27">
        <v>3.0272877555100001E-2</v>
      </c>
      <c r="D68" s="27">
        <v>0.13887188646400001</v>
      </c>
      <c r="E68" s="27">
        <f t="shared" si="0"/>
        <v>6.0000000000150004</v>
      </c>
      <c r="F68" s="27">
        <v>1.3333333333299999</v>
      </c>
      <c r="G68" s="27">
        <v>8</v>
      </c>
      <c r="H68" s="27" t="s">
        <v>176</v>
      </c>
    </row>
    <row r="69" spans="1:8" x14ac:dyDescent="0.25">
      <c r="A69" s="27" t="s">
        <v>1685</v>
      </c>
      <c r="B69" s="27">
        <v>-2.23220935862</v>
      </c>
      <c r="C69" s="27">
        <v>8.9391355560499999E-2</v>
      </c>
      <c r="D69" s="27">
        <v>0.222141973287</v>
      </c>
      <c r="E69" s="27">
        <f t="shared" si="0"/>
        <v>5.2500000000131255</v>
      </c>
      <c r="F69" s="27">
        <v>1.3333333333299999</v>
      </c>
      <c r="G69" s="27">
        <v>7</v>
      </c>
      <c r="H69" s="27" t="s">
        <v>355</v>
      </c>
    </row>
    <row r="70" spans="1:8" x14ac:dyDescent="0.25">
      <c r="A70" s="27" t="s">
        <v>1686</v>
      </c>
      <c r="B70" s="27">
        <v>-5.0467269964000003</v>
      </c>
      <c r="C70" s="27">
        <v>7.2477248943199997E-3</v>
      </c>
      <c r="D70" s="27">
        <v>6.9896538736999997E-2</v>
      </c>
      <c r="E70" s="27">
        <f t="shared" si="0"/>
        <v>18.799999999942401</v>
      </c>
      <c r="F70" s="27">
        <v>1.6666666666700001</v>
      </c>
      <c r="G70" s="27">
        <v>31.333333333300001</v>
      </c>
      <c r="H70" s="27" t="s">
        <v>322</v>
      </c>
    </row>
    <row r="71" spans="1:8" x14ac:dyDescent="0.25">
      <c r="A71" s="27" t="s">
        <v>1687</v>
      </c>
      <c r="B71" s="27">
        <v>-5.4879547245599998</v>
      </c>
      <c r="C71" s="27">
        <v>5.3704419806100004E-3</v>
      </c>
      <c r="D71" s="27">
        <v>6.4273449624000001E-2</v>
      </c>
      <c r="E71" s="27">
        <f t="shared" si="0"/>
        <v>13.7999999999724</v>
      </c>
      <c r="F71" s="27">
        <v>1.6666666666700001</v>
      </c>
      <c r="G71" s="27">
        <v>23</v>
      </c>
      <c r="H71" s="27" t="s">
        <v>326</v>
      </c>
    </row>
    <row r="72" spans="1:8" x14ac:dyDescent="0.25">
      <c r="A72" s="27" t="s">
        <v>1688</v>
      </c>
      <c r="B72" s="27">
        <v>-6.3266354241</v>
      </c>
      <c r="C72" s="27">
        <v>3.19431760882E-3</v>
      </c>
      <c r="D72" s="27">
        <v>5.44502491831E-2</v>
      </c>
      <c r="E72" s="27">
        <f t="shared" si="0"/>
        <v>8.8000000000023988</v>
      </c>
      <c r="F72" s="27">
        <v>1.6666666666700001</v>
      </c>
      <c r="G72" s="27">
        <v>14.666666666699999</v>
      </c>
      <c r="H72" s="27" t="s">
        <v>377</v>
      </c>
    </row>
    <row r="73" spans="1:8" x14ac:dyDescent="0.25">
      <c r="A73" s="27" t="s">
        <v>1689</v>
      </c>
      <c r="B73" s="27">
        <v>-3.8805700005800001</v>
      </c>
      <c r="C73" s="27">
        <v>1.78326474623E-2</v>
      </c>
      <c r="D73" s="27">
        <v>0.10654792908999999</v>
      </c>
      <c r="E73" s="27">
        <f t="shared" si="0"/>
        <v>7.3999999999651997</v>
      </c>
      <c r="F73" s="27">
        <v>1.6666666666700001</v>
      </c>
      <c r="G73" s="27">
        <v>12.333333333300001</v>
      </c>
      <c r="H73" s="27" t="s">
        <v>333</v>
      </c>
    </row>
    <row r="74" spans="1:8" x14ac:dyDescent="0.25">
      <c r="A74" s="27" t="s">
        <v>1690</v>
      </c>
      <c r="B74" s="27">
        <v>-5.7353933467599996</v>
      </c>
      <c r="C74" s="27">
        <v>4.5775755532000001E-3</v>
      </c>
      <c r="D74" s="27">
        <v>5.9233939471000002E-2</v>
      </c>
      <c r="E74" s="27">
        <f t="shared" si="0"/>
        <v>5.9999999999879998</v>
      </c>
      <c r="F74" s="27">
        <v>1.6666666666700001</v>
      </c>
      <c r="G74" s="27">
        <v>10</v>
      </c>
      <c r="H74" s="27" t="s">
        <v>356</v>
      </c>
    </row>
    <row r="75" spans="1:8" x14ac:dyDescent="0.25">
      <c r="A75" s="27" t="s">
        <v>1691</v>
      </c>
      <c r="B75" s="27">
        <v>-2.3597502098000001</v>
      </c>
      <c r="C75" s="27">
        <v>7.7684082987200004E-2</v>
      </c>
      <c r="D75" s="27">
        <v>0.20785866336700001</v>
      </c>
      <c r="E75" s="27">
        <f t="shared" si="0"/>
        <v>5.5999999999867995</v>
      </c>
      <c r="F75" s="27">
        <v>1.6666666666700001</v>
      </c>
      <c r="G75" s="27">
        <v>9.3333333333299997</v>
      </c>
      <c r="H75" s="27" t="s">
        <v>596</v>
      </c>
    </row>
    <row r="76" spans="1:8" x14ac:dyDescent="0.25">
      <c r="A76" s="27" t="s">
        <v>1692</v>
      </c>
      <c r="B76" s="27">
        <v>-1.86599241982</v>
      </c>
      <c r="C76" s="27">
        <v>0.13545768736700001</v>
      </c>
      <c r="D76" s="27">
        <v>0.26947433550799998</v>
      </c>
      <c r="E76" s="27">
        <f t="shared" si="0"/>
        <v>4.3999999999891992</v>
      </c>
      <c r="F76" s="27">
        <v>1.6666666666700001</v>
      </c>
      <c r="G76" s="27">
        <v>7.3333333333299997</v>
      </c>
      <c r="H76" s="27" t="s">
        <v>603</v>
      </c>
    </row>
    <row r="77" spans="1:8" x14ac:dyDescent="0.25">
      <c r="A77" s="27" t="s">
        <v>1693</v>
      </c>
      <c r="B77" s="27">
        <v>-2.35907129848</v>
      </c>
      <c r="C77" s="27">
        <v>7.7741640947899995E-2</v>
      </c>
      <c r="D77" s="27">
        <v>0.20785866336700001</v>
      </c>
      <c r="E77" s="27">
        <f t="shared" si="0"/>
        <v>4.1999999999915998</v>
      </c>
      <c r="F77" s="27">
        <v>1.6666666666700001</v>
      </c>
      <c r="G77" s="27">
        <v>7</v>
      </c>
      <c r="H77" s="27" t="s">
        <v>605</v>
      </c>
    </row>
    <row r="78" spans="1:8" x14ac:dyDescent="0.25">
      <c r="A78" s="27" t="s">
        <v>1694</v>
      </c>
      <c r="B78" s="27">
        <v>-1.73544366255</v>
      </c>
      <c r="C78" s="27">
        <v>0.15767563608400001</v>
      </c>
      <c r="D78" s="27">
        <v>0.29524897963899999</v>
      </c>
      <c r="E78" s="27">
        <f t="shared" si="0"/>
        <v>4.1999999999915998</v>
      </c>
      <c r="F78" s="27">
        <v>1.6666666666700001</v>
      </c>
      <c r="G78" s="27">
        <v>7</v>
      </c>
      <c r="H78" s="27" t="s">
        <v>328</v>
      </c>
    </row>
    <row r="79" spans="1:8" x14ac:dyDescent="0.25">
      <c r="A79" s="27" t="s">
        <v>1695</v>
      </c>
      <c r="B79" s="27">
        <v>-5.3033008589000001</v>
      </c>
      <c r="C79" s="27">
        <v>6.0736116518899999E-3</v>
      </c>
      <c r="D79" s="27">
        <v>6.6429436257900001E-2</v>
      </c>
      <c r="E79" s="27">
        <f t="shared" si="0"/>
        <v>3.9999999999939999</v>
      </c>
      <c r="F79" s="27">
        <v>1.6666666666700001</v>
      </c>
      <c r="G79" s="27">
        <v>6.6666666666700003</v>
      </c>
      <c r="H79" s="27" t="s">
        <v>373</v>
      </c>
    </row>
    <row r="80" spans="1:8" x14ac:dyDescent="0.25">
      <c r="A80" s="27" t="s">
        <v>1591</v>
      </c>
      <c r="B80" s="27">
        <v>-2.1835204716500001</v>
      </c>
      <c r="C80" s="27">
        <v>9.4372505541800003E-2</v>
      </c>
      <c r="D80" s="27">
        <v>0.22697953101400001</v>
      </c>
      <c r="E80" s="27">
        <f t="shared" ref="E80:E143" si="1">G80/F80</f>
        <v>14.16666666665</v>
      </c>
      <c r="F80" s="27">
        <v>2</v>
      </c>
      <c r="G80" s="27">
        <v>28.333333333300001</v>
      </c>
      <c r="H80" s="27" t="s">
        <v>213</v>
      </c>
    </row>
    <row r="81" spans="1:8" x14ac:dyDescent="0.25">
      <c r="A81" s="27" t="s">
        <v>1696</v>
      </c>
      <c r="B81" s="27">
        <v>-2.4551775894399999</v>
      </c>
      <c r="C81" s="27">
        <v>7.0053819549100005E-2</v>
      </c>
      <c r="D81" s="27">
        <v>0.19932714438099999</v>
      </c>
      <c r="E81" s="27">
        <f t="shared" si="1"/>
        <v>9.8333333333499997</v>
      </c>
      <c r="F81" s="27">
        <v>2</v>
      </c>
      <c r="G81" s="27">
        <v>19.666666666699999</v>
      </c>
      <c r="H81" s="27" t="s">
        <v>260</v>
      </c>
    </row>
    <row r="82" spans="1:8" x14ac:dyDescent="0.25">
      <c r="A82" s="27" t="s">
        <v>1697</v>
      </c>
      <c r="B82" s="27">
        <v>-2.4557624540599998</v>
      </c>
      <c r="C82" s="27">
        <v>7.0009755290400003E-2</v>
      </c>
      <c r="D82" s="27">
        <v>0.19932714438099999</v>
      </c>
      <c r="E82" s="27">
        <f t="shared" si="1"/>
        <v>5.6666666666500003</v>
      </c>
      <c r="F82" s="27">
        <v>2</v>
      </c>
      <c r="G82" s="27">
        <v>11.333333333300001</v>
      </c>
      <c r="H82" s="27" t="s">
        <v>595</v>
      </c>
    </row>
    <row r="83" spans="1:8" x14ac:dyDescent="0.25">
      <c r="A83" s="27" t="s">
        <v>1698</v>
      </c>
      <c r="B83" s="27">
        <v>-6.25</v>
      </c>
      <c r="C83" s="27">
        <v>3.3413495925799998E-3</v>
      </c>
      <c r="D83" s="27">
        <v>5.4930318576899999E-2</v>
      </c>
      <c r="E83" s="27">
        <f t="shared" si="1"/>
        <v>5.1666666666500003</v>
      </c>
      <c r="F83" s="27">
        <v>2</v>
      </c>
      <c r="G83" s="27">
        <v>10.333333333300001</v>
      </c>
      <c r="H83" s="27" t="s">
        <v>597</v>
      </c>
    </row>
    <row r="84" spans="1:8" x14ac:dyDescent="0.25">
      <c r="A84" s="27" t="s">
        <v>1699</v>
      </c>
      <c r="B84" s="27">
        <v>-5.3300179088900004</v>
      </c>
      <c r="C84" s="27">
        <v>5.9651895007600004E-3</v>
      </c>
      <c r="D84" s="27">
        <v>6.62741563703E-2</v>
      </c>
      <c r="E84" s="27">
        <f t="shared" si="1"/>
        <v>5.1666666666500003</v>
      </c>
      <c r="F84" s="27">
        <v>2</v>
      </c>
      <c r="G84" s="27">
        <v>10.333333333300001</v>
      </c>
      <c r="H84" s="27" t="s">
        <v>598</v>
      </c>
    </row>
    <row r="85" spans="1:8" x14ac:dyDescent="0.25">
      <c r="A85" s="27" t="s">
        <v>1700</v>
      </c>
      <c r="B85" s="27">
        <v>-3.8430756913200002</v>
      </c>
      <c r="C85" s="27">
        <v>1.8411099224299999E-2</v>
      </c>
      <c r="D85" s="27">
        <v>0.108474986306</v>
      </c>
      <c r="E85" s="27">
        <f t="shared" si="1"/>
        <v>5</v>
      </c>
      <c r="F85" s="27">
        <v>2</v>
      </c>
      <c r="G85" s="27">
        <v>10</v>
      </c>
      <c r="H85" s="27" t="s">
        <v>599</v>
      </c>
    </row>
    <row r="86" spans="1:8" x14ac:dyDescent="0.25">
      <c r="A86" s="27" t="s">
        <v>1701</v>
      </c>
      <c r="B86" s="27">
        <v>-2.44948974278</v>
      </c>
      <c r="C86" s="27">
        <v>7.0483996910200006E-2</v>
      </c>
      <c r="D86" s="27">
        <v>0.19932714438099999</v>
      </c>
      <c r="E86" s="27">
        <f t="shared" si="1"/>
        <v>5</v>
      </c>
      <c r="F86" s="27">
        <v>2</v>
      </c>
      <c r="G86" s="27">
        <v>10</v>
      </c>
      <c r="H86" s="27" t="s">
        <v>363</v>
      </c>
    </row>
    <row r="87" spans="1:8" x14ac:dyDescent="0.25">
      <c r="A87" s="27" t="s">
        <v>1702</v>
      </c>
      <c r="B87" s="27">
        <v>-2.7735009811300002</v>
      </c>
      <c r="C87" s="27">
        <v>5.0150889431699999E-2</v>
      </c>
      <c r="D87" s="27">
        <v>0.17346605545499999</v>
      </c>
      <c r="E87" s="27">
        <f t="shared" si="1"/>
        <v>4.3333333333350001</v>
      </c>
      <c r="F87" s="27">
        <v>2</v>
      </c>
      <c r="G87" s="27">
        <v>8.6666666666700003</v>
      </c>
      <c r="H87" s="27" t="s">
        <v>260</v>
      </c>
    </row>
    <row r="88" spans="1:8" x14ac:dyDescent="0.25">
      <c r="A88" s="27" t="s">
        <v>1703</v>
      </c>
      <c r="B88" s="27">
        <v>-2.1794494717699999</v>
      </c>
      <c r="C88" s="27">
        <v>9.4802825789699993E-2</v>
      </c>
      <c r="D88" s="27">
        <v>0.22713257626800001</v>
      </c>
      <c r="E88" s="27">
        <f t="shared" si="1"/>
        <v>4.1666666666649999</v>
      </c>
      <c r="F88" s="27">
        <v>2</v>
      </c>
      <c r="G88" s="27">
        <v>8.3333333333299997</v>
      </c>
      <c r="H88" s="27" t="s">
        <v>606</v>
      </c>
    </row>
    <row r="89" spans="1:8" x14ac:dyDescent="0.25">
      <c r="A89" s="27" t="s">
        <v>1704</v>
      </c>
      <c r="B89" s="27">
        <v>-3.2863353450299999</v>
      </c>
      <c r="C89" s="27">
        <v>3.0319669204200001E-2</v>
      </c>
      <c r="D89" s="27">
        <v>0.13887188646400001</v>
      </c>
      <c r="E89" s="27">
        <f t="shared" si="1"/>
        <v>4</v>
      </c>
      <c r="F89" s="27">
        <v>2</v>
      </c>
      <c r="G89" s="27">
        <v>8</v>
      </c>
      <c r="H89" s="27" t="s">
        <v>608</v>
      </c>
    </row>
    <row r="90" spans="1:8" x14ac:dyDescent="0.25">
      <c r="A90" s="27" t="s">
        <v>1705</v>
      </c>
      <c r="B90" s="27">
        <v>-2.7947827841900001</v>
      </c>
      <c r="C90" s="27">
        <v>4.9071932770700002E-2</v>
      </c>
      <c r="D90" s="27">
        <v>0.17232772634999999</v>
      </c>
      <c r="E90" s="27">
        <f t="shared" si="1"/>
        <v>3.8333333333350001</v>
      </c>
      <c r="F90" s="27">
        <v>2</v>
      </c>
      <c r="G90" s="27">
        <v>7.6666666666700003</v>
      </c>
      <c r="H90" s="27" t="s">
        <v>337</v>
      </c>
    </row>
    <row r="91" spans="1:8" x14ac:dyDescent="0.25">
      <c r="A91" s="27" t="s">
        <v>1706</v>
      </c>
      <c r="B91" s="27">
        <v>-1.9500337378999999</v>
      </c>
      <c r="C91" s="27">
        <v>0.12295242097799999</v>
      </c>
      <c r="D91" s="27">
        <v>0.25727194059199998</v>
      </c>
      <c r="E91" s="27">
        <f t="shared" si="1"/>
        <v>3.8333333333350001</v>
      </c>
      <c r="F91" s="27">
        <v>2</v>
      </c>
      <c r="G91" s="27">
        <v>7.6666666666700003</v>
      </c>
      <c r="H91" s="27" t="s">
        <v>372</v>
      </c>
    </row>
    <row r="92" spans="1:8" x14ac:dyDescent="0.25">
      <c r="A92" s="27" t="s">
        <v>1707</v>
      </c>
      <c r="B92" s="27">
        <v>-1.83532587096</v>
      </c>
      <c r="C92" s="27">
        <v>0.14035738661899999</v>
      </c>
      <c r="D92" s="27">
        <v>0.27445961741899999</v>
      </c>
      <c r="E92" s="27">
        <f t="shared" si="1"/>
        <v>3.6666666666649999</v>
      </c>
      <c r="F92" s="27">
        <v>2</v>
      </c>
      <c r="G92" s="27">
        <v>7.3333333333299997</v>
      </c>
      <c r="H92" s="27" t="s">
        <v>610</v>
      </c>
    </row>
    <row r="93" spans="1:8" x14ac:dyDescent="0.25">
      <c r="A93" s="27" t="s">
        <v>1708</v>
      </c>
      <c r="B93" s="27">
        <v>-8.6602540378399997</v>
      </c>
      <c r="C93" s="27">
        <v>9.7808861913699992E-4</v>
      </c>
      <c r="D93" s="27">
        <v>3.9332275096599999E-2</v>
      </c>
      <c r="E93" s="27">
        <f t="shared" si="1"/>
        <v>3.5</v>
      </c>
      <c r="F93" s="27">
        <v>2</v>
      </c>
      <c r="G93" s="27">
        <v>7</v>
      </c>
      <c r="H93" s="27" t="s">
        <v>337</v>
      </c>
    </row>
    <row r="94" spans="1:8" x14ac:dyDescent="0.25">
      <c r="A94" s="27" t="s">
        <v>1709</v>
      </c>
      <c r="B94" s="27">
        <v>-1.46385010942</v>
      </c>
      <c r="C94" s="27">
        <v>0.21707925294300001</v>
      </c>
      <c r="D94" s="27">
        <v>0.36222564380200001</v>
      </c>
      <c r="E94" s="27">
        <f t="shared" si="1"/>
        <v>3.5</v>
      </c>
      <c r="F94" s="27">
        <v>2</v>
      </c>
      <c r="G94" s="27">
        <v>7</v>
      </c>
      <c r="H94" s="27" t="s">
        <v>613</v>
      </c>
    </row>
    <row r="95" spans="1:8" x14ac:dyDescent="0.25">
      <c r="A95" s="27" t="s">
        <v>1710</v>
      </c>
      <c r="B95" s="27">
        <v>-2.2135943621199998</v>
      </c>
      <c r="C95" s="27">
        <v>9.1260244443999994E-2</v>
      </c>
      <c r="D95" s="27">
        <v>0.222716681384</v>
      </c>
      <c r="E95" s="27">
        <f t="shared" si="1"/>
        <v>3.3333333333350001</v>
      </c>
      <c r="F95" s="27">
        <v>2</v>
      </c>
      <c r="G95" s="27">
        <v>6.6666666666700003</v>
      </c>
      <c r="H95" s="27" t="s">
        <v>387</v>
      </c>
    </row>
    <row r="96" spans="1:8" x14ac:dyDescent="0.25">
      <c r="A96" s="27" t="s">
        <v>1711</v>
      </c>
      <c r="B96" s="27">
        <v>-3.25</v>
      </c>
      <c r="C96" s="27">
        <v>3.1375734220199999E-2</v>
      </c>
      <c r="D96" s="27">
        <v>0.14037029601500001</v>
      </c>
      <c r="E96" s="27">
        <f t="shared" si="1"/>
        <v>3.1666666666649999</v>
      </c>
      <c r="F96" s="27">
        <v>2</v>
      </c>
      <c r="G96" s="27">
        <v>6.3333333333299997</v>
      </c>
      <c r="H96" s="27" t="s">
        <v>333</v>
      </c>
    </row>
    <row r="97" spans="1:8" x14ac:dyDescent="0.25">
      <c r="A97" s="27" t="s">
        <v>1712</v>
      </c>
      <c r="B97" s="27">
        <v>-3.2746526920900001</v>
      </c>
      <c r="C97" s="27">
        <v>3.0654572599999999E-2</v>
      </c>
      <c r="D97" s="27">
        <v>0.13887188646400001</v>
      </c>
      <c r="E97" s="27">
        <f t="shared" si="1"/>
        <v>10.285714285728979</v>
      </c>
      <c r="F97" s="27">
        <v>2.3333333333300001</v>
      </c>
      <c r="G97" s="27">
        <v>24</v>
      </c>
      <c r="H97" s="27" t="s">
        <v>242</v>
      </c>
    </row>
    <row r="98" spans="1:8" x14ac:dyDescent="0.25">
      <c r="A98" s="27" t="s">
        <v>1713</v>
      </c>
      <c r="B98" s="27">
        <v>-9.4088424255799996</v>
      </c>
      <c r="C98" s="27">
        <v>7.111952198E-4</v>
      </c>
      <c r="D98" s="27">
        <v>3.7540305806100002E-2</v>
      </c>
      <c r="E98" s="27">
        <f t="shared" si="1"/>
        <v>9.285714285741836</v>
      </c>
      <c r="F98" s="27">
        <v>2.3333333333300001</v>
      </c>
      <c r="G98" s="27">
        <v>21.666666666699999</v>
      </c>
      <c r="H98" s="27" t="s">
        <v>333</v>
      </c>
    </row>
    <row r="99" spans="1:8" x14ac:dyDescent="0.25">
      <c r="A99" s="27" t="s">
        <v>1714</v>
      </c>
      <c r="B99" s="27">
        <v>-3.6214298416999999</v>
      </c>
      <c r="C99" s="27">
        <v>2.2328858783900001E-2</v>
      </c>
      <c r="D99" s="27">
        <v>0.12065521589100001</v>
      </c>
      <c r="E99" s="27">
        <f t="shared" si="1"/>
        <v>6.7142857143095913</v>
      </c>
      <c r="F99" s="27">
        <v>2.3333333333300001</v>
      </c>
      <c r="G99" s="27">
        <v>15.666666666699999</v>
      </c>
      <c r="H99" s="27" t="s">
        <v>592</v>
      </c>
    </row>
    <row r="100" spans="1:8" x14ac:dyDescent="0.25">
      <c r="A100" s="27" t="s">
        <v>1715</v>
      </c>
      <c r="B100" s="27">
        <v>-2.6549539521100001</v>
      </c>
      <c r="C100" s="27">
        <v>5.6687910538799999E-2</v>
      </c>
      <c r="D100" s="27">
        <v>0.18237658960399999</v>
      </c>
      <c r="E100" s="27">
        <f t="shared" si="1"/>
        <v>5.8571428571655098</v>
      </c>
      <c r="F100" s="27">
        <v>2.3333333333300001</v>
      </c>
      <c r="G100" s="27">
        <v>13.666666666699999</v>
      </c>
      <c r="H100" s="27" t="s">
        <v>314</v>
      </c>
    </row>
    <row r="101" spans="1:8" x14ac:dyDescent="0.25">
      <c r="A101" s="27" t="s">
        <v>1716</v>
      </c>
      <c r="B101" s="27">
        <v>-5.8336309447900003</v>
      </c>
      <c r="C101" s="27">
        <v>4.3029916060000001E-3</v>
      </c>
      <c r="D101" s="27">
        <v>5.8351928741200002E-2</v>
      </c>
      <c r="E101" s="27">
        <f t="shared" si="1"/>
        <v>5.7142857142795913</v>
      </c>
      <c r="F101" s="27">
        <v>2.3333333333300001</v>
      </c>
      <c r="G101" s="27">
        <v>13.333333333300001</v>
      </c>
      <c r="H101" s="27" t="s">
        <v>594</v>
      </c>
    </row>
    <row r="102" spans="1:8" x14ac:dyDescent="0.25">
      <c r="A102" s="27" t="s">
        <v>1717</v>
      </c>
      <c r="B102" s="27">
        <v>-2.2609073682199998</v>
      </c>
      <c r="C102" s="27">
        <v>8.6593517772E-2</v>
      </c>
      <c r="D102" s="27">
        <v>0.21808737809199999</v>
      </c>
      <c r="E102" s="27">
        <f t="shared" si="1"/>
        <v>5.428571428593469</v>
      </c>
      <c r="F102" s="27">
        <v>2.3333333333300001</v>
      </c>
      <c r="G102" s="27">
        <v>12.666666666699999</v>
      </c>
      <c r="H102" s="27" t="s">
        <v>370</v>
      </c>
    </row>
    <row r="103" spans="1:8" x14ac:dyDescent="0.25">
      <c r="A103" s="27" t="s">
        <v>1718</v>
      </c>
      <c r="B103" s="27">
        <v>-6.1828207743099997</v>
      </c>
      <c r="C103" s="27">
        <v>3.4771367582000002E-3</v>
      </c>
      <c r="D103" s="27">
        <v>5.5066688343700002E-2</v>
      </c>
      <c r="E103" s="27">
        <f t="shared" si="1"/>
        <v>5.1428571428644894</v>
      </c>
      <c r="F103" s="27">
        <v>2.3333333333300001</v>
      </c>
      <c r="G103" s="27">
        <v>12</v>
      </c>
      <c r="H103" s="27" t="s">
        <v>229</v>
      </c>
    </row>
    <row r="104" spans="1:8" x14ac:dyDescent="0.25">
      <c r="A104" s="27" t="s">
        <v>1719</v>
      </c>
      <c r="B104" s="27">
        <v>-3.5560035560099998</v>
      </c>
      <c r="C104" s="27">
        <v>2.3670707538200001E-2</v>
      </c>
      <c r="D104" s="27">
        <v>0.12494805658200001</v>
      </c>
      <c r="E104" s="27">
        <f t="shared" si="1"/>
        <v>5.0000000000214282</v>
      </c>
      <c r="F104" s="27">
        <v>2.3333333333300001</v>
      </c>
      <c r="G104" s="27">
        <v>11.666666666699999</v>
      </c>
      <c r="H104" s="27" t="s">
        <v>415</v>
      </c>
    </row>
    <row r="105" spans="1:8" x14ac:dyDescent="0.25">
      <c r="A105" s="27" t="s">
        <v>1720</v>
      </c>
      <c r="B105" s="27">
        <v>-1.6428571428600001</v>
      </c>
      <c r="C105" s="27">
        <v>0.17575726060300001</v>
      </c>
      <c r="D105" s="27">
        <v>0.31357766770700002</v>
      </c>
      <c r="E105" s="27">
        <f t="shared" si="1"/>
        <v>4.2857142857204078</v>
      </c>
      <c r="F105" s="27">
        <v>2.3333333333300001</v>
      </c>
      <c r="G105" s="27">
        <v>10</v>
      </c>
      <c r="H105" s="27" t="s">
        <v>314</v>
      </c>
    </row>
    <row r="106" spans="1:8" x14ac:dyDescent="0.25">
      <c r="A106" s="27" t="s">
        <v>1721</v>
      </c>
      <c r="B106" s="27">
        <v>-3.4066498437499999</v>
      </c>
      <c r="C106" s="27">
        <v>2.7110822133199999E-2</v>
      </c>
      <c r="D106" s="27">
        <v>0.13260569668800001</v>
      </c>
      <c r="E106" s="27">
        <f t="shared" si="1"/>
        <v>4.0000000000042855</v>
      </c>
      <c r="F106" s="27">
        <v>2.3333333333300001</v>
      </c>
      <c r="G106" s="27">
        <v>9.3333333333299997</v>
      </c>
      <c r="H106" s="27" t="s">
        <v>337</v>
      </c>
    </row>
    <row r="107" spans="1:8" x14ac:dyDescent="0.25">
      <c r="A107" s="27" t="s">
        <v>1522</v>
      </c>
      <c r="B107" s="27">
        <v>-0.89220450619000002</v>
      </c>
      <c r="C107" s="27">
        <v>0.42270613306799998</v>
      </c>
      <c r="D107" s="27">
        <v>0.55276955862800004</v>
      </c>
      <c r="E107" s="27">
        <f t="shared" si="1"/>
        <v>4.0000000000042855</v>
      </c>
      <c r="F107" s="27">
        <v>2.3333333333300001</v>
      </c>
      <c r="G107" s="27">
        <v>9.3333333333299997</v>
      </c>
      <c r="H107" s="27" t="s">
        <v>237</v>
      </c>
    </row>
    <row r="108" spans="1:8" x14ac:dyDescent="0.25">
      <c r="A108" s="27" t="s">
        <v>1722</v>
      </c>
      <c r="B108" s="27">
        <v>-2.7947827841900001</v>
      </c>
      <c r="C108" s="27">
        <v>4.9071932770700002E-2</v>
      </c>
      <c r="D108" s="27">
        <v>0.17232772634999999</v>
      </c>
      <c r="E108" s="27">
        <f t="shared" si="1"/>
        <v>3.4285714285763262</v>
      </c>
      <c r="F108" s="27">
        <v>2.3333333333300001</v>
      </c>
      <c r="G108" s="27">
        <v>8</v>
      </c>
      <c r="H108" s="27" t="s">
        <v>339</v>
      </c>
    </row>
    <row r="109" spans="1:8" x14ac:dyDescent="0.25">
      <c r="A109" s="27" t="s">
        <v>1723</v>
      </c>
      <c r="B109" s="27">
        <v>-1.788854382</v>
      </c>
      <c r="C109" s="27">
        <v>0.14814814814800001</v>
      </c>
      <c r="D109" s="27">
        <v>0.28282276502600001</v>
      </c>
      <c r="E109" s="27">
        <f t="shared" si="1"/>
        <v>3.2857142857204082</v>
      </c>
      <c r="F109" s="27">
        <v>2.3333333333300001</v>
      </c>
      <c r="G109" s="27">
        <v>7.6666666666700003</v>
      </c>
      <c r="H109" s="27" t="s">
        <v>326</v>
      </c>
    </row>
    <row r="110" spans="1:8" x14ac:dyDescent="0.25">
      <c r="A110" s="27" t="s">
        <v>1724</v>
      </c>
      <c r="B110" s="27">
        <v>-3.1277162108600001</v>
      </c>
      <c r="C110" s="27">
        <v>3.5262876320800003E-2</v>
      </c>
      <c r="D110" s="27">
        <v>0.148600740777</v>
      </c>
      <c r="E110" s="27">
        <f t="shared" si="1"/>
        <v>3.1428571428602039</v>
      </c>
      <c r="F110" s="27">
        <v>2.3333333333300001</v>
      </c>
      <c r="G110" s="27">
        <v>7.3333333333299997</v>
      </c>
      <c r="H110" s="27" t="s">
        <v>323</v>
      </c>
    </row>
    <row r="111" spans="1:8" x14ac:dyDescent="0.25">
      <c r="A111" s="27" t="s">
        <v>1725</v>
      </c>
      <c r="B111" s="27">
        <v>-1.40806862362</v>
      </c>
      <c r="C111" s="27">
        <v>0.23187814907400001</v>
      </c>
      <c r="D111" s="27">
        <v>0.37664463736699999</v>
      </c>
      <c r="E111" s="27">
        <f t="shared" si="1"/>
        <v>40.624999999824219</v>
      </c>
      <c r="F111" s="27">
        <v>2.6666666666699999</v>
      </c>
      <c r="G111" s="27">
        <v>108.333333333</v>
      </c>
      <c r="H111" s="27" t="s">
        <v>316</v>
      </c>
    </row>
    <row r="112" spans="1:8" x14ac:dyDescent="0.25">
      <c r="A112" s="27" t="s">
        <v>1726</v>
      </c>
      <c r="B112" s="27">
        <v>-6.5481553340599996</v>
      </c>
      <c r="C112" s="27">
        <v>2.8118868282800001E-3</v>
      </c>
      <c r="D112" s="27">
        <v>5.2935716781400001E-2</v>
      </c>
      <c r="E112" s="27">
        <f t="shared" si="1"/>
        <v>22.249999999959687</v>
      </c>
      <c r="F112" s="27">
        <v>2.6666666666699999</v>
      </c>
      <c r="G112" s="27">
        <v>59.333333333299997</v>
      </c>
      <c r="H112" s="27" t="s">
        <v>321</v>
      </c>
    </row>
    <row r="113" spans="1:8" x14ac:dyDescent="0.25">
      <c r="A113" s="27" t="s">
        <v>1727</v>
      </c>
      <c r="B113" s="27">
        <v>-3.9859165272700001</v>
      </c>
      <c r="C113" s="27">
        <v>1.63203772634E-2</v>
      </c>
      <c r="D113" s="27">
        <v>0.10168906707399999</v>
      </c>
      <c r="E113" s="27">
        <f t="shared" si="1"/>
        <v>15.24999999999344</v>
      </c>
      <c r="F113" s="27">
        <v>2.6666666666699999</v>
      </c>
      <c r="G113" s="27">
        <v>40.666666666700003</v>
      </c>
      <c r="H113" s="27" t="s">
        <v>323</v>
      </c>
    </row>
    <row r="114" spans="1:8" x14ac:dyDescent="0.25">
      <c r="A114" s="27" t="s">
        <v>1728</v>
      </c>
      <c r="B114" s="27">
        <v>-6.0133779430300001</v>
      </c>
      <c r="C114" s="27">
        <v>3.8509670179600001E-3</v>
      </c>
      <c r="D114" s="27">
        <v>5.5394679412100002E-2</v>
      </c>
      <c r="E114" s="27">
        <f t="shared" si="1"/>
        <v>12.24999999999719</v>
      </c>
      <c r="F114" s="27">
        <v>2.6666666666699999</v>
      </c>
      <c r="G114" s="27">
        <v>32.666666666700003</v>
      </c>
      <c r="H114" s="27" t="s">
        <v>315</v>
      </c>
    </row>
    <row r="115" spans="1:8" x14ac:dyDescent="0.25">
      <c r="A115" s="27" t="s">
        <v>1465</v>
      </c>
      <c r="B115" s="27">
        <v>-2.8417653407899999</v>
      </c>
      <c r="C115" s="27">
        <v>4.6783935219599997E-2</v>
      </c>
      <c r="D115" s="27">
        <v>0.168647631539</v>
      </c>
      <c r="E115" s="27">
        <f t="shared" si="1"/>
        <v>8.7499999999765627</v>
      </c>
      <c r="F115" s="27">
        <v>2.6666666666699999</v>
      </c>
      <c r="G115" s="27">
        <v>23.333333333300001</v>
      </c>
      <c r="H115" s="27" t="s">
        <v>176</v>
      </c>
    </row>
    <row r="116" spans="1:8" x14ac:dyDescent="0.25">
      <c r="A116" s="27" t="s">
        <v>1729</v>
      </c>
      <c r="B116" s="27">
        <v>-2.4929103012199998</v>
      </c>
      <c r="C116" s="27">
        <v>6.7274597266400005E-2</v>
      </c>
      <c r="D116" s="27">
        <v>0.19607389594899999</v>
      </c>
      <c r="E116" s="27">
        <f t="shared" si="1"/>
        <v>7.6249999999779696</v>
      </c>
      <c r="F116" s="27">
        <v>2.6666666666699999</v>
      </c>
      <c r="G116" s="27">
        <v>20.333333333300001</v>
      </c>
      <c r="H116" s="27" t="s">
        <v>340</v>
      </c>
    </row>
    <row r="117" spans="1:8" x14ac:dyDescent="0.25">
      <c r="A117" s="27" t="s">
        <v>1730</v>
      </c>
      <c r="B117" s="27">
        <v>-3.96496282865</v>
      </c>
      <c r="C117" s="27">
        <v>1.6608509749400001E-2</v>
      </c>
      <c r="D117" s="27">
        <v>0.10210135609</v>
      </c>
      <c r="E117" s="27">
        <f t="shared" si="1"/>
        <v>7.4999999999906253</v>
      </c>
      <c r="F117" s="27">
        <v>2.6666666666699999</v>
      </c>
      <c r="G117" s="27">
        <v>20</v>
      </c>
      <c r="H117" s="27" t="s">
        <v>342</v>
      </c>
    </row>
    <row r="118" spans="1:8" x14ac:dyDescent="0.25">
      <c r="A118" s="27" t="s">
        <v>1731</v>
      </c>
      <c r="B118" s="27">
        <v>-4.4057289704600002</v>
      </c>
      <c r="C118" s="27">
        <v>1.1639195322300001E-2</v>
      </c>
      <c r="D118" s="27">
        <v>8.9293518985799999E-2</v>
      </c>
      <c r="E118" s="27">
        <f t="shared" si="1"/>
        <v>7.3750000000032818</v>
      </c>
      <c r="F118" s="27">
        <v>2.6666666666699999</v>
      </c>
      <c r="G118" s="27">
        <v>19.666666666699999</v>
      </c>
      <c r="H118" s="27" t="s">
        <v>344</v>
      </c>
    </row>
    <row r="119" spans="1:8" x14ac:dyDescent="0.25">
      <c r="A119" s="27" t="s">
        <v>1732</v>
      </c>
      <c r="B119" s="27">
        <v>-3.5</v>
      </c>
      <c r="C119" s="27">
        <v>2.4896163460199999E-2</v>
      </c>
      <c r="D119" s="27">
        <v>0.128641339503</v>
      </c>
      <c r="E119" s="27">
        <f t="shared" si="1"/>
        <v>4.4999999999943752</v>
      </c>
      <c r="F119" s="27">
        <v>2.6666666666699999</v>
      </c>
      <c r="G119" s="27">
        <v>12</v>
      </c>
      <c r="H119" s="27" t="s">
        <v>600</v>
      </c>
    </row>
    <row r="120" spans="1:8" x14ac:dyDescent="0.25">
      <c r="A120" s="27" t="s">
        <v>1733</v>
      </c>
      <c r="B120" s="27">
        <v>-6.3059262509399998</v>
      </c>
      <c r="C120" s="27">
        <v>3.2332517970700002E-3</v>
      </c>
      <c r="D120" s="27">
        <v>5.44502491831E-2</v>
      </c>
      <c r="E120" s="27">
        <f t="shared" si="1"/>
        <v>4.2499999999821876</v>
      </c>
      <c r="F120" s="27">
        <v>2.6666666666699999</v>
      </c>
      <c r="G120" s="27">
        <v>11.333333333300001</v>
      </c>
      <c r="H120" s="27" t="s">
        <v>604</v>
      </c>
    </row>
    <row r="121" spans="1:8" x14ac:dyDescent="0.25">
      <c r="A121" s="27" t="s">
        <v>1734</v>
      </c>
      <c r="B121" s="27">
        <v>-2.6207120918000002</v>
      </c>
      <c r="C121" s="27">
        <v>5.8755467799600003E-2</v>
      </c>
      <c r="D121" s="27">
        <v>0.183299083265</v>
      </c>
      <c r="E121" s="27">
        <f t="shared" si="1"/>
        <v>4.1249999999948441</v>
      </c>
      <c r="F121" s="27">
        <v>2.6666666666699999</v>
      </c>
      <c r="G121" s="27">
        <v>11</v>
      </c>
      <c r="H121" s="27" t="s">
        <v>607</v>
      </c>
    </row>
    <row r="122" spans="1:8" x14ac:dyDescent="0.25">
      <c r="A122" s="27" t="s">
        <v>1549</v>
      </c>
      <c r="B122" s="27">
        <v>-1.90349354379</v>
      </c>
      <c r="C122" s="27">
        <v>0.129715169223</v>
      </c>
      <c r="D122" s="27">
        <v>0.26437860103100003</v>
      </c>
      <c r="E122" s="27">
        <f t="shared" si="1"/>
        <v>3.8749999999826565</v>
      </c>
      <c r="F122" s="27">
        <v>2.6666666666699999</v>
      </c>
      <c r="G122" s="27">
        <v>10.333333333300001</v>
      </c>
      <c r="H122" s="27" t="s">
        <v>246</v>
      </c>
    </row>
    <row r="123" spans="1:8" x14ac:dyDescent="0.25">
      <c r="A123" s="27" t="s">
        <v>1735</v>
      </c>
      <c r="B123" s="27">
        <v>-1.1965860528300001</v>
      </c>
      <c r="C123" s="27">
        <v>0.297540684833</v>
      </c>
      <c r="D123" s="27">
        <v>0.44158815923599998</v>
      </c>
      <c r="E123" s="27">
        <f t="shared" si="1"/>
        <v>3.6249999999967191</v>
      </c>
      <c r="F123" s="27">
        <v>2.6666666666699999</v>
      </c>
      <c r="G123" s="27">
        <v>9.6666666666700003</v>
      </c>
      <c r="H123" s="27" t="s">
        <v>572</v>
      </c>
    </row>
    <row r="124" spans="1:8" x14ac:dyDescent="0.25">
      <c r="A124" s="27" t="s">
        <v>1736</v>
      </c>
      <c r="B124" s="27">
        <v>-1.62221421131</v>
      </c>
      <c r="C124" s="27">
        <v>0.18007706913300001</v>
      </c>
      <c r="D124" s="27">
        <v>0.31781501654099997</v>
      </c>
      <c r="E124" s="27">
        <f t="shared" si="1"/>
        <v>3.4999999999943752</v>
      </c>
      <c r="F124" s="27">
        <v>2.6666666666699999</v>
      </c>
      <c r="G124" s="27">
        <v>9.3333333333299997</v>
      </c>
      <c r="H124" s="27" t="s">
        <v>374</v>
      </c>
    </row>
    <row r="125" spans="1:8" x14ac:dyDescent="0.25">
      <c r="A125" s="27" t="s">
        <v>1737</v>
      </c>
      <c r="B125" s="27">
        <v>-1.9079961840099999</v>
      </c>
      <c r="C125" s="27">
        <v>0.12904358178200001</v>
      </c>
      <c r="D125" s="27">
        <v>0.26372841304200001</v>
      </c>
      <c r="E125" s="27">
        <f t="shared" si="1"/>
        <v>3.2499999999971876</v>
      </c>
      <c r="F125" s="27">
        <v>2.6666666666699999</v>
      </c>
      <c r="G125" s="27">
        <v>8.6666666666700003</v>
      </c>
      <c r="H125" s="27" t="s">
        <v>615</v>
      </c>
    </row>
    <row r="126" spans="1:8" x14ac:dyDescent="0.25">
      <c r="A126" s="27" t="s">
        <v>1738</v>
      </c>
      <c r="B126" s="27">
        <v>-8.1916384915599991</v>
      </c>
      <c r="C126" s="27">
        <v>1.2097828946500001E-3</v>
      </c>
      <c r="D126" s="27">
        <v>3.9678614834499998E-2</v>
      </c>
      <c r="E126" s="27">
        <f t="shared" si="1"/>
        <v>14</v>
      </c>
      <c r="F126" s="27">
        <v>3</v>
      </c>
      <c r="G126" s="27">
        <v>42</v>
      </c>
      <c r="H126" s="27" t="s">
        <v>242</v>
      </c>
    </row>
    <row r="127" spans="1:8" x14ac:dyDescent="0.25">
      <c r="A127" s="27" t="s">
        <v>1739</v>
      </c>
      <c r="B127" s="27">
        <v>-16.063490102900001</v>
      </c>
      <c r="C127" s="69">
        <v>8.7832166104300001E-5</v>
      </c>
      <c r="D127" s="27">
        <v>2.6279384098399999E-2</v>
      </c>
      <c r="E127" s="27">
        <f t="shared" si="1"/>
        <v>10.444444444433334</v>
      </c>
      <c r="F127" s="27">
        <v>3</v>
      </c>
      <c r="G127" s="27">
        <v>31.333333333300001</v>
      </c>
      <c r="H127" s="27" t="s">
        <v>328</v>
      </c>
    </row>
    <row r="128" spans="1:8" x14ac:dyDescent="0.25">
      <c r="A128" s="27" t="s">
        <v>1740</v>
      </c>
      <c r="B128" s="27">
        <v>-10.0880736897</v>
      </c>
      <c r="C128" s="27">
        <v>5.4323914867600005E-4</v>
      </c>
      <c r="D128" s="27">
        <v>3.7540305806100002E-2</v>
      </c>
      <c r="E128" s="27">
        <f t="shared" si="1"/>
        <v>8</v>
      </c>
      <c r="F128" s="27">
        <v>3</v>
      </c>
      <c r="G128" s="27">
        <v>24</v>
      </c>
      <c r="H128" s="27" t="s">
        <v>337</v>
      </c>
    </row>
    <row r="129" spans="1:8" x14ac:dyDescent="0.25">
      <c r="A129" s="27" t="s">
        <v>1741</v>
      </c>
      <c r="B129" s="27">
        <v>-3.6115755925699999</v>
      </c>
      <c r="C129" s="27">
        <v>2.2525047978299999E-2</v>
      </c>
      <c r="D129" s="27">
        <v>0.120779468729</v>
      </c>
      <c r="E129" s="27">
        <f t="shared" si="1"/>
        <v>7.666666666666667</v>
      </c>
      <c r="F129" s="27">
        <v>3</v>
      </c>
      <c r="G129" s="27">
        <v>23</v>
      </c>
      <c r="H129" s="27" t="s">
        <v>339</v>
      </c>
    </row>
    <row r="130" spans="1:8" x14ac:dyDescent="0.25">
      <c r="A130" s="27" t="s">
        <v>1742</v>
      </c>
      <c r="B130" s="27">
        <v>-1.42157071908</v>
      </c>
      <c r="C130" s="27">
        <v>0.22820593732</v>
      </c>
      <c r="D130" s="27">
        <v>0.37494872876200003</v>
      </c>
      <c r="E130" s="27">
        <f t="shared" si="1"/>
        <v>6.8888888888999995</v>
      </c>
      <c r="F130" s="27">
        <v>3</v>
      </c>
      <c r="G130" s="27">
        <v>20.666666666699999</v>
      </c>
      <c r="H130" s="27" t="s">
        <v>346</v>
      </c>
    </row>
    <row r="131" spans="1:8" x14ac:dyDescent="0.25">
      <c r="A131" s="27" t="s">
        <v>1743</v>
      </c>
      <c r="B131" s="27">
        <v>-6.7988969693600003</v>
      </c>
      <c r="C131" s="27">
        <v>2.4446768706699999E-3</v>
      </c>
      <c r="D131" s="27">
        <v>5.1985922371900001E-2</v>
      </c>
      <c r="E131" s="27">
        <f t="shared" si="1"/>
        <v>5.7777777777666666</v>
      </c>
      <c r="F131" s="27">
        <v>3</v>
      </c>
      <c r="G131" s="27">
        <v>17.333333333300001</v>
      </c>
      <c r="H131" s="27" t="s">
        <v>352</v>
      </c>
    </row>
    <row r="132" spans="1:8" x14ac:dyDescent="0.25">
      <c r="A132" s="27" t="s">
        <v>1744</v>
      </c>
      <c r="B132" s="27">
        <v>-5.0963686064699996</v>
      </c>
      <c r="C132" s="27">
        <v>7.0002955416299997E-3</v>
      </c>
      <c r="D132" s="27">
        <v>6.8897645593999995E-2</v>
      </c>
      <c r="E132" s="27">
        <f t="shared" si="1"/>
        <v>4.4444444444333335</v>
      </c>
      <c r="F132" s="27">
        <v>3</v>
      </c>
      <c r="G132" s="27">
        <v>13.333333333300001</v>
      </c>
      <c r="H132" s="27" t="s">
        <v>601</v>
      </c>
    </row>
    <row r="133" spans="1:8" x14ac:dyDescent="0.25">
      <c r="A133" s="27" t="s">
        <v>1745</v>
      </c>
      <c r="B133" s="27">
        <v>-2.9292246658200001</v>
      </c>
      <c r="C133" s="27">
        <v>4.2846947062500002E-2</v>
      </c>
      <c r="D133" s="27">
        <v>0.16186624445799999</v>
      </c>
      <c r="E133" s="27">
        <f t="shared" si="1"/>
        <v>4.4444444444333335</v>
      </c>
      <c r="F133" s="27">
        <v>3</v>
      </c>
      <c r="G133" s="27">
        <v>13.333333333300001</v>
      </c>
      <c r="H133" s="27" t="s">
        <v>602</v>
      </c>
    </row>
    <row r="134" spans="1:8" x14ac:dyDescent="0.25">
      <c r="A134" s="27" t="s">
        <v>1746</v>
      </c>
      <c r="B134" s="27">
        <v>-3.6927447293800002</v>
      </c>
      <c r="C134" s="27">
        <v>2.09682283999E-2</v>
      </c>
      <c r="D134" s="27">
        <v>0.115325256199</v>
      </c>
      <c r="E134" s="27">
        <f t="shared" si="1"/>
        <v>4.333333333333333</v>
      </c>
      <c r="F134" s="27">
        <v>3</v>
      </c>
      <c r="G134" s="27">
        <v>13</v>
      </c>
      <c r="H134" s="27" t="s">
        <v>315</v>
      </c>
    </row>
    <row r="135" spans="1:8" x14ac:dyDescent="0.25">
      <c r="A135" s="27" t="s">
        <v>1747</v>
      </c>
      <c r="B135" s="27">
        <v>-8.3562902179700007</v>
      </c>
      <c r="C135" s="27">
        <v>1.1213234059900001E-3</v>
      </c>
      <c r="D135" s="27">
        <v>3.9678614834499998E-2</v>
      </c>
      <c r="E135" s="27">
        <f t="shared" si="1"/>
        <v>9.9999999999999982</v>
      </c>
      <c r="F135" s="27">
        <v>3.3333333333300001</v>
      </c>
      <c r="G135" s="27">
        <v>33.333333333299997</v>
      </c>
      <c r="H135" s="27" t="s">
        <v>330</v>
      </c>
    </row>
    <row r="136" spans="1:8" x14ac:dyDescent="0.25">
      <c r="A136" s="27" t="s">
        <v>1748</v>
      </c>
      <c r="B136" s="27">
        <v>-2.1096325392200002</v>
      </c>
      <c r="C136" s="27">
        <v>0.102532937233</v>
      </c>
      <c r="D136" s="27">
        <v>0.23267994172600001</v>
      </c>
      <c r="E136" s="27">
        <f t="shared" si="1"/>
        <v>5.4999999999954996</v>
      </c>
      <c r="F136" s="27">
        <v>3.3333333333300001</v>
      </c>
      <c r="G136" s="27">
        <v>18.333333333300001</v>
      </c>
      <c r="H136" s="27" t="s">
        <v>229</v>
      </c>
    </row>
    <row r="137" spans="1:8" x14ac:dyDescent="0.25">
      <c r="A137" s="27" t="s">
        <v>1749</v>
      </c>
      <c r="B137" s="27">
        <v>-9.6214047088499992</v>
      </c>
      <c r="C137" s="27">
        <v>6.5245535537999998E-4</v>
      </c>
      <c r="D137" s="27">
        <v>3.7540305806100002E-2</v>
      </c>
      <c r="E137" s="27">
        <f t="shared" si="1"/>
        <v>4.5999999999946004</v>
      </c>
      <c r="F137" s="27">
        <v>3.3333333333300001</v>
      </c>
      <c r="G137" s="27">
        <v>15.333333333300001</v>
      </c>
      <c r="H137" s="27" t="s">
        <v>314</v>
      </c>
    </row>
    <row r="138" spans="1:8" x14ac:dyDescent="0.25">
      <c r="A138" s="27" t="s">
        <v>1617</v>
      </c>
      <c r="B138" s="27">
        <v>-2.2613350843300002</v>
      </c>
      <c r="C138" s="27">
        <v>8.6552567871700001E-2</v>
      </c>
      <c r="D138" s="27">
        <v>0.21808737809199999</v>
      </c>
      <c r="E138" s="27">
        <f t="shared" si="1"/>
        <v>3.9999999999939999</v>
      </c>
      <c r="F138" s="27">
        <v>3.3333333333300001</v>
      </c>
      <c r="G138" s="27">
        <v>13.333333333300001</v>
      </c>
      <c r="H138" s="27" t="s">
        <v>212</v>
      </c>
    </row>
    <row r="139" spans="1:8" x14ac:dyDescent="0.25">
      <c r="A139" s="27" t="s">
        <v>1750</v>
      </c>
      <c r="B139" s="27">
        <v>-6.0373835392500004</v>
      </c>
      <c r="C139" s="27">
        <v>3.7951035943400001E-3</v>
      </c>
      <c r="D139" s="27">
        <v>5.5394679412100002E-2</v>
      </c>
      <c r="E139" s="27">
        <f t="shared" si="1"/>
        <v>3.6999999999936999</v>
      </c>
      <c r="F139" s="27">
        <v>3.3333333333300001</v>
      </c>
      <c r="G139" s="27">
        <v>12.333333333300001</v>
      </c>
      <c r="H139" s="27" t="s">
        <v>389</v>
      </c>
    </row>
    <row r="140" spans="1:8" x14ac:dyDescent="0.25">
      <c r="A140" s="27" t="s">
        <v>1751</v>
      </c>
      <c r="B140" s="27">
        <v>-4.7729707730099999</v>
      </c>
      <c r="C140" s="27">
        <v>8.8208417133800003E-3</v>
      </c>
      <c r="D140" s="27">
        <v>7.7169469024599993E-2</v>
      </c>
      <c r="E140" s="27">
        <f t="shared" si="1"/>
        <v>3.6999999999936999</v>
      </c>
      <c r="F140" s="27">
        <v>3.3333333333300001</v>
      </c>
      <c r="G140" s="27">
        <v>12.333333333300001</v>
      </c>
      <c r="H140" s="27" t="s">
        <v>609</v>
      </c>
    </row>
    <row r="141" spans="1:8" x14ac:dyDescent="0.25">
      <c r="A141" s="27" t="s">
        <v>1752</v>
      </c>
      <c r="B141" s="27">
        <v>-3.17640555326</v>
      </c>
      <c r="C141" s="27">
        <v>3.3650742327700003E-2</v>
      </c>
      <c r="D141" s="27">
        <v>0.14465951299499999</v>
      </c>
      <c r="E141" s="27">
        <f t="shared" si="1"/>
        <v>3.6000000000035999</v>
      </c>
      <c r="F141" s="27">
        <v>3.3333333333300001</v>
      </c>
      <c r="G141" s="27">
        <v>12</v>
      </c>
      <c r="H141" s="27" t="s">
        <v>611</v>
      </c>
    </row>
    <row r="142" spans="1:8" x14ac:dyDescent="0.25">
      <c r="A142" s="27" t="s">
        <v>1753</v>
      </c>
      <c r="B142" s="27">
        <v>-2.05047534795</v>
      </c>
      <c r="C142" s="27">
        <v>0.10963111101799999</v>
      </c>
      <c r="D142" s="27">
        <v>0.24077765520200001</v>
      </c>
      <c r="E142" s="27">
        <f t="shared" si="1"/>
        <v>6.7272727272757029</v>
      </c>
      <c r="F142" s="27">
        <v>3.6666666666699999</v>
      </c>
      <c r="G142" s="27">
        <v>24.666666666699999</v>
      </c>
      <c r="H142" s="27" t="s">
        <v>347</v>
      </c>
    </row>
    <row r="143" spans="1:8" x14ac:dyDescent="0.25">
      <c r="A143" s="27" t="s">
        <v>1754</v>
      </c>
      <c r="B143" s="27">
        <v>-1.4274288067000001</v>
      </c>
      <c r="C143" s="27">
        <v>0.226630799159</v>
      </c>
      <c r="D143" s="27">
        <v>0.37339171315300002</v>
      </c>
      <c r="E143" s="27">
        <f t="shared" si="1"/>
        <v>6.2727272727215704</v>
      </c>
      <c r="F143" s="27">
        <v>3.6666666666699999</v>
      </c>
      <c r="G143" s="27">
        <v>23</v>
      </c>
      <c r="H143" s="27" t="s">
        <v>350</v>
      </c>
    </row>
    <row r="144" spans="1:8" x14ac:dyDescent="0.25">
      <c r="A144" s="27" t="s">
        <v>1755</v>
      </c>
      <c r="B144" s="27">
        <v>-2.4557624540599998</v>
      </c>
      <c r="C144" s="27">
        <v>7.0009755290400003E-2</v>
      </c>
      <c r="D144" s="27">
        <v>0.19932714438099999</v>
      </c>
      <c r="E144" s="27">
        <f t="shared" ref="E144:E207" si="2">G144/F144</f>
        <v>3.5454545454513227</v>
      </c>
      <c r="F144" s="27">
        <v>3.6666666666699999</v>
      </c>
      <c r="G144" s="27">
        <v>13</v>
      </c>
      <c r="H144" s="27" t="s">
        <v>612</v>
      </c>
    </row>
    <row r="145" spans="1:8" x14ac:dyDescent="0.25">
      <c r="A145" s="27" t="s">
        <v>1756</v>
      </c>
      <c r="B145" s="27">
        <v>-2.3312620206000001</v>
      </c>
      <c r="C145" s="27">
        <v>8.0141228058299999E-2</v>
      </c>
      <c r="D145" s="27">
        <v>0.21070523229400001</v>
      </c>
      <c r="E145" s="27">
        <f t="shared" si="2"/>
        <v>3.2727272727242975</v>
      </c>
      <c r="F145" s="27">
        <v>3.6666666666699999</v>
      </c>
      <c r="G145" s="27">
        <v>12</v>
      </c>
      <c r="H145" s="27" t="s">
        <v>614</v>
      </c>
    </row>
    <row r="146" spans="1:8" x14ac:dyDescent="0.25">
      <c r="A146" s="27" t="s">
        <v>1757</v>
      </c>
      <c r="B146" s="27">
        <v>-2.0732842213999998</v>
      </c>
      <c r="C146" s="27">
        <v>0.106832015913</v>
      </c>
      <c r="D146" s="27">
        <v>0.23949544722999999</v>
      </c>
      <c r="E146" s="27">
        <f t="shared" si="2"/>
        <v>3.1818181818243803</v>
      </c>
      <c r="F146" s="27">
        <v>3.6666666666699999</v>
      </c>
      <c r="G146" s="27">
        <v>11.666666666699999</v>
      </c>
      <c r="H146" s="27" t="s">
        <v>337</v>
      </c>
    </row>
    <row r="147" spans="1:8" x14ac:dyDescent="0.25">
      <c r="A147" s="27" t="s">
        <v>1758</v>
      </c>
      <c r="B147" s="27">
        <v>-2.34752413517</v>
      </c>
      <c r="C147" s="27">
        <v>7.8728024849199996E-2</v>
      </c>
      <c r="D147" s="27">
        <v>0.20876023823699999</v>
      </c>
      <c r="E147" s="27">
        <f t="shared" si="2"/>
        <v>4.25</v>
      </c>
      <c r="F147" s="27">
        <v>4</v>
      </c>
      <c r="G147" s="27">
        <v>17</v>
      </c>
      <c r="H147" s="27" t="s">
        <v>365</v>
      </c>
    </row>
    <row r="148" spans="1:8" x14ac:dyDescent="0.25">
      <c r="A148" s="27" t="s">
        <v>1599</v>
      </c>
      <c r="B148" s="27">
        <v>-6.9923427506699998</v>
      </c>
      <c r="C148" s="27">
        <v>2.2011391513699998E-3</v>
      </c>
      <c r="D148" s="27">
        <v>5.1489796578300003E-2</v>
      </c>
      <c r="E148" s="27">
        <f t="shared" si="2"/>
        <v>4.0833333333250001</v>
      </c>
      <c r="F148" s="27">
        <v>4</v>
      </c>
      <c r="G148" s="27">
        <v>16.333333333300001</v>
      </c>
      <c r="H148" s="27" t="s">
        <v>203</v>
      </c>
    </row>
    <row r="149" spans="1:8" x14ac:dyDescent="0.25">
      <c r="A149" s="27" t="s">
        <v>1759</v>
      </c>
      <c r="B149" s="27">
        <v>-13.171711198800001</v>
      </c>
      <c r="C149" s="27">
        <v>1.91900413926E-4</v>
      </c>
      <c r="D149" s="27">
        <v>3.7540305806100002E-2</v>
      </c>
      <c r="E149" s="27">
        <f t="shared" si="2"/>
        <v>10.230769230769408</v>
      </c>
      <c r="F149" s="27">
        <v>4.3333333333299997</v>
      </c>
      <c r="G149" s="27">
        <v>44.333333333299997</v>
      </c>
      <c r="H149" s="27" t="s">
        <v>329</v>
      </c>
    </row>
    <row r="150" spans="1:8" x14ac:dyDescent="0.25">
      <c r="A150" s="27" t="s">
        <v>1760</v>
      </c>
      <c r="B150" s="27">
        <v>-2.6439254439800002</v>
      </c>
      <c r="C150" s="27">
        <v>5.7344545064699999E-2</v>
      </c>
      <c r="D150" s="27">
        <v>0.183299083265</v>
      </c>
      <c r="E150" s="27">
        <f t="shared" si="2"/>
        <v>8.4615384615526636</v>
      </c>
      <c r="F150" s="27">
        <v>4.3333333333299997</v>
      </c>
      <c r="G150" s="27">
        <v>36.666666666700003</v>
      </c>
      <c r="H150" s="27" t="s">
        <v>335</v>
      </c>
    </row>
    <row r="151" spans="1:8" x14ac:dyDescent="0.25">
      <c r="A151" s="27" t="s">
        <v>1761</v>
      </c>
      <c r="B151" s="27">
        <v>-17.455361788600001</v>
      </c>
      <c r="C151" s="69">
        <v>6.3240115513800007E-5</v>
      </c>
      <c r="D151" s="27">
        <v>2.3651803202199999E-2</v>
      </c>
      <c r="E151" s="27">
        <f t="shared" si="2"/>
        <v>8.2307692307832561</v>
      </c>
      <c r="F151" s="27">
        <v>4.3333333333299997</v>
      </c>
      <c r="G151" s="27">
        <v>35.666666666700003</v>
      </c>
      <c r="H151" s="27" t="s">
        <v>263</v>
      </c>
    </row>
    <row r="152" spans="1:8" x14ac:dyDescent="0.25">
      <c r="A152" s="27" t="s">
        <v>1762</v>
      </c>
      <c r="B152" s="27">
        <v>-5.8299883400299999</v>
      </c>
      <c r="C152" s="27">
        <v>4.3128063432699999E-3</v>
      </c>
      <c r="D152" s="27">
        <v>5.8351928741200002E-2</v>
      </c>
      <c r="E152" s="27">
        <f t="shared" si="2"/>
        <v>5.2307692307809468</v>
      </c>
      <c r="F152" s="27">
        <v>4.3333333333299997</v>
      </c>
      <c r="G152" s="27">
        <v>22.666666666699999</v>
      </c>
      <c r="H152" s="27" t="s">
        <v>357</v>
      </c>
    </row>
    <row r="153" spans="1:8" x14ac:dyDescent="0.25">
      <c r="A153" s="27" t="s">
        <v>1763</v>
      </c>
      <c r="B153" s="27">
        <v>-3.1896283190300001</v>
      </c>
      <c r="C153" s="27">
        <v>3.3228015364800002E-2</v>
      </c>
      <c r="D153" s="27">
        <v>0.14465951299499999</v>
      </c>
      <c r="E153" s="27">
        <f t="shared" si="2"/>
        <v>4.7692307692421307</v>
      </c>
      <c r="F153" s="27">
        <v>4.3333333333299997</v>
      </c>
      <c r="G153" s="27">
        <v>20.666666666699999</v>
      </c>
      <c r="H153" s="27" t="s">
        <v>237</v>
      </c>
    </row>
    <row r="154" spans="1:8" x14ac:dyDescent="0.25">
      <c r="A154" s="27" t="s">
        <v>1764</v>
      </c>
      <c r="B154" s="27">
        <v>-4.8759902480299999</v>
      </c>
      <c r="C154" s="27">
        <v>8.1842376634000003E-3</v>
      </c>
      <c r="D154" s="27">
        <v>7.3750983058100003E-2</v>
      </c>
      <c r="E154" s="27">
        <f t="shared" si="2"/>
        <v>4.5384615384727223</v>
      </c>
      <c r="F154" s="27">
        <v>4.3333333333299997</v>
      </c>
      <c r="G154" s="27">
        <v>19.666666666699999</v>
      </c>
      <c r="H154" s="27" t="s">
        <v>361</v>
      </c>
    </row>
    <row r="155" spans="1:8" x14ac:dyDescent="0.25">
      <c r="A155" s="27" t="s">
        <v>1765</v>
      </c>
      <c r="B155" s="27">
        <v>-3.0508510792400001</v>
      </c>
      <c r="C155" s="27">
        <v>3.7996600196900002E-2</v>
      </c>
      <c r="D155" s="27">
        <v>0.15616185135899999</v>
      </c>
      <c r="E155" s="27">
        <f t="shared" si="2"/>
        <v>4.3846153846187574</v>
      </c>
      <c r="F155" s="27">
        <v>4.3333333333299997</v>
      </c>
      <c r="G155" s="27">
        <v>19</v>
      </c>
      <c r="H155" s="27" t="s">
        <v>280</v>
      </c>
    </row>
    <row r="156" spans="1:8" x14ac:dyDescent="0.25">
      <c r="A156" s="27" t="s">
        <v>1504</v>
      </c>
      <c r="B156" s="27">
        <v>-2.7400387771000001</v>
      </c>
      <c r="C156" s="27">
        <v>5.19034486765E-2</v>
      </c>
      <c r="D156" s="27">
        <v>0.17527665738100001</v>
      </c>
      <c r="E156" s="27">
        <f t="shared" si="2"/>
        <v>3.3846153846256808</v>
      </c>
      <c r="F156" s="27">
        <v>4.3333333333299997</v>
      </c>
      <c r="G156" s="27">
        <v>14.666666666699999</v>
      </c>
      <c r="H156" s="27" t="s">
        <v>415</v>
      </c>
    </row>
    <row r="157" spans="1:8" x14ac:dyDescent="0.25">
      <c r="A157" s="27" t="s">
        <v>1766</v>
      </c>
      <c r="B157" s="27">
        <v>-2.4567690745599999</v>
      </c>
      <c r="C157" s="27">
        <v>6.9933989374699995E-2</v>
      </c>
      <c r="D157" s="27">
        <v>0.19932714438099999</v>
      </c>
      <c r="E157" s="27">
        <f t="shared" si="2"/>
        <v>3.0000000000023079</v>
      </c>
      <c r="F157" s="27">
        <v>4.3333333333299997</v>
      </c>
      <c r="G157" s="27">
        <v>13</v>
      </c>
      <c r="H157" s="27" t="s">
        <v>616</v>
      </c>
    </row>
    <row r="158" spans="1:8" x14ac:dyDescent="0.25">
      <c r="A158" s="27" t="s">
        <v>1767</v>
      </c>
      <c r="B158" s="27">
        <v>-6.3061073802500003</v>
      </c>
      <c r="C158" s="27">
        <v>3.2329087437700001E-3</v>
      </c>
      <c r="D158" s="27">
        <v>5.44502491831E-2</v>
      </c>
      <c r="E158" s="27">
        <f t="shared" si="2"/>
        <v>5.5714285714245912</v>
      </c>
      <c r="F158" s="27">
        <v>4.6666666666700003</v>
      </c>
      <c r="G158" s="27">
        <v>26</v>
      </c>
      <c r="H158" s="27" t="s">
        <v>356</v>
      </c>
    </row>
    <row r="159" spans="1:8" x14ac:dyDescent="0.25">
      <c r="A159" s="27" t="s">
        <v>1550</v>
      </c>
      <c r="B159" s="27">
        <v>-2.6253586694600002</v>
      </c>
      <c r="C159" s="27">
        <v>5.8469878833999997E-2</v>
      </c>
      <c r="D159" s="27">
        <v>0.183299083265</v>
      </c>
      <c r="E159" s="27">
        <f t="shared" si="2"/>
        <v>4.285714285711224</v>
      </c>
      <c r="F159" s="27">
        <v>4.6666666666700003</v>
      </c>
      <c r="G159" s="27">
        <v>20</v>
      </c>
      <c r="H159" s="27" t="s">
        <v>231</v>
      </c>
    </row>
    <row r="160" spans="1:8" x14ac:dyDescent="0.25">
      <c r="A160" s="27" t="s">
        <v>1768</v>
      </c>
      <c r="B160" s="27">
        <v>-5.2115942172900001</v>
      </c>
      <c r="C160" s="27">
        <v>6.4645587214000001E-3</v>
      </c>
      <c r="D160" s="27">
        <v>6.7159582272400001E-2</v>
      </c>
      <c r="E160" s="27">
        <f t="shared" si="2"/>
        <v>3.7857142857187243</v>
      </c>
      <c r="F160" s="27">
        <v>4.6666666666700003</v>
      </c>
      <c r="G160" s="27">
        <v>17.666666666699999</v>
      </c>
      <c r="H160" s="27" t="s">
        <v>337</v>
      </c>
    </row>
    <row r="161" spans="1:8" x14ac:dyDescent="0.25">
      <c r="A161" s="27" t="s">
        <v>1769</v>
      </c>
      <c r="B161" s="27">
        <v>-5.7713940052700003</v>
      </c>
      <c r="C161" s="27">
        <v>4.4745230705500001E-3</v>
      </c>
      <c r="D161" s="27">
        <v>5.8718302750399999E-2</v>
      </c>
      <c r="E161" s="27">
        <f t="shared" si="2"/>
        <v>6.1333333333399995</v>
      </c>
      <c r="F161" s="27">
        <v>5</v>
      </c>
      <c r="G161" s="27">
        <v>30.666666666699999</v>
      </c>
      <c r="H161" s="27" t="s">
        <v>314</v>
      </c>
    </row>
    <row r="162" spans="1:8" x14ac:dyDescent="0.25">
      <c r="A162" s="27" t="s">
        <v>1516</v>
      </c>
      <c r="B162" s="27">
        <v>-1.8884629026899999</v>
      </c>
      <c r="C162" s="27">
        <v>0.13198458273200001</v>
      </c>
      <c r="D162" s="27">
        <v>0.26571390805099998</v>
      </c>
      <c r="E162" s="27">
        <f t="shared" si="2"/>
        <v>5.6</v>
      </c>
      <c r="F162" s="27">
        <v>5</v>
      </c>
      <c r="G162" s="27">
        <v>28</v>
      </c>
      <c r="H162" s="27" t="s">
        <v>242</v>
      </c>
    </row>
    <row r="163" spans="1:8" x14ac:dyDescent="0.25">
      <c r="A163" s="27" t="s">
        <v>1770</v>
      </c>
      <c r="B163" s="27">
        <v>-4.4223458545399996</v>
      </c>
      <c r="C163" s="27">
        <v>1.1489967974000001E-2</v>
      </c>
      <c r="D163" s="27">
        <v>8.8603052005400001E-2</v>
      </c>
      <c r="E163" s="27">
        <f t="shared" si="2"/>
        <v>3.4666666666600001</v>
      </c>
      <c r="F163" s="27">
        <v>5</v>
      </c>
      <c r="G163" s="27">
        <v>17.333333333300001</v>
      </c>
      <c r="H163" s="27" t="s">
        <v>383</v>
      </c>
    </row>
    <row r="164" spans="1:8" x14ac:dyDescent="0.25">
      <c r="A164" s="27" t="s">
        <v>1771</v>
      </c>
      <c r="B164" s="27">
        <v>-1.74963553056</v>
      </c>
      <c r="C164" s="27">
        <v>0.15508221575200001</v>
      </c>
      <c r="D164" s="27">
        <v>0.29219520751200001</v>
      </c>
      <c r="E164" s="27">
        <f t="shared" si="2"/>
        <v>3</v>
      </c>
      <c r="F164" s="27">
        <v>5</v>
      </c>
      <c r="G164" s="27">
        <v>15</v>
      </c>
      <c r="H164" s="27" t="s">
        <v>394</v>
      </c>
    </row>
    <row r="165" spans="1:8" x14ac:dyDescent="0.25">
      <c r="A165" s="27" t="s">
        <v>1772</v>
      </c>
      <c r="B165" s="27">
        <v>-4.8996833113699996</v>
      </c>
      <c r="C165" s="27">
        <v>8.0458226017800002E-3</v>
      </c>
      <c r="D165" s="27">
        <v>7.2985697447600001E-2</v>
      </c>
      <c r="E165" s="27">
        <f t="shared" si="2"/>
        <v>4.6875000000029301</v>
      </c>
      <c r="F165" s="27">
        <v>5.3333333333299997</v>
      </c>
      <c r="G165" s="27">
        <v>25</v>
      </c>
      <c r="H165" s="27" t="s">
        <v>314</v>
      </c>
    </row>
    <row r="166" spans="1:8" x14ac:dyDescent="0.25">
      <c r="A166" s="27" t="s">
        <v>1773</v>
      </c>
      <c r="B166" s="27">
        <v>-4.1781451089799999</v>
      </c>
      <c r="C166" s="27">
        <v>1.39391625329E-2</v>
      </c>
      <c r="D166" s="27">
        <v>9.4813014629000006E-2</v>
      </c>
      <c r="E166" s="27">
        <f t="shared" si="2"/>
        <v>3.8124999999961333</v>
      </c>
      <c r="F166" s="27">
        <v>5.3333333333299997</v>
      </c>
      <c r="G166" s="27">
        <v>20.333333333300001</v>
      </c>
      <c r="H166" s="27" t="s">
        <v>314</v>
      </c>
    </row>
    <row r="167" spans="1:8" x14ac:dyDescent="0.25">
      <c r="A167" s="27" t="s">
        <v>1774</v>
      </c>
      <c r="B167" s="27">
        <v>-5.2696518641400001</v>
      </c>
      <c r="C167" s="27">
        <v>6.2136123690000001E-3</v>
      </c>
      <c r="D167" s="27">
        <v>6.6438251643499993E-2</v>
      </c>
      <c r="E167" s="27">
        <f t="shared" si="2"/>
        <v>3.3750000000021094</v>
      </c>
      <c r="F167" s="27">
        <v>5.3333333333299997</v>
      </c>
      <c r="G167" s="27">
        <v>18</v>
      </c>
      <c r="H167" s="27" t="s">
        <v>370</v>
      </c>
    </row>
    <row r="168" spans="1:8" x14ac:dyDescent="0.25">
      <c r="A168" s="27" t="s">
        <v>1775</v>
      </c>
      <c r="B168" s="27">
        <v>-4.60208044096</v>
      </c>
      <c r="C168" s="27">
        <v>1.00151831344E-2</v>
      </c>
      <c r="D168" s="27">
        <v>8.1796400976700004E-2</v>
      </c>
      <c r="E168" s="27">
        <f t="shared" si="2"/>
        <v>6.2352941176375074</v>
      </c>
      <c r="F168" s="27">
        <v>5.6666666666700003</v>
      </c>
      <c r="G168" s="27">
        <v>35.333333333299997</v>
      </c>
      <c r="H168" s="27" t="s">
        <v>352</v>
      </c>
    </row>
    <row r="169" spans="1:8" x14ac:dyDescent="0.25">
      <c r="A169" s="27" t="s">
        <v>1776</v>
      </c>
      <c r="B169" s="27">
        <v>-3.6029980699399999</v>
      </c>
      <c r="C169" s="27">
        <v>2.2697494049899999E-2</v>
      </c>
      <c r="D169" s="27">
        <v>0.12126946820999999</v>
      </c>
      <c r="E169" s="27">
        <f t="shared" si="2"/>
        <v>3.7058823529389961</v>
      </c>
      <c r="F169" s="27">
        <v>5.6666666666700003</v>
      </c>
      <c r="G169" s="27">
        <v>21</v>
      </c>
      <c r="H169" s="27" t="s">
        <v>374</v>
      </c>
    </row>
    <row r="170" spans="1:8" x14ac:dyDescent="0.25">
      <c r="A170" s="27" t="s">
        <v>1777</v>
      </c>
      <c r="B170" s="27">
        <v>-2.4916186035000001</v>
      </c>
      <c r="C170" s="27">
        <v>6.7367635373000001E-2</v>
      </c>
      <c r="D170" s="27">
        <v>0.19607389594899999</v>
      </c>
      <c r="E170" s="27">
        <f t="shared" si="2"/>
        <v>3.2941176470627678</v>
      </c>
      <c r="F170" s="27">
        <v>5.6666666666700003</v>
      </c>
      <c r="G170" s="27">
        <v>18.666666666699999</v>
      </c>
      <c r="H170" s="27" t="s">
        <v>386</v>
      </c>
    </row>
    <row r="171" spans="1:8" x14ac:dyDescent="0.25">
      <c r="A171" s="27" t="s">
        <v>1778</v>
      </c>
      <c r="B171" s="27">
        <v>-8.1734713434900002</v>
      </c>
      <c r="C171" s="27">
        <v>1.22006435988E-3</v>
      </c>
      <c r="D171" s="27">
        <v>3.9678614834499998E-2</v>
      </c>
      <c r="E171" s="27">
        <f t="shared" si="2"/>
        <v>9.5555555555499989</v>
      </c>
      <c r="F171" s="27">
        <v>6</v>
      </c>
      <c r="G171" s="27">
        <v>57.333333333299997</v>
      </c>
      <c r="H171" s="27" t="s">
        <v>331</v>
      </c>
    </row>
    <row r="172" spans="1:8" x14ac:dyDescent="0.25">
      <c r="A172" s="27" t="s">
        <v>1779</v>
      </c>
      <c r="B172" s="27">
        <v>-5.0968154851699996</v>
      </c>
      <c r="C172" s="27">
        <v>6.9981153540899996E-3</v>
      </c>
      <c r="D172" s="27">
        <v>6.8897645593999995E-2</v>
      </c>
      <c r="E172" s="27">
        <f t="shared" si="2"/>
        <v>4.7777777777833332</v>
      </c>
      <c r="F172" s="27">
        <v>6</v>
      </c>
      <c r="G172" s="27">
        <v>28.666666666699999</v>
      </c>
      <c r="H172" s="27" t="s">
        <v>358</v>
      </c>
    </row>
    <row r="173" spans="1:8" x14ac:dyDescent="0.25">
      <c r="A173" s="27" t="s">
        <v>1780</v>
      </c>
      <c r="B173" s="27">
        <v>-5.8094750193099998</v>
      </c>
      <c r="C173" s="27">
        <v>4.3685935956000004E-3</v>
      </c>
      <c r="D173" s="27">
        <v>5.8351928741200002E-2</v>
      </c>
      <c r="E173" s="27">
        <f t="shared" si="2"/>
        <v>3.5</v>
      </c>
      <c r="F173" s="27">
        <v>6</v>
      </c>
      <c r="G173" s="27">
        <v>21</v>
      </c>
      <c r="H173" s="27" t="s">
        <v>380</v>
      </c>
    </row>
    <row r="174" spans="1:8" x14ac:dyDescent="0.25">
      <c r="A174" s="27" t="s">
        <v>1781</v>
      </c>
      <c r="B174" s="27">
        <v>-3.2475952641900001</v>
      </c>
      <c r="C174" s="27">
        <v>3.1447146295300002E-2</v>
      </c>
      <c r="D174" s="27">
        <v>0.14037029601500001</v>
      </c>
      <c r="E174" s="27">
        <f t="shared" si="2"/>
        <v>3.5</v>
      </c>
      <c r="F174" s="27">
        <v>6</v>
      </c>
      <c r="G174" s="27">
        <v>21</v>
      </c>
      <c r="H174" s="27" t="s">
        <v>379</v>
      </c>
    </row>
    <row r="175" spans="1:8" x14ac:dyDescent="0.25">
      <c r="A175" s="27" t="s">
        <v>1782</v>
      </c>
      <c r="B175" s="27">
        <v>-2.1376670117600001</v>
      </c>
      <c r="C175" s="27">
        <v>9.9347884585499993E-2</v>
      </c>
      <c r="D175" s="27">
        <v>0.23114220115100001</v>
      </c>
      <c r="E175" s="27">
        <f t="shared" si="2"/>
        <v>3.1111111111166667</v>
      </c>
      <c r="F175" s="27">
        <v>6</v>
      </c>
      <c r="G175" s="27">
        <v>18.666666666699999</v>
      </c>
      <c r="H175" s="27" t="s">
        <v>389</v>
      </c>
    </row>
    <row r="176" spans="1:8" x14ac:dyDescent="0.25">
      <c r="A176" s="27" t="s">
        <v>1783</v>
      </c>
      <c r="B176" s="27">
        <v>-5.3261789134599997</v>
      </c>
      <c r="C176" s="27">
        <v>5.9806223997199998E-3</v>
      </c>
      <c r="D176" s="27">
        <v>6.62741563703E-2</v>
      </c>
      <c r="E176" s="27">
        <f t="shared" si="2"/>
        <v>9.3157894736891134</v>
      </c>
      <c r="F176" s="27">
        <v>6.3333333333299997</v>
      </c>
      <c r="G176" s="27">
        <v>59</v>
      </c>
      <c r="H176" s="27" t="s">
        <v>332</v>
      </c>
    </row>
    <row r="177" spans="1:8" x14ac:dyDescent="0.25">
      <c r="A177" s="27" t="s">
        <v>1784</v>
      </c>
      <c r="B177" s="27">
        <v>-5.3505551456799996</v>
      </c>
      <c r="C177" s="27">
        <v>5.8834508107399996E-3</v>
      </c>
      <c r="D177" s="27">
        <v>6.6200782240199998E-2</v>
      </c>
      <c r="E177" s="27">
        <f t="shared" si="2"/>
        <v>5.1578947368500838</v>
      </c>
      <c r="F177" s="27">
        <v>6.3333333333299997</v>
      </c>
      <c r="G177" s="27">
        <v>32.666666666700003</v>
      </c>
      <c r="H177" s="27" t="s">
        <v>314</v>
      </c>
    </row>
    <row r="178" spans="1:8" x14ac:dyDescent="0.25">
      <c r="A178" s="27" t="s">
        <v>1785</v>
      </c>
      <c r="B178" s="27">
        <v>-3.3371190623600002</v>
      </c>
      <c r="C178" s="27">
        <v>2.8913219366600001E-2</v>
      </c>
      <c r="D178" s="27">
        <v>0.13474821237500001</v>
      </c>
      <c r="E178" s="27">
        <f t="shared" si="2"/>
        <v>4.6842105263235183</v>
      </c>
      <c r="F178" s="27">
        <v>6.3333333333299997</v>
      </c>
      <c r="G178" s="27">
        <v>29.666666666699999</v>
      </c>
      <c r="H178" s="27" t="s">
        <v>360</v>
      </c>
    </row>
    <row r="179" spans="1:8" x14ac:dyDescent="0.25">
      <c r="A179" s="27" t="s">
        <v>1786</v>
      </c>
      <c r="B179" s="27">
        <v>-2.6293856820100001</v>
      </c>
      <c r="C179" s="27">
        <v>5.8223660019199999E-2</v>
      </c>
      <c r="D179" s="27">
        <v>0.183299083265</v>
      </c>
      <c r="E179" s="27">
        <f t="shared" si="2"/>
        <v>4.263157894739086</v>
      </c>
      <c r="F179" s="27">
        <v>6.3333333333299997</v>
      </c>
      <c r="G179" s="27">
        <v>27</v>
      </c>
      <c r="H179" s="27" t="s">
        <v>364</v>
      </c>
    </row>
    <row r="180" spans="1:8" x14ac:dyDescent="0.25">
      <c r="A180" s="27" t="s">
        <v>1787</v>
      </c>
      <c r="B180" s="27">
        <v>-5.1066217998700001</v>
      </c>
      <c r="C180" s="27">
        <v>6.9504810965900004E-3</v>
      </c>
      <c r="D180" s="27">
        <v>6.8897645593999995E-2</v>
      </c>
      <c r="E180" s="27">
        <f t="shared" si="2"/>
        <v>3.8947368421125761</v>
      </c>
      <c r="F180" s="27">
        <v>6.3333333333299997</v>
      </c>
      <c r="G180" s="27">
        <v>24.666666666699999</v>
      </c>
      <c r="H180" s="27" t="s">
        <v>373</v>
      </c>
    </row>
    <row r="181" spans="1:8" x14ac:dyDescent="0.25">
      <c r="A181" s="27" t="s">
        <v>1788</v>
      </c>
      <c r="B181" s="27">
        <v>-7.2362722698699997</v>
      </c>
      <c r="C181" s="27">
        <v>1.9352080863100001E-3</v>
      </c>
      <c r="D181" s="27">
        <v>4.96544506963E-2</v>
      </c>
      <c r="E181" s="27">
        <f t="shared" si="2"/>
        <v>3.5263157894702775</v>
      </c>
      <c r="F181" s="27">
        <v>6.3333333333299997</v>
      </c>
      <c r="G181" s="27">
        <v>22.333333333300001</v>
      </c>
      <c r="H181" s="27" t="s">
        <v>377</v>
      </c>
    </row>
    <row r="182" spans="1:8" x14ac:dyDescent="0.25">
      <c r="A182" s="27" t="s">
        <v>1789</v>
      </c>
      <c r="B182" s="27">
        <v>-3.80250133379</v>
      </c>
      <c r="C182" s="27">
        <v>1.9062602185099999E-2</v>
      </c>
      <c r="D182" s="27">
        <v>0.109683280265</v>
      </c>
      <c r="E182" s="27">
        <f t="shared" si="2"/>
        <v>3.2105263157859003</v>
      </c>
      <c r="F182" s="27">
        <v>6.3333333333299997</v>
      </c>
      <c r="G182" s="27">
        <v>20.333333333300001</v>
      </c>
      <c r="H182" s="27" t="s">
        <v>280</v>
      </c>
    </row>
    <row r="183" spans="1:8" x14ac:dyDescent="0.25">
      <c r="A183" s="27" t="s">
        <v>1790</v>
      </c>
      <c r="B183" s="27">
        <v>-3.0794088102599999</v>
      </c>
      <c r="C183" s="27">
        <v>3.6952846724000003E-2</v>
      </c>
      <c r="D183" s="27">
        <v>0.15281942039599999</v>
      </c>
      <c r="E183" s="27">
        <f t="shared" si="2"/>
        <v>3.7499999999981251</v>
      </c>
      <c r="F183" s="27">
        <v>6.6666666666700003</v>
      </c>
      <c r="G183" s="27">
        <v>25</v>
      </c>
      <c r="H183" s="27" t="s">
        <v>345</v>
      </c>
    </row>
    <row r="184" spans="1:8" x14ac:dyDescent="0.25">
      <c r="A184" s="27" t="s">
        <v>1791</v>
      </c>
      <c r="B184" s="27">
        <v>-2.9988007195200002</v>
      </c>
      <c r="C184" s="27">
        <v>3.9989236826400001E-2</v>
      </c>
      <c r="D184" s="27">
        <v>0.158031163817</v>
      </c>
      <c r="E184" s="27">
        <f t="shared" si="2"/>
        <v>3.4999999999932498</v>
      </c>
      <c r="F184" s="27">
        <v>6.6666666666700003</v>
      </c>
      <c r="G184" s="27">
        <v>23.333333333300001</v>
      </c>
      <c r="H184" s="27" t="s">
        <v>325</v>
      </c>
    </row>
    <row r="185" spans="1:8" x14ac:dyDescent="0.25">
      <c r="A185" s="27" t="s">
        <v>1792</v>
      </c>
      <c r="B185" s="27">
        <v>-2.1551132930299999</v>
      </c>
      <c r="C185" s="27">
        <v>9.7421271224000003E-2</v>
      </c>
      <c r="D185" s="27">
        <v>0.23046400628800001</v>
      </c>
      <c r="E185" s="27">
        <f t="shared" si="2"/>
        <v>39.095238095285715</v>
      </c>
      <c r="F185" s="27">
        <v>7</v>
      </c>
      <c r="G185" s="27">
        <v>273.66666666700002</v>
      </c>
      <c r="H185" s="27" t="s">
        <v>317</v>
      </c>
    </row>
    <row r="186" spans="1:8" x14ac:dyDescent="0.25">
      <c r="A186" s="27" t="s">
        <v>1793</v>
      </c>
      <c r="B186" s="27">
        <v>-3.1225201019400002</v>
      </c>
      <c r="C186" s="27">
        <v>3.5440230778900003E-2</v>
      </c>
      <c r="D186" s="27">
        <v>0.148928610239</v>
      </c>
      <c r="E186" s="27">
        <f t="shared" si="2"/>
        <v>7.4761904761857139</v>
      </c>
      <c r="F186" s="27">
        <v>7</v>
      </c>
      <c r="G186" s="27">
        <v>52.333333333299997</v>
      </c>
      <c r="H186" s="27" t="s">
        <v>343</v>
      </c>
    </row>
    <row r="187" spans="1:8" x14ac:dyDescent="0.25">
      <c r="A187" s="27" t="s">
        <v>1794</v>
      </c>
      <c r="B187" s="27">
        <v>-4.3852900965400003</v>
      </c>
      <c r="C187" s="27">
        <v>1.18259756583E-2</v>
      </c>
      <c r="D187" s="27">
        <v>9.026356931E-2</v>
      </c>
      <c r="E187" s="27">
        <f t="shared" si="2"/>
        <v>3.3809523809571429</v>
      </c>
      <c r="F187" s="27">
        <v>7</v>
      </c>
      <c r="G187" s="27">
        <v>23.666666666699999</v>
      </c>
      <c r="H187" s="27" t="s">
        <v>323</v>
      </c>
    </row>
    <row r="188" spans="1:8" x14ac:dyDescent="0.25">
      <c r="A188" s="27" t="s">
        <v>1795</v>
      </c>
      <c r="B188" s="27">
        <v>-3.0071875879999999</v>
      </c>
      <c r="C188" s="27">
        <v>3.9660040889900001E-2</v>
      </c>
      <c r="D188" s="27">
        <v>0.15750845595900001</v>
      </c>
      <c r="E188" s="27">
        <f t="shared" si="2"/>
        <v>7.7727272727308057</v>
      </c>
      <c r="F188" s="27">
        <v>7.3333333333299997</v>
      </c>
      <c r="G188" s="27">
        <v>57</v>
      </c>
      <c r="H188" s="27" t="s">
        <v>338</v>
      </c>
    </row>
    <row r="189" spans="1:8" x14ac:dyDescent="0.25">
      <c r="A189" s="27" t="s">
        <v>1585</v>
      </c>
      <c r="B189" s="27">
        <v>-3.6955238534900001</v>
      </c>
      <c r="C189" s="27">
        <v>2.09172407469E-2</v>
      </c>
      <c r="D189" s="27">
        <v>0.115325256199</v>
      </c>
      <c r="E189" s="27">
        <f t="shared" si="2"/>
        <v>5.0454545454568391</v>
      </c>
      <c r="F189" s="27">
        <v>7.3333333333299997</v>
      </c>
      <c r="G189" s="27">
        <v>37</v>
      </c>
      <c r="H189" s="27" t="s">
        <v>237</v>
      </c>
    </row>
    <row r="190" spans="1:8" x14ac:dyDescent="0.25">
      <c r="A190" s="27" t="s">
        <v>1796</v>
      </c>
      <c r="B190" s="27">
        <v>-3.27964899966</v>
      </c>
      <c r="C190" s="27">
        <v>3.0510812580300001E-2</v>
      </c>
      <c r="D190" s="27">
        <v>0.13887188646400001</v>
      </c>
      <c r="E190" s="27">
        <f t="shared" si="2"/>
        <v>4.8181818181794629</v>
      </c>
      <c r="F190" s="27">
        <v>7.3333333333299997</v>
      </c>
      <c r="G190" s="27">
        <v>35.333333333299997</v>
      </c>
      <c r="H190" s="27" t="s">
        <v>300</v>
      </c>
    </row>
    <row r="191" spans="1:8" x14ac:dyDescent="0.25">
      <c r="A191" s="27" t="s">
        <v>1797</v>
      </c>
      <c r="B191" s="27">
        <v>-6.5543042429799998</v>
      </c>
      <c r="C191" s="27">
        <v>2.8020998908300002E-3</v>
      </c>
      <c r="D191" s="27">
        <v>5.2935716781400001E-2</v>
      </c>
      <c r="E191" s="27">
        <f t="shared" si="2"/>
        <v>3.545454545456157</v>
      </c>
      <c r="F191" s="27">
        <v>7.3333333333299997</v>
      </c>
      <c r="G191" s="27">
        <v>26</v>
      </c>
      <c r="H191" s="27" t="s">
        <v>379</v>
      </c>
    </row>
    <row r="192" spans="1:8" x14ac:dyDescent="0.25">
      <c r="A192" s="27" t="s">
        <v>1584</v>
      </c>
      <c r="B192" s="27">
        <v>-9.1923881554300007</v>
      </c>
      <c r="C192" s="27">
        <v>7.7790740640899998E-4</v>
      </c>
      <c r="D192" s="27">
        <v>3.7540305806100002E-2</v>
      </c>
      <c r="E192" s="27">
        <f t="shared" si="2"/>
        <v>3.363636363642438</v>
      </c>
      <c r="F192" s="27">
        <v>7.3333333333299997</v>
      </c>
      <c r="G192" s="27">
        <v>24.666666666699999</v>
      </c>
      <c r="H192" s="27" t="s">
        <v>286</v>
      </c>
    </row>
    <row r="193" spans="1:8" x14ac:dyDescent="0.25">
      <c r="A193" s="27" t="s">
        <v>1798</v>
      </c>
      <c r="B193" s="27">
        <v>-3.2049718657400001</v>
      </c>
      <c r="C193" s="27">
        <v>3.2745305930699999E-2</v>
      </c>
      <c r="D193" s="27">
        <v>0.144079346095</v>
      </c>
      <c r="E193" s="27">
        <f t="shared" si="2"/>
        <v>3.0909090909150412</v>
      </c>
      <c r="F193" s="27">
        <v>7.3333333333299997</v>
      </c>
      <c r="G193" s="27">
        <v>22.666666666699999</v>
      </c>
      <c r="H193" s="27" t="s">
        <v>390</v>
      </c>
    </row>
    <row r="194" spans="1:8" x14ac:dyDescent="0.25">
      <c r="A194" s="27" t="s">
        <v>1799</v>
      </c>
      <c r="B194" s="27">
        <v>-25.298981432800002</v>
      </c>
      <c r="C194" s="69">
        <v>1.44953587236E-5</v>
      </c>
      <c r="D194" s="27">
        <v>2.14901136501E-2</v>
      </c>
      <c r="E194" s="27">
        <f t="shared" si="2"/>
        <v>6.6086956521753875</v>
      </c>
      <c r="F194" s="27">
        <v>7.6666666666700003</v>
      </c>
      <c r="G194" s="27">
        <v>50.666666666700003</v>
      </c>
      <c r="H194" s="27" t="s">
        <v>349</v>
      </c>
    </row>
    <row r="195" spans="1:8" x14ac:dyDescent="0.25">
      <c r="A195" s="27" t="s">
        <v>1800</v>
      </c>
      <c r="B195" s="27">
        <v>-3.0063449163599998</v>
      </c>
      <c r="C195" s="27">
        <v>3.9692973192799998E-2</v>
      </c>
      <c r="D195" s="27">
        <v>0.15750845595900001</v>
      </c>
      <c r="E195" s="27">
        <f t="shared" si="2"/>
        <v>4.3478260869502829</v>
      </c>
      <c r="F195" s="27">
        <v>7.6666666666700003</v>
      </c>
      <c r="G195" s="27">
        <v>33.333333333299997</v>
      </c>
      <c r="H195" s="27" t="s">
        <v>158</v>
      </c>
    </row>
    <row r="196" spans="1:8" x14ac:dyDescent="0.25">
      <c r="A196" s="27" t="s">
        <v>1801</v>
      </c>
      <c r="B196" s="27">
        <v>-3.13026758114</v>
      </c>
      <c r="C196" s="27">
        <v>3.5176174590599997E-2</v>
      </c>
      <c r="D196" s="27">
        <v>0.148600740777</v>
      </c>
      <c r="E196" s="27">
        <f t="shared" si="2"/>
        <v>5.9199999999983675</v>
      </c>
      <c r="F196" s="27">
        <v>8.3333333333299997</v>
      </c>
      <c r="G196" s="27">
        <v>49.333333333299997</v>
      </c>
      <c r="H196" s="27" t="s">
        <v>353</v>
      </c>
    </row>
    <row r="197" spans="1:8" x14ac:dyDescent="0.25">
      <c r="A197" s="27" t="s">
        <v>1802</v>
      </c>
      <c r="B197" s="27">
        <v>-4.9710590995699997</v>
      </c>
      <c r="C197" s="27">
        <v>7.6457314997500003E-3</v>
      </c>
      <c r="D197" s="27">
        <v>7.0605026689100001E-2</v>
      </c>
      <c r="E197" s="27">
        <f t="shared" si="2"/>
        <v>4.7199999999978877</v>
      </c>
      <c r="F197" s="27">
        <v>8.3333333333299997</v>
      </c>
      <c r="G197" s="27">
        <v>39.333333333299997</v>
      </c>
      <c r="H197" s="27" t="s">
        <v>311</v>
      </c>
    </row>
    <row r="198" spans="1:8" x14ac:dyDescent="0.25">
      <c r="A198" s="27" t="s">
        <v>1803</v>
      </c>
      <c r="B198" s="27">
        <v>-4.4285714285699997</v>
      </c>
      <c r="C198" s="27">
        <v>1.14346563772E-2</v>
      </c>
      <c r="D198" s="27">
        <v>8.8603052005400001E-2</v>
      </c>
      <c r="E198" s="27">
        <f t="shared" si="2"/>
        <v>3.4800000000013922</v>
      </c>
      <c r="F198" s="27">
        <v>8.3333333333299997</v>
      </c>
      <c r="G198" s="27">
        <v>29</v>
      </c>
      <c r="H198" s="27" t="s">
        <v>382</v>
      </c>
    </row>
    <row r="199" spans="1:8" x14ac:dyDescent="0.25">
      <c r="A199" s="27" t="s">
        <v>1804</v>
      </c>
      <c r="B199" s="27">
        <v>-10.7370485016</v>
      </c>
      <c r="C199" s="27">
        <v>4.2648667782999998E-4</v>
      </c>
      <c r="D199" s="27">
        <v>3.7540305806100002E-2</v>
      </c>
      <c r="E199" s="27">
        <f t="shared" si="2"/>
        <v>6.6923076923051177</v>
      </c>
      <c r="F199" s="27">
        <v>8.6666666666700003</v>
      </c>
      <c r="G199" s="27">
        <v>58</v>
      </c>
      <c r="H199" s="27" t="s">
        <v>348</v>
      </c>
    </row>
    <row r="200" spans="1:8" x14ac:dyDescent="0.25">
      <c r="A200" s="27" t="s">
        <v>1805</v>
      </c>
      <c r="B200" s="27">
        <v>-5.0190918793100003</v>
      </c>
      <c r="C200" s="27">
        <v>7.3900880847300003E-3</v>
      </c>
      <c r="D200" s="27">
        <v>6.9971973258000003E-2</v>
      </c>
      <c r="E200" s="27">
        <f t="shared" si="2"/>
        <v>4.9230769230788756</v>
      </c>
      <c r="F200" s="27">
        <v>8.6666666666700003</v>
      </c>
      <c r="G200" s="27">
        <v>42.666666666700003</v>
      </c>
      <c r="H200" s="27" t="s">
        <v>337</v>
      </c>
    </row>
    <row r="201" spans="1:8" x14ac:dyDescent="0.25">
      <c r="A201" s="27" t="s">
        <v>1806</v>
      </c>
      <c r="B201" s="27">
        <v>-2.92199778679</v>
      </c>
      <c r="C201" s="27">
        <v>4.3157230371399999E-2</v>
      </c>
      <c r="D201" s="27">
        <v>0.16224362221800001</v>
      </c>
      <c r="E201" s="27">
        <f t="shared" si="2"/>
        <v>3.2307692307679883</v>
      </c>
      <c r="F201" s="27">
        <v>8.6666666666700003</v>
      </c>
      <c r="G201" s="27">
        <v>28</v>
      </c>
      <c r="H201" s="27" t="s">
        <v>388</v>
      </c>
    </row>
    <row r="202" spans="1:8" x14ac:dyDescent="0.25">
      <c r="A202" s="27" t="s">
        <v>1807</v>
      </c>
      <c r="B202" s="27">
        <v>-4.5335083121200004</v>
      </c>
      <c r="C202" s="27">
        <v>1.05491105519E-2</v>
      </c>
      <c r="D202" s="27">
        <v>8.3989633119399998E-2</v>
      </c>
      <c r="E202" s="27">
        <f t="shared" si="2"/>
        <v>7.7037037037000005</v>
      </c>
      <c r="F202" s="27">
        <v>9</v>
      </c>
      <c r="G202" s="27">
        <v>69.333333333300004</v>
      </c>
      <c r="H202" s="27" t="s">
        <v>263</v>
      </c>
    </row>
    <row r="203" spans="1:8" x14ac:dyDescent="0.25">
      <c r="A203" s="27" t="s">
        <v>1808</v>
      </c>
      <c r="B203" s="27">
        <v>-2.52636186802</v>
      </c>
      <c r="C203" s="27">
        <v>6.4915483243000005E-2</v>
      </c>
      <c r="D203" s="27">
        <v>0.19437015974999999</v>
      </c>
      <c r="E203" s="27">
        <f t="shared" si="2"/>
        <v>3.2592592592555558</v>
      </c>
      <c r="F203" s="27">
        <v>9</v>
      </c>
      <c r="G203" s="27">
        <v>29.333333333300001</v>
      </c>
      <c r="H203" s="27" t="s">
        <v>158</v>
      </c>
    </row>
    <row r="204" spans="1:8" x14ac:dyDescent="0.25">
      <c r="A204" s="27" t="s">
        <v>1809</v>
      </c>
      <c r="B204" s="27">
        <v>-3.8135638490499999</v>
      </c>
      <c r="C204" s="27">
        <v>1.8882270011900001E-2</v>
      </c>
      <c r="D204" s="27">
        <v>0.109168162027</v>
      </c>
      <c r="E204" s="27">
        <f t="shared" si="2"/>
        <v>3.0370370370333335</v>
      </c>
      <c r="F204" s="27">
        <v>9</v>
      </c>
      <c r="G204" s="27">
        <v>27.333333333300001</v>
      </c>
      <c r="H204" s="27" t="s">
        <v>373</v>
      </c>
    </row>
    <row r="205" spans="1:8" x14ac:dyDescent="0.25">
      <c r="A205" s="27" t="s">
        <v>1810</v>
      </c>
      <c r="B205" s="27">
        <v>-5.7287524515500001</v>
      </c>
      <c r="C205" s="27">
        <v>4.5969018437199997E-3</v>
      </c>
      <c r="D205" s="27">
        <v>5.9233939471000002E-2</v>
      </c>
      <c r="E205" s="27">
        <f t="shared" si="2"/>
        <v>3.9999999999978568</v>
      </c>
      <c r="F205" s="27">
        <v>9.3333333333299997</v>
      </c>
      <c r="G205" s="27">
        <v>37.333333333299997</v>
      </c>
      <c r="H205" s="27" t="s">
        <v>370</v>
      </c>
    </row>
    <row r="206" spans="1:8" x14ac:dyDescent="0.25">
      <c r="A206" s="27" t="s">
        <v>1811</v>
      </c>
      <c r="B206" s="27">
        <v>-4.4320263021399997</v>
      </c>
      <c r="C206" s="27">
        <v>1.14041003432E-2</v>
      </c>
      <c r="D206" s="27">
        <v>8.8603052005400001E-2</v>
      </c>
      <c r="E206" s="27">
        <f t="shared" si="2"/>
        <v>6.5</v>
      </c>
      <c r="F206" s="27">
        <v>10</v>
      </c>
      <c r="G206" s="27">
        <v>65</v>
      </c>
      <c r="H206" s="27" t="s">
        <v>315</v>
      </c>
    </row>
    <row r="207" spans="1:8" x14ac:dyDescent="0.25">
      <c r="A207" s="27" t="s">
        <v>1812</v>
      </c>
      <c r="B207" s="27">
        <v>-3.24374749483</v>
      </c>
      <c r="C207" s="27">
        <v>3.1561810845299999E-2</v>
      </c>
      <c r="D207" s="27">
        <v>0.14037029601500001</v>
      </c>
      <c r="E207" s="27">
        <f t="shared" si="2"/>
        <v>4.0999999999999996</v>
      </c>
      <c r="F207" s="27">
        <v>10</v>
      </c>
      <c r="G207" s="27">
        <v>41</v>
      </c>
      <c r="H207" s="27" t="s">
        <v>369</v>
      </c>
    </row>
    <row r="208" spans="1:8" x14ac:dyDescent="0.25">
      <c r="A208" s="27" t="s">
        <v>1813</v>
      </c>
      <c r="B208" s="27">
        <v>-5.2901535912300002</v>
      </c>
      <c r="C208" s="27">
        <v>6.1278490665699998E-3</v>
      </c>
      <c r="D208" s="27">
        <v>6.6429436257900001E-2</v>
      </c>
      <c r="E208" s="27">
        <f t="shared" ref="E208:E271" si="3">G208/F208</f>
        <v>7.2258064516394374</v>
      </c>
      <c r="F208" s="27">
        <v>10.333333333300001</v>
      </c>
      <c r="G208" s="27">
        <v>74.666666666699996</v>
      </c>
      <c r="H208" s="27" t="s">
        <v>345</v>
      </c>
    </row>
    <row r="209" spans="1:8" x14ac:dyDescent="0.25">
      <c r="A209" s="27" t="s">
        <v>1814</v>
      </c>
      <c r="B209" s="27">
        <v>-8.5395296637999998</v>
      </c>
      <c r="C209" s="27">
        <v>1.0320953575000001E-3</v>
      </c>
      <c r="D209" s="27">
        <v>3.9590119354200003E-2</v>
      </c>
      <c r="E209" s="27">
        <f t="shared" si="3"/>
        <v>4.4516129032401661</v>
      </c>
      <c r="F209" s="27">
        <v>10.333333333300001</v>
      </c>
      <c r="G209" s="27">
        <v>46</v>
      </c>
      <c r="H209" s="27" t="s">
        <v>363</v>
      </c>
    </row>
    <row r="210" spans="1:8" x14ac:dyDescent="0.25">
      <c r="A210" s="27" t="s">
        <v>1607</v>
      </c>
      <c r="B210" s="27">
        <v>-2.9499831630500002</v>
      </c>
      <c r="C210" s="27">
        <v>4.1970063444599998E-2</v>
      </c>
      <c r="D210" s="27">
        <v>0.16045850176099999</v>
      </c>
      <c r="E210" s="27">
        <f t="shared" si="3"/>
        <v>5.3939393939363631</v>
      </c>
      <c r="F210" s="27">
        <v>11</v>
      </c>
      <c r="G210" s="27">
        <v>59.333333333299997</v>
      </c>
      <c r="H210" s="27" t="s">
        <v>260</v>
      </c>
    </row>
    <row r="211" spans="1:8" x14ac:dyDescent="0.25">
      <c r="A211" s="27" t="s">
        <v>1815</v>
      </c>
      <c r="B211" s="27">
        <v>-8.1016272215100003</v>
      </c>
      <c r="C211" s="27">
        <v>1.2617985685000001E-3</v>
      </c>
      <c r="D211" s="27">
        <v>4.0003741688900002E-2</v>
      </c>
      <c r="E211" s="27">
        <f t="shared" si="3"/>
        <v>3.3030303030272723</v>
      </c>
      <c r="F211" s="27">
        <v>11</v>
      </c>
      <c r="G211" s="27">
        <v>36.333333333299997</v>
      </c>
      <c r="H211" s="27" t="s">
        <v>385</v>
      </c>
    </row>
    <row r="212" spans="1:8" x14ac:dyDescent="0.25">
      <c r="A212" s="27" t="s">
        <v>1816</v>
      </c>
      <c r="B212" s="27">
        <v>-9.7733754621699998</v>
      </c>
      <c r="C212" s="27">
        <v>6.1412068560300005E-4</v>
      </c>
      <c r="D212" s="27">
        <v>3.7540305806100002E-2</v>
      </c>
      <c r="E212" s="27">
        <f t="shared" si="3"/>
        <v>7.6176470588429934</v>
      </c>
      <c r="F212" s="27">
        <v>11.333333333300001</v>
      </c>
      <c r="G212" s="27">
        <v>86.333333333300004</v>
      </c>
      <c r="H212" s="27" t="s">
        <v>341</v>
      </c>
    </row>
    <row r="213" spans="1:8" x14ac:dyDescent="0.25">
      <c r="A213" s="27" t="s">
        <v>1817</v>
      </c>
      <c r="B213" s="27">
        <v>-3.0353587485800002</v>
      </c>
      <c r="C213" s="27">
        <v>3.8577278554300001E-2</v>
      </c>
      <c r="D213" s="27">
        <v>0.157252339829</v>
      </c>
      <c r="E213" s="27">
        <f t="shared" si="3"/>
        <v>4.5000000000132347</v>
      </c>
      <c r="F213" s="27">
        <v>11.333333333300001</v>
      </c>
      <c r="G213" s="27">
        <v>51</v>
      </c>
      <c r="H213" s="27" t="s">
        <v>362</v>
      </c>
    </row>
    <row r="214" spans="1:8" x14ac:dyDescent="0.25">
      <c r="A214" s="27" t="s">
        <v>1818</v>
      </c>
      <c r="B214" s="27">
        <v>-6.6832188003899997</v>
      </c>
      <c r="C214" s="27">
        <v>2.6062461082199998E-3</v>
      </c>
      <c r="D214" s="27">
        <v>5.1985922371900001E-2</v>
      </c>
      <c r="E214" s="27">
        <f t="shared" si="3"/>
        <v>4.2058823529564879</v>
      </c>
      <c r="F214" s="27">
        <v>11.333333333300001</v>
      </c>
      <c r="G214" s="27">
        <v>47.666666666700003</v>
      </c>
      <c r="H214" s="27" t="s">
        <v>366</v>
      </c>
    </row>
    <row r="215" spans="1:8" x14ac:dyDescent="0.25">
      <c r="A215" s="27" t="s">
        <v>1819</v>
      </c>
      <c r="B215" s="27">
        <v>-3.2374111062600002</v>
      </c>
      <c r="C215" s="27">
        <v>3.1751714210899999E-2</v>
      </c>
      <c r="D215" s="27">
        <v>0.14053421437700001</v>
      </c>
      <c r="E215" s="27">
        <f t="shared" si="3"/>
        <v>3.382352941183477</v>
      </c>
      <c r="F215" s="27">
        <v>11.333333333300001</v>
      </c>
      <c r="G215" s="27">
        <v>38.333333333299997</v>
      </c>
      <c r="H215" s="27" t="s">
        <v>384</v>
      </c>
    </row>
    <row r="216" spans="1:8" x14ac:dyDescent="0.25">
      <c r="A216" s="27" t="s">
        <v>1820</v>
      </c>
      <c r="B216" s="27">
        <v>-10.516913625100001</v>
      </c>
      <c r="C216" s="27">
        <v>4.6223666644500003E-4</v>
      </c>
      <c r="D216" s="27">
        <v>3.7540305806100002E-2</v>
      </c>
      <c r="E216" s="27">
        <f t="shared" si="3"/>
        <v>11.114285714282531</v>
      </c>
      <c r="F216" s="27">
        <v>11.666666666699999</v>
      </c>
      <c r="G216" s="27">
        <v>129.66666666699999</v>
      </c>
      <c r="H216" s="27" t="s">
        <v>327</v>
      </c>
    </row>
    <row r="217" spans="1:8" x14ac:dyDescent="0.25">
      <c r="A217" s="27" t="s">
        <v>1821</v>
      </c>
      <c r="B217" s="27">
        <v>-4.6166712181499996</v>
      </c>
      <c r="C217" s="27">
        <v>9.9058385963400001E-3</v>
      </c>
      <c r="D217" s="27">
        <v>8.1796400976700004E-2</v>
      </c>
      <c r="E217" s="27">
        <f t="shared" si="3"/>
        <v>3.1714285714195105</v>
      </c>
      <c r="F217" s="27">
        <v>11.666666666699999</v>
      </c>
      <c r="G217" s="27">
        <v>37</v>
      </c>
      <c r="H217" s="27" t="s">
        <v>370</v>
      </c>
    </row>
    <row r="218" spans="1:8" x14ac:dyDescent="0.25">
      <c r="A218" s="27" t="s">
        <v>1601</v>
      </c>
      <c r="B218" s="27">
        <v>-3.4501352837799999</v>
      </c>
      <c r="C218" s="27">
        <v>2.6051245328499999E-2</v>
      </c>
      <c r="D218" s="27">
        <v>0.13122108758100001</v>
      </c>
      <c r="E218" s="27">
        <f t="shared" si="3"/>
        <v>4.583333333333333</v>
      </c>
      <c r="F218" s="27">
        <v>12</v>
      </c>
      <c r="G218" s="27">
        <v>55</v>
      </c>
      <c r="H218" s="27" t="s">
        <v>265</v>
      </c>
    </row>
    <row r="219" spans="1:8" x14ac:dyDescent="0.25">
      <c r="A219" s="27" t="s">
        <v>1822</v>
      </c>
      <c r="B219" s="27">
        <v>-3.3218191941500002</v>
      </c>
      <c r="C219" s="27">
        <v>2.93286659734E-2</v>
      </c>
      <c r="D219" s="27">
        <v>0.135838031877</v>
      </c>
      <c r="E219" s="27">
        <f t="shared" si="3"/>
        <v>3.0512820512846157</v>
      </c>
      <c r="F219" s="27">
        <v>13</v>
      </c>
      <c r="G219" s="27">
        <v>39.666666666700003</v>
      </c>
      <c r="H219" s="27" t="s">
        <v>392</v>
      </c>
    </row>
    <row r="220" spans="1:8" x14ac:dyDescent="0.25">
      <c r="A220" s="27" t="s">
        <v>1823</v>
      </c>
      <c r="B220" s="27">
        <v>-3.4375</v>
      </c>
      <c r="C220" s="27">
        <v>2.6353971772700002E-2</v>
      </c>
      <c r="D220" s="27">
        <v>0.13202285825099999</v>
      </c>
      <c r="E220" s="27">
        <f t="shared" si="3"/>
        <v>3.7500000000093747</v>
      </c>
      <c r="F220" s="27">
        <v>13.333333333300001</v>
      </c>
      <c r="G220" s="27">
        <v>50</v>
      </c>
      <c r="H220" s="27" t="s">
        <v>315</v>
      </c>
    </row>
    <row r="221" spans="1:8" x14ac:dyDescent="0.25">
      <c r="A221" s="27" t="s">
        <v>1824</v>
      </c>
      <c r="B221" s="27">
        <v>-7.1080570850599996</v>
      </c>
      <c r="C221" s="27">
        <v>2.0697139224299999E-3</v>
      </c>
      <c r="D221" s="27">
        <v>5.0758885704099997E-2</v>
      </c>
      <c r="E221" s="27">
        <f t="shared" si="3"/>
        <v>3.1250000000103126</v>
      </c>
      <c r="F221" s="27">
        <v>13.333333333300001</v>
      </c>
      <c r="G221" s="27">
        <v>41.666666666700003</v>
      </c>
      <c r="H221" s="27" t="s">
        <v>377</v>
      </c>
    </row>
    <row r="222" spans="1:8" x14ac:dyDescent="0.25">
      <c r="A222" s="27" t="s">
        <v>1825</v>
      </c>
      <c r="B222" s="27">
        <v>-6.7125979428100004</v>
      </c>
      <c r="C222" s="27">
        <v>2.56399564716E-3</v>
      </c>
      <c r="D222" s="27">
        <v>5.1985922371900001E-2</v>
      </c>
      <c r="E222" s="27">
        <f t="shared" si="3"/>
        <v>7.3809523809285711</v>
      </c>
      <c r="F222" s="27">
        <v>14</v>
      </c>
      <c r="G222" s="27">
        <v>103.333333333</v>
      </c>
      <c r="H222" s="27" t="s">
        <v>314</v>
      </c>
    </row>
    <row r="223" spans="1:8" x14ac:dyDescent="0.25">
      <c r="A223" s="27" t="s">
        <v>1826</v>
      </c>
      <c r="B223" s="27">
        <v>-5.5666079854400001</v>
      </c>
      <c r="C223" s="27">
        <v>5.10137181473E-3</v>
      </c>
      <c r="D223" s="27">
        <v>6.2554526515E-2</v>
      </c>
      <c r="E223" s="27">
        <f t="shared" si="3"/>
        <v>5.5238095238071434</v>
      </c>
      <c r="F223" s="27">
        <v>14</v>
      </c>
      <c r="G223" s="27">
        <v>77.333333333300004</v>
      </c>
      <c r="H223" s="27" t="s">
        <v>337</v>
      </c>
    </row>
    <row r="224" spans="1:8" x14ac:dyDescent="0.25">
      <c r="A224" s="27" t="s">
        <v>1827</v>
      </c>
      <c r="B224" s="27">
        <v>-5.1600502001399997</v>
      </c>
      <c r="C224" s="27">
        <v>6.69779045722E-3</v>
      </c>
      <c r="D224" s="27">
        <v>6.7701990027100006E-2</v>
      </c>
      <c r="E224" s="27">
        <f t="shared" si="3"/>
        <v>3.9047619047642859</v>
      </c>
      <c r="F224" s="27">
        <v>14</v>
      </c>
      <c r="G224" s="27">
        <v>54.666666666700003</v>
      </c>
      <c r="H224" s="27" t="s">
        <v>372</v>
      </c>
    </row>
    <row r="225" spans="1:8" x14ac:dyDescent="0.25">
      <c r="A225" s="27" t="s">
        <v>1828</v>
      </c>
      <c r="B225" s="27">
        <v>-4.0282743035999999</v>
      </c>
      <c r="C225" s="27">
        <v>1.5756055489000002E-2</v>
      </c>
      <c r="D225" s="27">
        <v>0.10037165119499999</v>
      </c>
      <c r="E225" s="27">
        <f t="shared" si="3"/>
        <v>3.6744186046620335</v>
      </c>
      <c r="F225" s="27">
        <v>14.333333333300001</v>
      </c>
      <c r="G225" s="27">
        <v>52.666666666700003</v>
      </c>
      <c r="H225" s="27" t="s">
        <v>265</v>
      </c>
    </row>
    <row r="226" spans="1:8" x14ac:dyDescent="0.25">
      <c r="A226" s="27" t="s">
        <v>1829</v>
      </c>
      <c r="B226" s="27">
        <v>-4.5960873401500004</v>
      </c>
      <c r="C226" s="27">
        <v>1.0060519906200001E-2</v>
      </c>
      <c r="D226" s="27">
        <v>8.1796400976700004E-2</v>
      </c>
      <c r="E226" s="27">
        <f t="shared" si="3"/>
        <v>3.5777777777800002</v>
      </c>
      <c r="F226" s="27">
        <v>15</v>
      </c>
      <c r="G226" s="27">
        <v>53.666666666700003</v>
      </c>
      <c r="H226" s="27" t="s">
        <v>315</v>
      </c>
    </row>
    <row r="227" spans="1:8" x14ac:dyDescent="0.25">
      <c r="A227" s="27" t="s">
        <v>1830</v>
      </c>
      <c r="B227" s="27">
        <v>-15.274436526900001</v>
      </c>
      <c r="C227" s="27">
        <v>1.07147375504E-4</v>
      </c>
      <c r="D227" s="27">
        <v>2.6715412292400001E-2</v>
      </c>
      <c r="E227" s="27">
        <f t="shared" si="3"/>
        <v>7.8695652174301509</v>
      </c>
      <c r="F227" s="27">
        <v>15.333333333300001</v>
      </c>
      <c r="G227" s="27">
        <v>120.666666667</v>
      </c>
      <c r="H227" s="27" t="s">
        <v>327</v>
      </c>
    </row>
    <row r="228" spans="1:8" x14ac:dyDescent="0.25">
      <c r="A228" s="27" t="s">
        <v>1831</v>
      </c>
      <c r="B228" s="27">
        <v>-4.3446349793400003</v>
      </c>
      <c r="C228" s="27">
        <v>1.22083983751E-2</v>
      </c>
      <c r="D228" s="27">
        <v>9.2241232167199996E-2</v>
      </c>
      <c r="E228" s="27">
        <f t="shared" si="3"/>
        <v>6.2391304347983452</v>
      </c>
      <c r="F228" s="27">
        <v>15.333333333300001</v>
      </c>
      <c r="G228" s="27">
        <v>95.666666666699996</v>
      </c>
      <c r="H228" s="27" t="s">
        <v>351</v>
      </c>
    </row>
    <row r="229" spans="1:8" x14ac:dyDescent="0.25">
      <c r="A229" s="27" t="s">
        <v>1832</v>
      </c>
      <c r="B229" s="27">
        <v>-8.2563955347900002</v>
      </c>
      <c r="C229" s="27">
        <v>1.1739960798E-3</v>
      </c>
      <c r="D229" s="27">
        <v>3.9678614834499998E-2</v>
      </c>
      <c r="E229" s="27">
        <f t="shared" si="3"/>
        <v>4.25</v>
      </c>
      <c r="F229" s="27">
        <v>16</v>
      </c>
      <c r="G229" s="27">
        <v>68</v>
      </c>
      <c r="H229" s="27" t="s">
        <v>314</v>
      </c>
    </row>
    <row r="230" spans="1:8" x14ac:dyDescent="0.25">
      <c r="A230" s="27" t="s">
        <v>1612</v>
      </c>
      <c r="B230" s="27">
        <v>-5.61800317321</v>
      </c>
      <c r="C230" s="27">
        <v>4.9344412594300004E-3</v>
      </c>
      <c r="D230" s="27">
        <v>6.1735392921300002E-2</v>
      </c>
      <c r="E230" s="27">
        <f t="shared" si="3"/>
        <v>4.0833333333312503</v>
      </c>
      <c r="F230" s="27">
        <v>16</v>
      </c>
      <c r="G230" s="27">
        <v>65.333333333300004</v>
      </c>
      <c r="H230" s="27" t="s">
        <v>292</v>
      </c>
    </row>
    <row r="231" spans="1:8" x14ac:dyDescent="0.25">
      <c r="A231" s="27" t="s">
        <v>1833</v>
      </c>
      <c r="B231" s="27">
        <v>-3.18938637209</v>
      </c>
      <c r="C231" s="27">
        <v>3.3235693932200001E-2</v>
      </c>
      <c r="D231" s="27">
        <v>0.14465951299499999</v>
      </c>
      <c r="E231" s="27">
        <f t="shared" si="3"/>
        <v>3</v>
      </c>
      <c r="F231" s="27">
        <v>16</v>
      </c>
      <c r="G231" s="27">
        <v>48</v>
      </c>
      <c r="H231" s="27" t="s">
        <v>393</v>
      </c>
    </row>
    <row r="232" spans="1:8" x14ac:dyDescent="0.25">
      <c r="A232" s="27" t="s">
        <v>1834</v>
      </c>
      <c r="B232" s="27">
        <v>-5.2262577196000004</v>
      </c>
      <c r="C232" s="27">
        <v>6.4000271420100001E-3</v>
      </c>
      <c r="D232" s="27">
        <v>6.6954130101000001E-2</v>
      </c>
      <c r="E232" s="27">
        <f t="shared" si="3"/>
        <v>3.1999999999915998</v>
      </c>
      <c r="F232" s="27">
        <v>16.666666666699999</v>
      </c>
      <c r="G232" s="27">
        <v>53.333333333299997</v>
      </c>
      <c r="H232" s="27" t="s">
        <v>337</v>
      </c>
    </row>
    <row r="233" spans="1:8" x14ac:dyDescent="0.25">
      <c r="A233" s="27" t="s">
        <v>1835</v>
      </c>
      <c r="B233" s="27">
        <v>-3.1883245653199999</v>
      </c>
      <c r="C233" s="27">
        <v>3.3269416772400001E-2</v>
      </c>
      <c r="D233" s="27">
        <v>0.14465951299499999</v>
      </c>
      <c r="E233" s="27">
        <f t="shared" si="3"/>
        <v>3.0799999999918399</v>
      </c>
      <c r="F233" s="27">
        <v>16.666666666699999</v>
      </c>
      <c r="G233" s="27">
        <v>51.333333333299997</v>
      </c>
      <c r="H233" s="27" t="s">
        <v>260</v>
      </c>
    </row>
    <row r="234" spans="1:8" x14ac:dyDescent="0.25">
      <c r="A234" s="27" t="s">
        <v>1836</v>
      </c>
      <c r="B234" s="27">
        <v>-4.0918252719000003</v>
      </c>
      <c r="C234" s="27">
        <v>1.4952753359200001E-2</v>
      </c>
      <c r="D234" s="27">
        <v>9.8111048356699995E-2</v>
      </c>
      <c r="E234" s="27">
        <f t="shared" si="3"/>
        <v>3.0392156862764708</v>
      </c>
      <c r="F234" s="27">
        <v>17</v>
      </c>
      <c r="G234" s="27">
        <v>51.666666666700003</v>
      </c>
      <c r="H234" s="27" t="s">
        <v>280</v>
      </c>
    </row>
    <row r="235" spans="1:8" x14ac:dyDescent="0.25">
      <c r="A235" s="27" t="s">
        <v>1837</v>
      </c>
      <c r="B235" s="27">
        <v>-2.8161976928999999</v>
      </c>
      <c r="C235" s="27">
        <v>4.8013306982099997E-2</v>
      </c>
      <c r="D235" s="27">
        <v>0.17101882677399999</v>
      </c>
      <c r="E235" s="27">
        <f t="shared" si="3"/>
        <v>3.7884615384707465</v>
      </c>
      <c r="F235" s="27">
        <v>17.333333333300001</v>
      </c>
      <c r="G235" s="27">
        <v>65.666666666699996</v>
      </c>
      <c r="H235" s="27" t="s">
        <v>188</v>
      </c>
    </row>
    <row r="236" spans="1:8" x14ac:dyDescent="0.25">
      <c r="A236" s="27" t="s">
        <v>1838</v>
      </c>
      <c r="B236" s="27">
        <v>-3.1867601752399999</v>
      </c>
      <c r="C236" s="27">
        <v>3.3319175072299999E-2</v>
      </c>
      <c r="D236" s="27">
        <v>0.14465951299499999</v>
      </c>
      <c r="E236" s="27">
        <f t="shared" si="3"/>
        <v>3.6923076923147926</v>
      </c>
      <c r="F236" s="27">
        <v>17.333333333300001</v>
      </c>
      <c r="G236" s="27">
        <v>64</v>
      </c>
      <c r="H236" s="27" t="s">
        <v>375</v>
      </c>
    </row>
    <row r="237" spans="1:8" x14ac:dyDescent="0.25">
      <c r="A237" s="27" t="s">
        <v>1839</v>
      </c>
      <c r="B237" s="27">
        <v>-5.1103687751100004</v>
      </c>
      <c r="C237" s="27">
        <v>6.9323846122399998E-3</v>
      </c>
      <c r="D237" s="27">
        <v>6.8897645593999995E-2</v>
      </c>
      <c r="E237" s="27">
        <f t="shared" si="3"/>
        <v>3.4827586206939358</v>
      </c>
      <c r="F237" s="27">
        <v>19.333333333300001</v>
      </c>
      <c r="G237" s="27">
        <v>67.333333333300004</v>
      </c>
      <c r="H237" s="27" t="s">
        <v>381</v>
      </c>
    </row>
    <row r="238" spans="1:8" x14ac:dyDescent="0.25">
      <c r="A238" s="27" t="s">
        <v>1840</v>
      </c>
      <c r="B238" s="27">
        <v>-6.8091838837900003</v>
      </c>
      <c r="C238" s="27">
        <v>2.4309147264399999E-3</v>
      </c>
      <c r="D238" s="27">
        <v>5.1985922371900001E-2</v>
      </c>
      <c r="E238" s="27">
        <f t="shared" si="3"/>
        <v>3.1551724137985433</v>
      </c>
      <c r="F238" s="27">
        <v>19.333333333300001</v>
      </c>
      <c r="G238" s="27">
        <v>61</v>
      </c>
      <c r="H238" s="27" t="s">
        <v>370</v>
      </c>
    </row>
    <row r="239" spans="1:8" x14ac:dyDescent="0.25">
      <c r="A239" s="27" t="s">
        <v>1841</v>
      </c>
      <c r="B239" s="27">
        <v>-4.8478764394400002</v>
      </c>
      <c r="C239" s="27">
        <v>8.3522579601499995E-3</v>
      </c>
      <c r="D239" s="27">
        <v>7.4374868502300004E-2</v>
      </c>
      <c r="E239" s="27">
        <f t="shared" si="3"/>
        <v>3.0606060606045458</v>
      </c>
      <c r="F239" s="27">
        <v>22</v>
      </c>
      <c r="G239" s="27">
        <v>67.333333333300004</v>
      </c>
      <c r="H239" s="27" t="s">
        <v>359</v>
      </c>
    </row>
    <row r="240" spans="1:8" x14ac:dyDescent="0.25">
      <c r="A240" s="27" t="s">
        <v>1842</v>
      </c>
      <c r="B240" s="27">
        <v>-7.6316275544899996</v>
      </c>
      <c r="C240" s="27">
        <v>1.5832040119800001E-3</v>
      </c>
      <c r="D240" s="27">
        <v>4.4688173621300002E-2</v>
      </c>
      <c r="E240" s="27">
        <f t="shared" si="3"/>
        <v>3.6142857142894491</v>
      </c>
      <c r="F240" s="27">
        <v>23.333333333300001</v>
      </c>
      <c r="G240" s="27">
        <v>84.333333333300004</v>
      </c>
      <c r="H240" s="27" t="s">
        <v>377</v>
      </c>
    </row>
    <row r="241" spans="1:8" x14ac:dyDescent="0.25">
      <c r="A241" s="27" t="s">
        <v>1843</v>
      </c>
      <c r="B241" s="27">
        <v>-11.7593230176</v>
      </c>
      <c r="C241" s="27">
        <v>2.9920519480599998E-4</v>
      </c>
      <c r="D241" s="27">
        <v>3.7540305806100002E-2</v>
      </c>
      <c r="E241" s="27">
        <f t="shared" si="3"/>
        <v>20.408450704196607</v>
      </c>
      <c r="F241" s="27">
        <v>23.666666666699999</v>
      </c>
      <c r="G241" s="27">
        <v>483</v>
      </c>
      <c r="H241" s="27" t="s">
        <v>313</v>
      </c>
    </row>
    <row r="242" spans="1:8" x14ac:dyDescent="0.25">
      <c r="A242" s="27" t="s">
        <v>1844</v>
      </c>
      <c r="B242" s="27">
        <v>-3.38629342614</v>
      </c>
      <c r="C242" s="27">
        <v>2.76243610077E-2</v>
      </c>
      <c r="D242" s="27">
        <v>0.13367335730900001</v>
      </c>
      <c r="E242" s="27">
        <f t="shared" si="3"/>
        <v>5.5277777777916661</v>
      </c>
      <c r="F242" s="27">
        <v>24</v>
      </c>
      <c r="G242" s="27">
        <v>132.66666666699999</v>
      </c>
      <c r="H242" s="27" t="s">
        <v>335</v>
      </c>
    </row>
    <row r="243" spans="1:8" x14ac:dyDescent="0.25">
      <c r="A243" s="27" t="s">
        <v>1845</v>
      </c>
      <c r="B243" s="27">
        <v>-11.4625247517</v>
      </c>
      <c r="C243" s="27">
        <v>3.3060492015299999E-4</v>
      </c>
      <c r="D243" s="27">
        <v>3.7540305806100002E-2</v>
      </c>
      <c r="E243" s="27">
        <f t="shared" si="3"/>
        <v>3.1944444444458333</v>
      </c>
      <c r="F243" s="27">
        <v>24</v>
      </c>
      <c r="G243" s="27">
        <v>76.666666666699996</v>
      </c>
      <c r="H243" s="27" t="s">
        <v>370</v>
      </c>
    </row>
    <row r="244" spans="1:8" x14ac:dyDescent="0.25">
      <c r="A244" s="27" t="s">
        <v>1846</v>
      </c>
      <c r="B244" s="27">
        <v>-6.1741380298299999</v>
      </c>
      <c r="C244" s="27">
        <v>3.4951780337700001E-3</v>
      </c>
      <c r="D244" s="27">
        <v>5.5066688343700002E-2</v>
      </c>
      <c r="E244" s="27">
        <f t="shared" si="3"/>
        <v>4.6710526315719356</v>
      </c>
      <c r="F244" s="27">
        <v>25.333333333300001</v>
      </c>
      <c r="G244" s="27">
        <v>118.333333333</v>
      </c>
      <c r="H244" s="27" t="s">
        <v>352</v>
      </c>
    </row>
    <row r="245" spans="1:8" x14ac:dyDescent="0.25">
      <c r="A245" s="27" t="s">
        <v>1847</v>
      </c>
      <c r="B245" s="27">
        <v>-5.2582616013700001</v>
      </c>
      <c r="C245" s="27">
        <v>6.2618940386000004E-3</v>
      </c>
      <c r="D245" s="27">
        <v>6.6438251643499993E-2</v>
      </c>
      <c r="E245" s="27">
        <f t="shared" si="3"/>
        <v>3.2307692307692308</v>
      </c>
      <c r="F245" s="27">
        <v>26</v>
      </c>
      <c r="G245" s="27">
        <v>84</v>
      </c>
      <c r="H245" s="27" t="s">
        <v>360</v>
      </c>
    </row>
    <row r="246" spans="1:8" x14ac:dyDescent="0.25">
      <c r="A246" s="27" t="s">
        <v>1848</v>
      </c>
      <c r="B246" s="27">
        <v>-5.6575473666000002</v>
      </c>
      <c r="C246" s="27">
        <v>4.8105396620700003E-3</v>
      </c>
      <c r="D246" s="27">
        <v>6.0987858766500001E-2</v>
      </c>
      <c r="E246" s="27">
        <f t="shared" si="3"/>
        <v>5.6455696202729682</v>
      </c>
      <c r="F246" s="27">
        <v>26.333333333300001</v>
      </c>
      <c r="G246" s="27">
        <v>148.66666666699999</v>
      </c>
      <c r="H246" s="27" t="s">
        <v>352</v>
      </c>
    </row>
    <row r="247" spans="1:8" x14ac:dyDescent="0.25">
      <c r="A247" s="27" t="s">
        <v>1849</v>
      </c>
      <c r="B247" s="27">
        <v>-5.77268946523</v>
      </c>
      <c r="C247" s="27">
        <v>4.47086809906E-3</v>
      </c>
      <c r="D247" s="27">
        <v>5.8718302750399999E-2</v>
      </c>
      <c r="E247" s="27">
        <f t="shared" si="3"/>
        <v>3.2469135802481479</v>
      </c>
      <c r="F247" s="27">
        <v>27</v>
      </c>
      <c r="G247" s="27">
        <v>87.666666666699996</v>
      </c>
      <c r="H247" s="27" t="s">
        <v>387</v>
      </c>
    </row>
    <row r="248" spans="1:8" x14ac:dyDescent="0.25">
      <c r="A248" s="27" t="s">
        <v>1850</v>
      </c>
      <c r="B248" s="27">
        <v>-4.74734432146</v>
      </c>
      <c r="C248" s="27">
        <v>8.988450601E-3</v>
      </c>
      <c r="D248" s="27">
        <v>7.7280012063800002E-2</v>
      </c>
      <c r="E248" s="27">
        <f t="shared" si="3"/>
        <v>9.4146341463407488</v>
      </c>
      <c r="F248" s="27">
        <v>27.333333333300001</v>
      </c>
      <c r="G248" s="27">
        <v>257.33333333299998</v>
      </c>
      <c r="H248" s="27" t="s">
        <v>303</v>
      </c>
    </row>
    <row r="249" spans="1:8" x14ac:dyDescent="0.25">
      <c r="A249" s="27" t="s">
        <v>1512</v>
      </c>
      <c r="B249" s="27">
        <v>-9.9777592317800003</v>
      </c>
      <c r="C249" s="27">
        <v>5.6686885104299996E-4</v>
      </c>
      <c r="D249" s="27">
        <v>3.7540305806100002E-2</v>
      </c>
      <c r="E249" s="27">
        <f t="shared" si="3"/>
        <v>4.3977272727322703</v>
      </c>
      <c r="F249" s="27">
        <v>29.333333333300001</v>
      </c>
      <c r="G249" s="27">
        <v>129</v>
      </c>
      <c r="H249" s="27" t="s">
        <v>217</v>
      </c>
    </row>
    <row r="250" spans="1:8" x14ac:dyDescent="0.25">
      <c r="A250" s="27" t="s">
        <v>1851</v>
      </c>
      <c r="B250" s="27">
        <v>-9.5706912415499996</v>
      </c>
      <c r="C250" s="27">
        <v>6.6590525798999997E-4</v>
      </c>
      <c r="D250" s="27">
        <v>3.7540305806100002E-2</v>
      </c>
      <c r="E250" s="27">
        <f t="shared" si="3"/>
        <v>3.2500000000025571</v>
      </c>
      <c r="F250" s="27">
        <v>29.333333333300001</v>
      </c>
      <c r="G250" s="27">
        <v>95.333333333300004</v>
      </c>
      <c r="H250" s="27" t="s">
        <v>315</v>
      </c>
    </row>
    <row r="251" spans="1:8" x14ac:dyDescent="0.25">
      <c r="A251" s="27" t="s">
        <v>1852</v>
      </c>
      <c r="B251" s="27">
        <v>-2.3715113038900002</v>
      </c>
      <c r="C251" s="27">
        <v>7.6694587644299997E-2</v>
      </c>
      <c r="D251" s="27">
        <v>0.206729915524</v>
      </c>
      <c r="E251" s="27">
        <f t="shared" si="3"/>
        <v>4.2391304347780014</v>
      </c>
      <c r="F251" s="27">
        <v>30.666666666699999</v>
      </c>
      <c r="G251" s="27">
        <v>130</v>
      </c>
      <c r="H251" s="27" t="s">
        <v>337</v>
      </c>
    </row>
    <row r="252" spans="1:8" x14ac:dyDescent="0.25">
      <c r="A252" s="27" t="s">
        <v>1853</v>
      </c>
      <c r="B252" s="27">
        <v>-2.8250288175899998</v>
      </c>
      <c r="C252" s="27">
        <v>4.7584484601400003E-2</v>
      </c>
      <c r="D252" s="27">
        <v>0.16989591638099999</v>
      </c>
      <c r="E252" s="27">
        <f t="shared" si="3"/>
        <v>3.7934782608545725</v>
      </c>
      <c r="F252" s="27">
        <v>30.666666666699999</v>
      </c>
      <c r="G252" s="27">
        <v>116.333333333</v>
      </c>
      <c r="H252" s="27" t="s">
        <v>335</v>
      </c>
    </row>
    <row r="253" spans="1:8" x14ac:dyDescent="0.25">
      <c r="A253" s="27" t="s">
        <v>1854</v>
      </c>
      <c r="B253" s="27">
        <v>-4.8116544974000002</v>
      </c>
      <c r="C253" s="27">
        <v>8.5749677033299995E-3</v>
      </c>
      <c r="D253" s="27">
        <v>7.5459715789299997E-2</v>
      </c>
      <c r="E253" s="27">
        <f t="shared" si="3"/>
        <v>4.67741935483871</v>
      </c>
      <c r="F253" s="27">
        <v>31</v>
      </c>
      <c r="G253" s="27">
        <v>145</v>
      </c>
      <c r="H253" s="27" t="s">
        <v>325</v>
      </c>
    </row>
    <row r="254" spans="1:8" x14ac:dyDescent="0.25">
      <c r="A254" s="27" t="s">
        <v>1855</v>
      </c>
      <c r="B254" s="27">
        <v>-9.2591148221200008</v>
      </c>
      <c r="C254" s="27">
        <v>7.5654424342600001E-4</v>
      </c>
      <c r="D254" s="27">
        <v>3.7540305806100002E-2</v>
      </c>
      <c r="E254" s="27">
        <f t="shared" si="3"/>
        <v>3.0638297872373017</v>
      </c>
      <c r="F254" s="27">
        <v>31.333333333300001</v>
      </c>
      <c r="G254" s="27">
        <v>96</v>
      </c>
      <c r="H254" s="27" t="s">
        <v>387</v>
      </c>
    </row>
    <row r="255" spans="1:8" x14ac:dyDescent="0.25">
      <c r="A255" s="27" t="s">
        <v>1856</v>
      </c>
      <c r="B255" s="27">
        <v>-10.6909765628</v>
      </c>
      <c r="C255" s="27">
        <v>4.3367631136600001E-4</v>
      </c>
      <c r="D255" s="27">
        <v>3.7540305806100002E-2</v>
      </c>
      <c r="E255" s="27">
        <f t="shared" si="3"/>
        <v>3.6907216494780322</v>
      </c>
      <c r="F255" s="27">
        <v>32.333333333299997</v>
      </c>
      <c r="G255" s="27">
        <v>119.333333333</v>
      </c>
      <c r="H255" s="27" t="s">
        <v>348</v>
      </c>
    </row>
    <row r="256" spans="1:8" x14ac:dyDescent="0.25">
      <c r="A256" s="27" t="s">
        <v>1857</v>
      </c>
      <c r="B256" s="27">
        <v>-6.5077192499400001</v>
      </c>
      <c r="C256" s="27">
        <v>2.8773063474499998E-3</v>
      </c>
      <c r="D256" s="27">
        <v>5.2935716781400001E-2</v>
      </c>
      <c r="E256" s="27">
        <f t="shared" si="3"/>
        <v>3.4411764705882355</v>
      </c>
      <c r="F256" s="27">
        <v>34</v>
      </c>
      <c r="G256" s="27">
        <v>117</v>
      </c>
      <c r="H256" s="27" t="s">
        <v>337</v>
      </c>
    </row>
    <row r="257" spans="1:8" x14ac:dyDescent="0.25">
      <c r="A257" s="27" t="s">
        <v>1858</v>
      </c>
      <c r="B257" s="27">
        <v>-6.5224812446099998</v>
      </c>
      <c r="C257" s="27">
        <v>2.8532086601700001E-3</v>
      </c>
      <c r="D257" s="27">
        <v>5.2935716781400001E-2</v>
      </c>
      <c r="E257" s="27">
        <f t="shared" si="3"/>
        <v>4.7678571428614003</v>
      </c>
      <c r="F257" s="27">
        <v>37.333333333299997</v>
      </c>
      <c r="G257" s="27">
        <v>178</v>
      </c>
      <c r="H257" s="27" t="s">
        <v>359</v>
      </c>
    </row>
    <row r="258" spans="1:8" x14ac:dyDescent="0.25">
      <c r="A258" s="27" t="s">
        <v>1859</v>
      </c>
      <c r="B258" s="27">
        <v>-5.3930157764100004</v>
      </c>
      <c r="C258" s="27">
        <v>5.7187544874400002E-3</v>
      </c>
      <c r="D258" s="27">
        <v>6.5807912246899997E-2</v>
      </c>
      <c r="E258" s="27">
        <f t="shared" si="3"/>
        <v>5.6101694915386524</v>
      </c>
      <c r="F258" s="27">
        <v>39.333333333299997</v>
      </c>
      <c r="G258" s="27">
        <v>220.66666666699999</v>
      </c>
      <c r="H258" s="27" t="s">
        <v>355</v>
      </c>
    </row>
    <row r="259" spans="1:8" x14ac:dyDescent="0.25">
      <c r="A259" s="27" t="s">
        <v>1860</v>
      </c>
      <c r="B259" s="27">
        <v>-4.6195955393499997</v>
      </c>
      <c r="C259" s="27">
        <v>9.8840980525100007E-3</v>
      </c>
      <c r="D259" s="27">
        <v>8.1796400976700004E-2</v>
      </c>
      <c r="E259" s="27">
        <f t="shared" si="3"/>
        <v>3.0564516128976265</v>
      </c>
      <c r="F259" s="27">
        <v>41.333333333299997</v>
      </c>
      <c r="G259" s="27">
        <v>126.333333333</v>
      </c>
      <c r="H259" s="27" t="s">
        <v>391</v>
      </c>
    </row>
    <row r="260" spans="1:8" x14ac:dyDescent="0.25">
      <c r="A260" s="27" t="s">
        <v>1861</v>
      </c>
      <c r="B260" s="27">
        <v>-6.2634787450199996</v>
      </c>
      <c r="C260" s="27">
        <v>3.3148955790199999E-3</v>
      </c>
      <c r="D260" s="27">
        <v>5.4930318576899999E-2</v>
      </c>
      <c r="E260" s="27">
        <f t="shared" si="3"/>
        <v>4.7669172932291488</v>
      </c>
      <c r="F260" s="27">
        <v>44.333333333299997</v>
      </c>
      <c r="G260" s="27">
        <v>211.33333333300001</v>
      </c>
      <c r="H260" s="27" t="s">
        <v>354</v>
      </c>
    </row>
    <row r="261" spans="1:8" x14ac:dyDescent="0.25">
      <c r="A261" s="27" t="s">
        <v>1862</v>
      </c>
      <c r="B261" s="27">
        <v>-4.55544689283</v>
      </c>
      <c r="C261" s="27">
        <v>1.03746144302E-2</v>
      </c>
      <c r="D261" s="27">
        <v>8.3443135417099995E-2</v>
      </c>
      <c r="E261" s="27">
        <f t="shared" si="3"/>
        <v>5.7919463087276561</v>
      </c>
      <c r="F261" s="27">
        <v>49.666666666700003</v>
      </c>
      <c r="G261" s="27">
        <v>287.66666666700002</v>
      </c>
      <c r="H261" s="27" t="s">
        <v>315</v>
      </c>
    </row>
    <row r="262" spans="1:8" x14ac:dyDescent="0.25">
      <c r="A262" s="27" t="s">
        <v>1863</v>
      </c>
      <c r="B262" s="27">
        <v>-2.6138507385800001</v>
      </c>
      <c r="C262" s="27">
        <v>5.9180118460599999E-2</v>
      </c>
      <c r="D262" s="27">
        <v>0.183299083265</v>
      </c>
      <c r="E262" s="27">
        <f t="shared" si="3"/>
        <v>3.58</v>
      </c>
      <c r="F262" s="27">
        <v>50</v>
      </c>
      <c r="G262" s="27">
        <v>179</v>
      </c>
      <c r="H262" s="27" t="s">
        <v>378</v>
      </c>
    </row>
    <row r="263" spans="1:8" x14ac:dyDescent="0.25">
      <c r="A263" s="27" t="s">
        <v>1864</v>
      </c>
      <c r="B263" s="27">
        <v>-5.71657507777</v>
      </c>
      <c r="C263" s="27">
        <v>4.6326008810900002E-3</v>
      </c>
      <c r="D263" s="27">
        <v>5.9233939471000002E-2</v>
      </c>
      <c r="E263" s="27">
        <f t="shared" si="3"/>
        <v>4.169398907098361</v>
      </c>
      <c r="F263" s="27">
        <v>61</v>
      </c>
      <c r="G263" s="27">
        <v>254.33333333300001</v>
      </c>
      <c r="H263" s="27" t="s">
        <v>367</v>
      </c>
    </row>
    <row r="264" spans="1:8" x14ac:dyDescent="0.25">
      <c r="A264" s="27" t="s">
        <v>1865</v>
      </c>
      <c r="B264" s="27">
        <v>-4.3225865893300002</v>
      </c>
      <c r="C264" s="27">
        <v>1.24220490856E-2</v>
      </c>
      <c r="D264" s="27">
        <v>9.2916927160499999E-2</v>
      </c>
      <c r="E264" s="27">
        <f t="shared" si="3"/>
        <v>3.0355329949172414</v>
      </c>
      <c r="F264" s="27">
        <v>65.666666666699996</v>
      </c>
      <c r="G264" s="27">
        <v>199.33333333300001</v>
      </c>
      <c r="H264" s="27" t="s">
        <v>388</v>
      </c>
    </row>
    <row r="265" spans="1:8" x14ac:dyDescent="0.25">
      <c r="A265" s="27" t="s">
        <v>1866</v>
      </c>
      <c r="B265" s="27">
        <v>-3.1580737334300002</v>
      </c>
      <c r="C265" s="27">
        <v>3.42473274896E-2</v>
      </c>
      <c r="D265" s="27">
        <v>0.14555114183100001</v>
      </c>
      <c r="E265" s="27">
        <f t="shared" si="3"/>
        <v>4.1457286432181633</v>
      </c>
      <c r="F265" s="27">
        <v>66.333333333300004</v>
      </c>
      <c r="G265" s="27">
        <v>275</v>
      </c>
      <c r="H265" s="27" t="s">
        <v>368</v>
      </c>
    </row>
    <row r="266" spans="1:8" x14ac:dyDescent="0.25">
      <c r="A266" s="27" t="s">
        <v>1867</v>
      </c>
      <c r="B266" s="27">
        <v>-9.0042603688299998</v>
      </c>
      <c r="C266" s="27">
        <v>8.4229923744499999E-4</v>
      </c>
      <c r="D266" s="27">
        <v>3.76705913133E-2</v>
      </c>
      <c r="E266" s="27">
        <f t="shared" si="3"/>
        <v>5.8069306930721813</v>
      </c>
      <c r="F266" s="27">
        <v>67.333333333300004</v>
      </c>
      <c r="G266" s="27">
        <v>391</v>
      </c>
      <c r="H266" s="27" t="s">
        <v>354</v>
      </c>
    </row>
    <row r="267" spans="1:8" x14ac:dyDescent="0.25">
      <c r="A267" s="27" t="s">
        <v>1868</v>
      </c>
      <c r="B267" s="27">
        <v>-7.2025457826199997</v>
      </c>
      <c r="C267" s="27">
        <v>1.96951651778E-3</v>
      </c>
      <c r="D267" s="27">
        <v>4.96544506963E-2</v>
      </c>
      <c r="E267" s="27">
        <f t="shared" si="3"/>
        <v>6.2297872340452036</v>
      </c>
      <c r="F267" s="27">
        <v>78.333333333300004</v>
      </c>
      <c r="G267" s="27">
        <v>488</v>
      </c>
      <c r="H267" s="27" t="s">
        <v>315</v>
      </c>
    </row>
    <row r="268" spans="1:8" x14ac:dyDescent="0.25">
      <c r="A268" s="27" t="s">
        <v>1869</v>
      </c>
      <c r="B268" s="27">
        <v>-4.2492388812300002</v>
      </c>
      <c r="C268" s="27">
        <v>1.31660652334E-2</v>
      </c>
      <c r="D268" s="27">
        <v>9.3398381826700003E-2</v>
      </c>
      <c r="E268" s="27">
        <f t="shared" si="3"/>
        <v>3.9198312236329116</v>
      </c>
      <c r="F268" s="27">
        <v>79</v>
      </c>
      <c r="G268" s="27">
        <v>309.66666666700002</v>
      </c>
      <c r="H268" s="27" t="s">
        <v>315</v>
      </c>
    </row>
    <row r="269" spans="1:8" x14ac:dyDescent="0.25">
      <c r="A269" s="27" t="s">
        <v>1870</v>
      </c>
      <c r="B269" s="27">
        <v>-12.525312275599999</v>
      </c>
      <c r="C269" s="27">
        <v>2.3375650163599999E-4</v>
      </c>
      <c r="D269" s="27">
        <v>3.7540305806100002E-2</v>
      </c>
      <c r="E269" s="27">
        <f t="shared" si="3"/>
        <v>3.0142348754402084</v>
      </c>
      <c r="F269" s="27">
        <v>93.666666666699996</v>
      </c>
      <c r="G269" s="27">
        <v>282.33333333299998</v>
      </c>
      <c r="H269" s="27" t="s">
        <v>373</v>
      </c>
    </row>
    <row r="270" spans="1:8" x14ac:dyDescent="0.25">
      <c r="A270" s="27" t="s">
        <v>1871</v>
      </c>
      <c r="B270" s="27">
        <v>-7.5254700377399999</v>
      </c>
      <c r="C270" s="27">
        <v>1.6693479905900001E-3</v>
      </c>
      <c r="D270" s="27">
        <v>4.6247122109799997E-2</v>
      </c>
      <c r="E270" s="27">
        <f t="shared" si="3"/>
        <v>7.1878980891458983</v>
      </c>
      <c r="F270" s="27">
        <v>104.666666667</v>
      </c>
      <c r="G270" s="27">
        <v>752.33333333300004</v>
      </c>
      <c r="H270" s="27" t="s">
        <v>315</v>
      </c>
    </row>
    <row r="271" spans="1:8" x14ac:dyDescent="0.25">
      <c r="A271" s="27" t="s">
        <v>1872</v>
      </c>
      <c r="B271" s="27">
        <v>-9.1138049394900005</v>
      </c>
      <c r="C271" s="27">
        <v>8.0403494188699995E-4</v>
      </c>
      <c r="D271" s="27">
        <v>3.7588633533200001E-2</v>
      </c>
      <c r="E271" s="27">
        <f t="shared" si="3"/>
        <v>4.493368700255985</v>
      </c>
      <c r="F271" s="27">
        <v>125.666666667</v>
      </c>
      <c r="G271" s="27">
        <v>564.66666666699996</v>
      </c>
      <c r="H271" s="27" t="s">
        <v>315</v>
      </c>
    </row>
    <row r="272" spans="1:8" x14ac:dyDescent="0.25">
      <c r="A272" s="27" t="s">
        <v>1873</v>
      </c>
      <c r="B272" s="27">
        <v>-5.8462220621899998</v>
      </c>
      <c r="C272" s="27">
        <v>4.2692760795000001E-3</v>
      </c>
      <c r="D272" s="27">
        <v>5.8351928741200002E-2</v>
      </c>
      <c r="E272" s="27">
        <f t="shared" ref="E272:E279" si="4">G272/F272</f>
        <v>4.4837092731804518</v>
      </c>
      <c r="F272" s="27">
        <v>133</v>
      </c>
      <c r="G272" s="27">
        <v>596.33333333300004</v>
      </c>
      <c r="H272" s="27" t="s">
        <v>280</v>
      </c>
    </row>
    <row r="273" spans="1:8" x14ac:dyDescent="0.25">
      <c r="A273" s="27" t="s">
        <v>1874</v>
      </c>
      <c r="B273" s="27">
        <v>-6.6440406196600001</v>
      </c>
      <c r="C273" s="27">
        <v>2.6639318933800002E-3</v>
      </c>
      <c r="D273" s="27">
        <v>5.2437396216999999E-2</v>
      </c>
      <c r="E273" s="27">
        <f t="shared" si="4"/>
        <v>3.6419753086444446</v>
      </c>
      <c r="F273" s="27">
        <v>135</v>
      </c>
      <c r="G273" s="27">
        <v>491.66666666700002</v>
      </c>
      <c r="H273" s="27" t="s">
        <v>376</v>
      </c>
    </row>
    <row r="274" spans="1:8" x14ac:dyDescent="0.25">
      <c r="A274" s="27" t="s">
        <v>1875</v>
      </c>
      <c r="B274" s="27">
        <v>-6.1051454326999997</v>
      </c>
      <c r="C274" s="27">
        <v>3.6426989513100002E-3</v>
      </c>
      <c r="D274" s="27">
        <v>5.5394679412100002E-2</v>
      </c>
      <c r="E274" s="27">
        <f t="shared" si="4"/>
        <v>3.4183908046</v>
      </c>
      <c r="F274" s="27">
        <v>145</v>
      </c>
      <c r="G274" s="27">
        <v>495.66666666700002</v>
      </c>
      <c r="H274" s="27" t="s">
        <v>315</v>
      </c>
    </row>
    <row r="275" spans="1:8" x14ac:dyDescent="0.25">
      <c r="A275" s="27" t="s">
        <v>1876</v>
      </c>
      <c r="B275" s="27">
        <v>-9.4210980302500005</v>
      </c>
      <c r="C275" s="27">
        <v>7.0763455617200001E-4</v>
      </c>
      <c r="D275" s="27">
        <v>3.7540305806100002E-2</v>
      </c>
      <c r="E275" s="27">
        <f t="shared" si="4"/>
        <v>8.2374429223972605</v>
      </c>
      <c r="F275" s="27">
        <v>146</v>
      </c>
      <c r="G275" s="27">
        <v>1202.66666667</v>
      </c>
      <c r="H275" s="27" t="s">
        <v>336</v>
      </c>
    </row>
    <row r="276" spans="1:8" x14ac:dyDescent="0.25">
      <c r="A276" s="27" t="s">
        <v>1877</v>
      </c>
      <c r="B276" s="27">
        <v>-8.0161741410699996</v>
      </c>
      <c r="C276" s="27">
        <v>1.3137648652300001E-3</v>
      </c>
      <c r="D276" s="27">
        <v>4.0110045681200003E-2</v>
      </c>
      <c r="E276" s="27">
        <f t="shared" si="4"/>
        <v>14.408783783791231</v>
      </c>
      <c r="F276" s="27">
        <v>197.33333333300001</v>
      </c>
      <c r="G276" s="27">
        <v>2843.3333333300002</v>
      </c>
      <c r="H276" s="27" t="s">
        <v>324</v>
      </c>
    </row>
    <row r="277" spans="1:8" x14ac:dyDescent="0.25">
      <c r="A277" s="27" t="s">
        <v>1878</v>
      </c>
      <c r="B277" s="27">
        <v>-4.8237504704200003</v>
      </c>
      <c r="C277" s="27">
        <v>8.4998014589799994E-3</v>
      </c>
      <c r="D277" s="27">
        <v>7.5240846051099999E-2</v>
      </c>
      <c r="E277" s="27">
        <f t="shared" si="4"/>
        <v>3.3620025673897791</v>
      </c>
      <c r="F277" s="27">
        <v>259.66666666700002</v>
      </c>
      <c r="G277" s="27">
        <v>873</v>
      </c>
      <c r="H277" s="27" t="s">
        <v>352</v>
      </c>
    </row>
    <row r="278" spans="1:8" x14ac:dyDescent="0.25">
      <c r="A278" s="27" t="s">
        <v>1879</v>
      </c>
      <c r="B278" s="27">
        <v>-4.0172132956500004</v>
      </c>
      <c r="C278" s="27">
        <v>1.5901123885899999E-2</v>
      </c>
      <c r="D278" s="27">
        <v>0.10037165119499999</v>
      </c>
      <c r="E278" s="27">
        <f t="shared" si="4"/>
        <v>3.9234042553126844</v>
      </c>
      <c r="F278" s="27">
        <v>313.33333333299998</v>
      </c>
      <c r="G278" s="27">
        <v>1229.33333333</v>
      </c>
      <c r="H278" s="27" t="s">
        <v>371</v>
      </c>
    </row>
    <row r="279" spans="1:8" x14ac:dyDescent="0.25">
      <c r="A279" s="27" t="s">
        <v>1880</v>
      </c>
      <c r="B279" s="27">
        <v>-5.26598649525</v>
      </c>
      <c r="C279" s="27">
        <v>6.2290995572099996E-3</v>
      </c>
      <c r="D279" s="27">
        <v>6.6438251643499993E-2</v>
      </c>
      <c r="E279" s="27">
        <f t="shared" si="4"/>
        <v>3.0585786500178411</v>
      </c>
      <c r="F279" s="27">
        <v>1121</v>
      </c>
      <c r="G279" s="27">
        <v>3428.6666666699998</v>
      </c>
      <c r="H279" s="27" t="s">
        <v>354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workbookViewId="0">
      <selection activeCell="A2" sqref="A2"/>
    </sheetView>
  </sheetViews>
  <sheetFormatPr baseColWidth="10" defaultColWidth="11.5703125" defaultRowHeight="15" x14ac:dyDescent="0.25"/>
  <sheetData>
    <row r="1" spans="1:8" x14ac:dyDescent="0.25">
      <c r="A1" s="46" t="s">
        <v>3239</v>
      </c>
    </row>
    <row r="2" spans="1:8" x14ac:dyDescent="0.25">
      <c r="A2" s="27" t="s">
        <v>1361</v>
      </c>
      <c r="B2" s="27" t="s">
        <v>1391</v>
      </c>
      <c r="C2" s="27" t="s">
        <v>509</v>
      </c>
      <c r="D2" s="27" t="s">
        <v>1392</v>
      </c>
      <c r="E2" s="27" t="s">
        <v>1393</v>
      </c>
      <c r="F2" s="27" t="s">
        <v>1394</v>
      </c>
      <c r="G2" s="27" t="s">
        <v>1395</v>
      </c>
      <c r="H2" s="27" t="s">
        <v>1</v>
      </c>
    </row>
    <row r="3" spans="1:8" x14ac:dyDescent="0.25">
      <c r="A3" s="27" t="s">
        <v>1881</v>
      </c>
      <c r="B3" s="27">
        <v>-3.9305100559200001</v>
      </c>
      <c r="C3" s="27">
        <v>1.70956706702E-2</v>
      </c>
      <c r="D3" s="27">
        <v>0.105875436536</v>
      </c>
      <c r="E3" s="27" t="s">
        <v>511</v>
      </c>
      <c r="F3" s="27">
        <v>0</v>
      </c>
      <c r="G3" s="27">
        <v>77.333333333300004</v>
      </c>
      <c r="H3" s="27" t="s">
        <v>395</v>
      </c>
    </row>
    <row r="4" spans="1:8" x14ac:dyDescent="0.25">
      <c r="A4" s="27" t="s">
        <v>1882</v>
      </c>
      <c r="B4" s="27">
        <v>-9.6457885687699996</v>
      </c>
      <c r="C4" s="27">
        <v>6.4610849250800004E-4</v>
      </c>
      <c r="D4" s="27">
        <v>3.8222792165700001E-2</v>
      </c>
      <c r="E4" s="27" t="s">
        <v>511</v>
      </c>
      <c r="F4" s="27">
        <v>0</v>
      </c>
      <c r="G4" s="27">
        <v>31.666666666699999</v>
      </c>
      <c r="H4" s="27" t="s">
        <v>193</v>
      </c>
    </row>
    <row r="5" spans="1:8" x14ac:dyDescent="0.25">
      <c r="A5" s="27" t="s">
        <v>1883</v>
      </c>
      <c r="B5" s="27">
        <v>-3.7420809146899998</v>
      </c>
      <c r="C5" s="27">
        <v>2.0084714085699999E-2</v>
      </c>
      <c r="D5" s="27">
        <v>0.10779561169100001</v>
      </c>
      <c r="E5" s="27" t="s">
        <v>511</v>
      </c>
      <c r="F5" s="27">
        <v>0</v>
      </c>
      <c r="G5" s="27">
        <v>31.333333333300001</v>
      </c>
      <c r="H5" s="27" t="s">
        <v>396</v>
      </c>
    </row>
    <row r="6" spans="1:8" x14ac:dyDescent="0.25">
      <c r="A6" s="27" t="s">
        <v>1884</v>
      </c>
      <c r="B6" s="27">
        <v>-24.248711306000001</v>
      </c>
      <c r="C6" s="69">
        <v>1.7158866835100001E-5</v>
      </c>
      <c r="D6" s="27">
        <v>1.01000736137E-2</v>
      </c>
      <c r="E6" s="27" t="s">
        <v>511</v>
      </c>
      <c r="F6" s="27">
        <v>0</v>
      </c>
      <c r="G6" s="27">
        <v>14</v>
      </c>
      <c r="H6" s="27" t="s">
        <v>618</v>
      </c>
    </row>
    <row r="7" spans="1:8" x14ac:dyDescent="0.25">
      <c r="A7" s="27" t="s">
        <v>1885</v>
      </c>
      <c r="B7" s="27">
        <v>-6.6679485947000003</v>
      </c>
      <c r="C7" s="27">
        <v>2.6285451076799998E-3</v>
      </c>
      <c r="D7" s="27">
        <v>5.28666134782E-2</v>
      </c>
      <c r="E7" s="27">
        <f t="shared" ref="E7:E38" si="0">G7/F7</f>
        <v>35.000000000134996</v>
      </c>
      <c r="F7" s="27">
        <v>0.33333333333300003</v>
      </c>
      <c r="G7" s="27">
        <v>11.666666666699999</v>
      </c>
      <c r="H7" s="27" t="s">
        <v>619</v>
      </c>
    </row>
    <row r="8" spans="1:8" x14ac:dyDescent="0.25">
      <c r="A8" s="27" t="s">
        <v>1765</v>
      </c>
      <c r="B8" s="27">
        <v>-3.28797974611</v>
      </c>
      <c r="C8" s="27">
        <v>3.0272877555100001E-2</v>
      </c>
      <c r="D8" s="27">
        <v>0.124768152812</v>
      </c>
      <c r="E8" s="27">
        <f t="shared" si="0"/>
        <v>21.000000000021</v>
      </c>
      <c r="F8" s="27">
        <v>0.33333333333300003</v>
      </c>
      <c r="G8" s="27">
        <v>7</v>
      </c>
      <c r="H8" s="27" t="s">
        <v>280</v>
      </c>
    </row>
    <row r="9" spans="1:8" x14ac:dyDescent="0.25">
      <c r="A9" s="27" t="s">
        <v>1572</v>
      </c>
      <c r="B9" s="27">
        <v>-5.2115942172900001</v>
      </c>
      <c r="C9" s="27">
        <v>6.4645587214000001E-3</v>
      </c>
      <c r="D9" s="27">
        <v>7.4830755271500002E-2</v>
      </c>
      <c r="E9" s="27">
        <f t="shared" si="0"/>
        <v>20.500000000039748</v>
      </c>
      <c r="F9" s="27">
        <v>0.66666666666700003</v>
      </c>
      <c r="G9" s="27">
        <v>13.666666666699999</v>
      </c>
      <c r="H9" s="27" t="s">
        <v>182</v>
      </c>
    </row>
    <row r="10" spans="1:8" x14ac:dyDescent="0.25">
      <c r="A10" s="27" t="s">
        <v>1886</v>
      </c>
      <c r="B10" s="27">
        <v>-3.8877095717499999</v>
      </c>
      <c r="C10" s="27">
        <v>1.77249844962E-2</v>
      </c>
      <c r="D10" s="27">
        <v>0.106890354306</v>
      </c>
      <c r="E10" s="27">
        <f t="shared" si="0"/>
        <v>12.499999999988749</v>
      </c>
      <c r="F10" s="27">
        <v>0.66666666666700003</v>
      </c>
      <c r="G10" s="27">
        <v>8.3333333333299997</v>
      </c>
      <c r="H10" s="27" t="s">
        <v>620</v>
      </c>
    </row>
    <row r="11" spans="1:8" x14ac:dyDescent="0.25">
      <c r="A11" s="27" t="s">
        <v>1887</v>
      </c>
      <c r="B11" s="27">
        <v>-3.89973342577</v>
      </c>
      <c r="C11" s="27">
        <v>1.7545424823500001E-2</v>
      </c>
      <c r="D11" s="27">
        <v>0.106890354306</v>
      </c>
      <c r="E11" s="27">
        <f t="shared" si="0"/>
        <v>33</v>
      </c>
      <c r="F11" s="27">
        <v>1</v>
      </c>
      <c r="G11" s="27">
        <v>33</v>
      </c>
      <c r="H11" s="27" t="s">
        <v>326</v>
      </c>
    </row>
    <row r="12" spans="1:8" x14ac:dyDescent="0.25">
      <c r="A12" s="27" t="s">
        <v>1888</v>
      </c>
      <c r="B12" s="27">
        <v>-2.7529888064499999</v>
      </c>
      <c r="C12" s="27">
        <v>5.1216920824500002E-2</v>
      </c>
      <c r="D12" s="27">
        <v>0.15629084144700001</v>
      </c>
      <c r="E12" s="27">
        <f t="shared" si="0"/>
        <v>13</v>
      </c>
      <c r="F12" s="27">
        <v>1</v>
      </c>
      <c r="G12" s="27">
        <v>13</v>
      </c>
      <c r="H12" s="27" t="s">
        <v>359</v>
      </c>
    </row>
    <row r="13" spans="1:8" x14ac:dyDescent="0.25">
      <c r="A13" s="27" t="s">
        <v>1889</v>
      </c>
      <c r="B13" s="27">
        <v>-2.9880715233399999</v>
      </c>
      <c r="C13" s="27">
        <v>4.0415044746299998E-2</v>
      </c>
      <c r="D13" s="27">
        <v>0.14093344989500001</v>
      </c>
      <c r="E13" s="27">
        <f t="shared" si="0"/>
        <v>9.3333333333299997</v>
      </c>
      <c r="F13" s="27">
        <v>1</v>
      </c>
      <c r="G13" s="27">
        <v>9.3333333333299997</v>
      </c>
      <c r="H13" s="27" t="s">
        <v>422</v>
      </c>
    </row>
    <row r="14" spans="1:8" x14ac:dyDescent="0.25">
      <c r="A14" s="27" t="s">
        <v>1890</v>
      </c>
      <c r="B14" s="27">
        <v>-2.5730700836099998</v>
      </c>
      <c r="C14" s="27">
        <v>6.1777972641800002E-2</v>
      </c>
      <c r="D14" s="27">
        <v>0.17287088344500001</v>
      </c>
      <c r="E14" s="27">
        <f t="shared" si="0"/>
        <v>9</v>
      </c>
      <c r="F14" s="27">
        <v>1</v>
      </c>
      <c r="G14" s="27">
        <v>9</v>
      </c>
      <c r="H14" s="27" t="s">
        <v>310</v>
      </c>
    </row>
    <row r="15" spans="1:8" x14ac:dyDescent="0.25">
      <c r="A15" s="27" t="s">
        <v>1655</v>
      </c>
      <c r="B15" s="27">
        <v>-5.4221766846900001</v>
      </c>
      <c r="C15" s="27">
        <v>5.6089036947300002E-3</v>
      </c>
      <c r="D15" s="27">
        <v>7.1060834998599998E-2</v>
      </c>
      <c r="E15" s="27">
        <f t="shared" si="0"/>
        <v>8</v>
      </c>
      <c r="F15" s="27">
        <v>1</v>
      </c>
      <c r="G15" s="27">
        <v>8</v>
      </c>
      <c r="H15" s="27" t="s">
        <v>237</v>
      </c>
    </row>
    <row r="16" spans="1:8" x14ac:dyDescent="0.25">
      <c r="A16" s="27" t="s">
        <v>1891</v>
      </c>
      <c r="B16" s="27">
        <v>-3.16227766017</v>
      </c>
      <c r="C16" s="27">
        <v>3.4109423167400003E-2</v>
      </c>
      <c r="D16" s="27">
        <v>0.12854659020500001</v>
      </c>
      <c r="E16" s="27">
        <f t="shared" si="0"/>
        <v>7.6666666666700003</v>
      </c>
      <c r="F16" s="27">
        <v>1</v>
      </c>
      <c r="G16" s="27">
        <v>7.6666666666700003</v>
      </c>
      <c r="H16" s="27" t="s">
        <v>267</v>
      </c>
    </row>
    <row r="17" spans="1:8" x14ac:dyDescent="0.25">
      <c r="A17" s="27" t="s">
        <v>1892</v>
      </c>
      <c r="B17" s="27">
        <v>-2.89747283632</v>
      </c>
      <c r="C17" s="27">
        <v>4.4229908004799999E-2</v>
      </c>
      <c r="D17" s="27">
        <v>0.14688859334099999</v>
      </c>
      <c r="E17" s="27">
        <f t="shared" si="0"/>
        <v>7.3333333333299997</v>
      </c>
      <c r="F17" s="27">
        <v>1</v>
      </c>
      <c r="G17" s="27">
        <v>7.3333333333299997</v>
      </c>
      <c r="H17" s="27" t="s">
        <v>234</v>
      </c>
    </row>
    <row r="18" spans="1:8" x14ac:dyDescent="0.25">
      <c r="A18" s="27" t="s">
        <v>1893</v>
      </c>
      <c r="B18" s="27">
        <v>-7.3484692283499999</v>
      </c>
      <c r="C18" s="27">
        <v>1.82626066826E-3</v>
      </c>
      <c r="D18" s="27">
        <v>4.6755643529800002E-2</v>
      </c>
      <c r="E18" s="27">
        <f t="shared" si="0"/>
        <v>7</v>
      </c>
      <c r="F18" s="27">
        <v>1</v>
      </c>
      <c r="G18" s="27">
        <v>7</v>
      </c>
      <c r="H18" s="27" t="s">
        <v>349</v>
      </c>
    </row>
    <row r="19" spans="1:8" x14ac:dyDescent="0.25">
      <c r="A19" s="27" t="s">
        <v>1803</v>
      </c>
      <c r="B19" s="27">
        <v>-3.9279220242499999</v>
      </c>
      <c r="C19" s="27">
        <v>1.7132953662900002E-2</v>
      </c>
      <c r="D19" s="27">
        <v>0.105875436536</v>
      </c>
      <c r="E19" s="27">
        <f t="shared" si="0"/>
        <v>7</v>
      </c>
      <c r="F19" s="27">
        <v>1</v>
      </c>
      <c r="G19" s="27">
        <v>7</v>
      </c>
      <c r="H19" s="27" t="s">
        <v>382</v>
      </c>
    </row>
    <row r="20" spans="1:8" x14ac:dyDescent="0.25">
      <c r="A20" s="27" t="s">
        <v>1894</v>
      </c>
      <c r="B20" s="27">
        <v>-2.3945837662599998</v>
      </c>
      <c r="C20" s="27">
        <v>7.4794586345899999E-2</v>
      </c>
      <c r="D20" s="27">
        <v>0.193465572492</v>
      </c>
      <c r="E20" s="27">
        <f t="shared" si="0"/>
        <v>19.50000000004875</v>
      </c>
      <c r="F20" s="27">
        <v>1.3333333333299999</v>
      </c>
      <c r="G20" s="27">
        <v>26</v>
      </c>
      <c r="H20" s="27" t="s">
        <v>184</v>
      </c>
    </row>
    <row r="21" spans="1:8" x14ac:dyDescent="0.25">
      <c r="A21" s="27" t="s">
        <v>1440</v>
      </c>
      <c r="B21" s="27">
        <v>-5.0503150216800003</v>
      </c>
      <c r="C21" s="27">
        <v>7.2294872105999998E-3</v>
      </c>
      <c r="D21" s="27">
        <v>7.9250526573700006E-2</v>
      </c>
      <c r="E21" s="27">
        <f t="shared" si="0"/>
        <v>17.750000000069374</v>
      </c>
      <c r="F21" s="27">
        <v>1.3333333333299999</v>
      </c>
      <c r="G21" s="27">
        <v>23.666666666699999</v>
      </c>
      <c r="H21" s="27" t="s">
        <v>156</v>
      </c>
    </row>
    <row r="22" spans="1:8" x14ac:dyDescent="0.25">
      <c r="A22" s="27" t="s">
        <v>1465</v>
      </c>
      <c r="B22" s="27">
        <v>-1.7231729899699999</v>
      </c>
      <c r="C22" s="27">
        <v>0.159954990006</v>
      </c>
      <c r="D22" s="27">
        <v>0.290482594717</v>
      </c>
      <c r="E22" s="27">
        <f t="shared" si="0"/>
        <v>12.000000000030001</v>
      </c>
      <c r="F22" s="27">
        <v>1.3333333333299999</v>
      </c>
      <c r="G22" s="27">
        <v>16</v>
      </c>
      <c r="H22" s="27" t="s">
        <v>176</v>
      </c>
    </row>
    <row r="23" spans="1:8" x14ac:dyDescent="0.25">
      <c r="A23" s="27" t="s">
        <v>1895</v>
      </c>
      <c r="B23" s="27">
        <v>-2.1105794120399999</v>
      </c>
      <c r="C23" s="27">
        <v>0.10242353305599999</v>
      </c>
      <c r="D23" s="27">
        <v>0.232111922094</v>
      </c>
      <c r="E23" s="27">
        <f t="shared" si="0"/>
        <v>8.0000000000450004</v>
      </c>
      <c r="F23" s="27">
        <v>1.3333333333299999</v>
      </c>
      <c r="G23" s="27">
        <v>10.666666666699999</v>
      </c>
      <c r="H23" s="27" t="s">
        <v>312</v>
      </c>
    </row>
    <row r="24" spans="1:8" x14ac:dyDescent="0.25">
      <c r="A24" s="27" t="s">
        <v>1896</v>
      </c>
      <c r="B24" s="27">
        <v>-3.6366193091899999</v>
      </c>
      <c r="C24" s="27">
        <v>2.2030427198E-2</v>
      </c>
      <c r="D24" s="27">
        <v>0.110706034196</v>
      </c>
      <c r="E24" s="27">
        <f t="shared" si="0"/>
        <v>6.7500000000168754</v>
      </c>
      <c r="F24" s="27">
        <v>1.3333333333299999</v>
      </c>
      <c r="G24" s="27">
        <v>9</v>
      </c>
      <c r="H24" s="27" t="s">
        <v>237</v>
      </c>
    </row>
    <row r="25" spans="1:8" x14ac:dyDescent="0.25">
      <c r="A25" s="27" t="s">
        <v>1897</v>
      </c>
      <c r="B25" s="27">
        <v>-7.42462120246</v>
      </c>
      <c r="C25" s="27">
        <v>1.75661088953E-3</v>
      </c>
      <c r="D25" s="27">
        <v>4.6755643529800002E-2</v>
      </c>
      <c r="E25" s="27">
        <f t="shared" si="0"/>
        <v>6.2500000000131255</v>
      </c>
      <c r="F25" s="27">
        <v>1.3333333333299999</v>
      </c>
      <c r="G25" s="27">
        <v>8.3333333333299997</v>
      </c>
      <c r="H25" s="27" t="s">
        <v>625</v>
      </c>
    </row>
    <row r="26" spans="1:8" x14ac:dyDescent="0.25">
      <c r="A26" s="27" t="s">
        <v>1898</v>
      </c>
      <c r="B26" s="27">
        <v>-8.0498447189999993</v>
      </c>
      <c r="C26" s="27">
        <v>1.29297841234E-3</v>
      </c>
      <c r="D26" s="27">
        <v>4.5226136205600002E-2</v>
      </c>
      <c r="E26" s="27">
        <f t="shared" si="0"/>
        <v>5.5000000000112497</v>
      </c>
      <c r="F26" s="27">
        <v>1.3333333333299999</v>
      </c>
      <c r="G26" s="27">
        <v>7.3333333333299997</v>
      </c>
      <c r="H26" s="27" t="s">
        <v>300</v>
      </c>
    </row>
    <row r="27" spans="1:8" x14ac:dyDescent="0.25">
      <c r="A27" s="27" t="s">
        <v>1899</v>
      </c>
      <c r="B27" s="27">
        <v>-5.4272042023999996</v>
      </c>
      <c r="C27" s="27">
        <v>5.5902264397700002E-3</v>
      </c>
      <c r="D27" s="27">
        <v>7.1060834998599998E-2</v>
      </c>
      <c r="E27" s="27">
        <f t="shared" si="0"/>
        <v>5.5000000000112497</v>
      </c>
      <c r="F27" s="27">
        <v>1.3333333333299999</v>
      </c>
      <c r="G27" s="27">
        <v>7.3333333333299997</v>
      </c>
      <c r="H27" s="27" t="s">
        <v>630</v>
      </c>
    </row>
    <row r="28" spans="1:8" x14ac:dyDescent="0.25">
      <c r="A28" s="27" t="s">
        <v>1900</v>
      </c>
      <c r="B28" s="27">
        <v>-4.0249223594999997</v>
      </c>
      <c r="C28" s="27">
        <v>1.5799848495300001E-2</v>
      </c>
      <c r="D28" s="27">
        <v>0.102989343846</v>
      </c>
      <c r="E28" s="27">
        <f t="shared" si="0"/>
        <v>5.5000000000112497</v>
      </c>
      <c r="F28" s="27">
        <v>1.3333333333299999</v>
      </c>
      <c r="G28" s="27">
        <v>7.3333333333299997</v>
      </c>
      <c r="H28" s="27" t="s">
        <v>629</v>
      </c>
    </row>
    <row r="29" spans="1:8" x14ac:dyDescent="0.25">
      <c r="A29" s="27" t="s">
        <v>1901</v>
      </c>
      <c r="B29" s="27">
        <v>-9.7729573409100006</v>
      </c>
      <c r="C29" s="27">
        <v>6.1422226240000005E-4</v>
      </c>
      <c r="D29" s="27">
        <v>3.8222792165700001E-2</v>
      </c>
      <c r="E29" s="27">
        <f t="shared" si="0"/>
        <v>38.799999999942393</v>
      </c>
      <c r="F29" s="27">
        <v>1.6666666666700001</v>
      </c>
      <c r="G29" s="27">
        <v>64.666666666699996</v>
      </c>
      <c r="H29" s="27" t="s">
        <v>237</v>
      </c>
    </row>
    <row r="30" spans="1:8" x14ac:dyDescent="0.25">
      <c r="A30" s="27" t="s">
        <v>1902</v>
      </c>
      <c r="B30" s="27">
        <v>-10.701110291399999</v>
      </c>
      <c r="C30" s="27">
        <v>4.3208207506599999E-4</v>
      </c>
      <c r="D30" s="27">
        <v>3.4613017741900003E-2</v>
      </c>
      <c r="E30" s="27">
        <f t="shared" si="0"/>
        <v>32.5999999999148</v>
      </c>
      <c r="F30" s="27">
        <v>1.6666666666700001</v>
      </c>
      <c r="G30" s="27">
        <v>54.333333333299997</v>
      </c>
      <c r="H30" s="27" t="s">
        <v>397</v>
      </c>
    </row>
    <row r="31" spans="1:8" x14ac:dyDescent="0.25">
      <c r="A31" s="27" t="s">
        <v>1903</v>
      </c>
      <c r="B31" s="27">
        <v>-3.8361720785500002</v>
      </c>
      <c r="C31" s="27">
        <v>1.85200443105E-2</v>
      </c>
      <c r="D31" s="27">
        <v>0.107118844707</v>
      </c>
      <c r="E31" s="27">
        <f t="shared" si="0"/>
        <v>7.6000000000047994</v>
      </c>
      <c r="F31" s="27">
        <v>1.6666666666700001</v>
      </c>
      <c r="G31" s="27">
        <v>12.666666666699999</v>
      </c>
      <c r="H31" s="27" t="s">
        <v>217</v>
      </c>
    </row>
    <row r="32" spans="1:8" x14ac:dyDescent="0.25">
      <c r="A32" s="27" t="s">
        <v>1904</v>
      </c>
      <c r="B32" s="27">
        <v>-2.62111216998</v>
      </c>
      <c r="C32" s="27">
        <v>5.8730815120800001E-2</v>
      </c>
      <c r="D32" s="27">
        <v>0.168287408246</v>
      </c>
      <c r="E32" s="27">
        <f t="shared" si="0"/>
        <v>7.0000000000059996</v>
      </c>
      <c r="F32" s="27">
        <v>1.6666666666700001</v>
      </c>
      <c r="G32" s="27">
        <v>11.666666666699999</v>
      </c>
      <c r="H32" s="27" t="s">
        <v>397</v>
      </c>
    </row>
    <row r="33" spans="1:8" x14ac:dyDescent="0.25">
      <c r="A33" s="27" t="s">
        <v>1905</v>
      </c>
      <c r="B33" s="27">
        <v>-3.3466401061400002</v>
      </c>
      <c r="C33" s="27">
        <v>2.86582042896E-2</v>
      </c>
      <c r="D33" s="27">
        <v>0.122137428265</v>
      </c>
      <c r="E33" s="27">
        <f t="shared" si="0"/>
        <v>6.5999999999867995</v>
      </c>
      <c r="F33" s="27">
        <v>1.6666666666700001</v>
      </c>
      <c r="G33" s="27">
        <v>11</v>
      </c>
      <c r="H33" s="27" t="s">
        <v>623</v>
      </c>
    </row>
    <row r="34" spans="1:8" x14ac:dyDescent="0.25">
      <c r="A34" s="27" t="s">
        <v>1906</v>
      </c>
      <c r="B34" s="27">
        <v>-16.970562748500001</v>
      </c>
      <c r="C34" s="69">
        <v>7.0693496864999999E-5</v>
      </c>
      <c r="D34" s="27">
        <v>1.4218229557000001E-2</v>
      </c>
      <c r="E34" s="27">
        <f t="shared" si="0"/>
        <v>5.7999999999903995</v>
      </c>
      <c r="F34" s="27">
        <v>1.6666666666700001</v>
      </c>
      <c r="G34" s="27">
        <v>9.6666666666700003</v>
      </c>
      <c r="H34" s="27" t="s">
        <v>627</v>
      </c>
    </row>
    <row r="35" spans="1:8" x14ac:dyDescent="0.25">
      <c r="A35" s="27" t="s">
        <v>1907</v>
      </c>
      <c r="B35" s="27">
        <v>-1.74865761892</v>
      </c>
      <c r="C35" s="27">
        <v>0.15525946071899999</v>
      </c>
      <c r="D35" s="27">
        <v>0.284200764843</v>
      </c>
      <c r="E35" s="27">
        <f t="shared" si="0"/>
        <v>5.5999999999867995</v>
      </c>
      <c r="F35" s="27">
        <v>1.6666666666700001</v>
      </c>
      <c r="G35" s="27">
        <v>9.3333333333299997</v>
      </c>
      <c r="H35" s="27" t="s">
        <v>628</v>
      </c>
    </row>
    <row r="36" spans="1:8" x14ac:dyDescent="0.25">
      <c r="A36" s="27" t="s">
        <v>1908</v>
      </c>
      <c r="B36" s="27">
        <v>-2.6670026670000002</v>
      </c>
      <c r="C36" s="27">
        <v>5.5980408410200001E-2</v>
      </c>
      <c r="D36" s="27">
        <v>0.16406644286300001</v>
      </c>
      <c r="E36" s="27">
        <f t="shared" si="0"/>
        <v>5.1999999999915998</v>
      </c>
      <c r="F36" s="27">
        <v>1.6666666666700001</v>
      </c>
      <c r="G36" s="27">
        <v>8.6666666666700003</v>
      </c>
      <c r="H36" s="27" t="s">
        <v>303</v>
      </c>
    </row>
    <row r="37" spans="1:8" x14ac:dyDescent="0.25">
      <c r="A37" s="27" t="s">
        <v>1909</v>
      </c>
      <c r="B37" s="27">
        <v>-2.0981989954200002</v>
      </c>
      <c r="C37" s="27">
        <v>0.103864258133</v>
      </c>
      <c r="D37" s="27">
        <v>0.23340445717300001</v>
      </c>
      <c r="E37" s="27">
        <f t="shared" si="0"/>
        <v>4.7999999999903995</v>
      </c>
      <c r="F37" s="27">
        <v>1.6666666666700001</v>
      </c>
      <c r="G37" s="27">
        <v>8</v>
      </c>
      <c r="H37" s="27" t="s">
        <v>632</v>
      </c>
    </row>
    <row r="38" spans="1:8" x14ac:dyDescent="0.25">
      <c r="A38" s="27" t="s">
        <v>1910</v>
      </c>
      <c r="B38" s="27">
        <v>-2.34340039765</v>
      </c>
      <c r="C38" s="27">
        <v>7.9083703151200002E-2</v>
      </c>
      <c r="D38" s="27">
        <v>0.19930547593199999</v>
      </c>
      <c r="E38" s="27">
        <f t="shared" si="0"/>
        <v>4.5999999999928001</v>
      </c>
      <c r="F38" s="27">
        <v>1.6666666666700001</v>
      </c>
      <c r="G38" s="27">
        <v>7.6666666666700003</v>
      </c>
      <c r="H38" s="27" t="s">
        <v>633</v>
      </c>
    </row>
    <row r="39" spans="1:8" x14ac:dyDescent="0.25">
      <c r="A39" s="27" t="s">
        <v>1911</v>
      </c>
      <c r="B39" s="27">
        <v>-2.9417420270700001</v>
      </c>
      <c r="C39" s="27">
        <v>4.2315655838899999E-2</v>
      </c>
      <c r="D39" s="27">
        <v>0.143605679248</v>
      </c>
      <c r="E39" s="27">
        <f t="shared" ref="E39:E70" si="1">G39/F39</f>
        <v>3.9999999999939999</v>
      </c>
      <c r="F39" s="27">
        <v>1.6666666666700001</v>
      </c>
      <c r="G39" s="27">
        <v>6.6666666666700003</v>
      </c>
      <c r="H39" s="27" t="s">
        <v>637</v>
      </c>
    </row>
    <row r="40" spans="1:8" x14ac:dyDescent="0.25">
      <c r="A40" s="27" t="s">
        <v>1912</v>
      </c>
      <c r="B40" s="27">
        <v>-1.2815364865800001</v>
      </c>
      <c r="C40" s="27">
        <v>0.26925020893399998</v>
      </c>
      <c r="D40" s="27">
        <v>0.40262415072000002</v>
      </c>
      <c r="E40" s="27">
        <f t="shared" si="1"/>
        <v>3.9999999999939999</v>
      </c>
      <c r="F40" s="27">
        <v>1.6666666666700001</v>
      </c>
      <c r="G40" s="27">
        <v>6.6666666666700003</v>
      </c>
      <c r="H40" s="27" t="s">
        <v>638</v>
      </c>
    </row>
    <row r="41" spans="1:8" x14ac:dyDescent="0.25">
      <c r="A41" s="27" t="s">
        <v>1913</v>
      </c>
      <c r="B41" s="27">
        <v>-7.3531602401400002</v>
      </c>
      <c r="C41" s="27">
        <v>1.82187270721E-3</v>
      </c>
      <c r="D41" s="27">
        <v>4.6755643529800002E-2</v>
      </c>
      <c r="E41" s="27">
        <f t="shared" si="1"/>
        <v>10.33333333335</v>
      </c>
      <c r="F41" s="27">
        <v>2</v>
      </c>
      <c r="G41" s="27">
        <v>20.666666666699999</v>
      </c>
      <c r="H41" s="27" t="s">
        <v>333</v>
      </c>
    </row>
    <row r="42" spans="1:8" x14ac:dyDescent="0.25">
      <c r="A42" s="27" t="s">
        <v>1914</v>
      </c>
      <c r="B42" s="27">
        <v>-8.2219219164399995</v>
      </c>
      <c r="C42" s="27">
        <v>1.19288164099E-3</v>
      </c>
      <c r="D42" s="27">
        <v>4.5226136205600002E-2</v>
      </c>
      <c r="E42" s="27">
        <f t="shared" si="1"/>
        <v>9.6666666666500003</v>
      </c>
      <c r="F42" s="27">
        <v>2</v>
      </c>
      <c r="G42" s="27">
        <v>19.333333333300001</v>
      </c>
      <c r="H42" s="27" t="s">
        <v>399</v>
      </c>
    </row>
    <row r="43" spans="1:8" x14ac:dyDescent="0.25">
      <c r="A43" s="27" t="s">
        <v>1915</v>
      </c>
      <c r="B43" s="27">
        <v>-3.21666578549</v>
      </c>
      <c r="C43" s="27">
        <v>3.2382959064899998E-2</v>
      </c>
      <c r="D43" s="27">
        <v>0.127620942283</v>
      </c>
      <c r="E43" s="27">
        <f t="shared" si="1"/>
        <v>7.5</v>
      </c>
      <c r="F43" s="27">
        <v>2</v>
      </c>
      <c r="G43" s="27">
        <v>15</v>
      </c>
      <c r="H43" s="27" t="s">
        <v>621</v>
      </c>
    </row>
    <row r="44" spans="1:8" x14ac:dyDescent="0.25">
      <c r="A44" s="27" t="s">
        <v>1916</v>
      </c>
      <c r="B44" s="27">
        <v>-2.7669929526499999</v>
      </c>
      <c r="C44" s="27">
        <v>5.04863084607E-2</v>
      </c>
      <c r="D44" s="27">
        <v>0.155320210924</v>
      </c>
      <c r="E44" s="27">
        <f t="shared" si="1"/>
        <v>6.8333333333499997</v>
      </c>
      <c r="F44" s="27">
        <v>2</v>
      </c>
      <c r="G44" s="27">
        <v>13.666666666699999</v>
      </c>
      <c r="H44" s="27" t="s">
        <v>622</v>
      </c>
    </row>
    <row r="45" spans="1:8" x14ac:dyDescent="0.25">
      <c r="A45" s="27" t="s">
        <v>1917</v>
      </c>
      <c r="B45" s="27">
        <v>-5.2842290755699999</v>
      </c>
      <c r="C45" s="27">
        <v>6.1524832516200003E-3</v>
      </c>
      <c r="D45" s="27">
        <v>7.3875713073599997E-2</v>
      </c>
      <c r="E45" s="27">
        <f t="shared" si="1"/>
        <v>6.5</v>
      </c>
      <c r="F45" s="27">
        <v>2</v>
      </c>
      <c r="G45" s="27">
        <v>13</v>
      </c>
      <c r="H45" s="27" t="s">
        <v>624</v>
      </c>
    </row>
    <row r="46" spans="1:8" x14ac:dyDescent="0.25">
      <c r="A46" s="27" t="s">
        <v>1918</v>
      </c>
      <c r="B46" s="27">
        <v>-4.6209242772900003</v>
      </c>
      <c r="C46" s="27">
        <v>9.8742388293799992E-3</v>
      </c>
      <c r="D46" s="27">
        <v>8.9760736025200002E-2</v>
      </c>
      <c r="E46" s="27">
        <f t="shared" si="1"/>
        <v>6.5</v>
      </c>
      <c r="F46" s="27">
        <v>2</v>
      </c>
      <c r="G46" s="27">
        <v>13</v>
      </c>
      <c r="H46" s="27" t="s">
        <v>333</v>
      </c>
    </row>
    <row r="47" spans="1:8" x14ac:dyDescent="0.25">
      <c r="A47" s="27" t="s">
        <v>1919</v>
      </c>
      <c r="B47" s="27">
        <v>-2.8168113585199999</v>
      </c>
      <c r="C47" s="27">
        <v>4.7983363903699998E-2</v>
      </c>
      <c r="D47" s="27">
        <v>0.15049752928099999</v>
      </c>
      <c r="E47" s="27">
        <f t="shared" si="1"/>
        <v>4.6666666666649999</v>
      </c>
      <c r="F47" s="27">
        <v>2</v>
      </c>
      <c r="G47" s="27">
        <v>9.3333333333299997</v>
      </c>
      <c r="H47" s="27" t="s">
        <v>314</v>
      </c>
    </row>
    <row r="48" spans="1:8" x14ac:dyDescent="0.25">
      <c r="A48" s="27" t="s">
        <v>1920</v>
      </c>
      <c r="B48" s="27">
        <v>-1.83711730709</v>
      </c>
      <c r="C48" s="27">
        <v>0.14006598491200001</v>
      </c>
      <c r="D48" s="27">
        <v>0.26885123222599999</v>
      </c>
      <c r="E48" s="27">
        <f t="shared" si="1"/>
        <v>4</v>
      </c>
      <c r="F48" s="27">
        <v>2</v>
      </c>
      <c r="G48" s="27">
        <v>8</v>
      </c>
      <c r="H48" s="27" t="s">
        <v>410</v>
      </c>
    </row>
    <row r="49" spans="1:8" x14ac:dyDescent="0.25">
      <c r="A49" s="27" t="s">
        <v>1921</v>
      </c>
      <c r="B49" s="27">
        <v>-4</v>
      </c>
      <c r="C49" s="27">
        <v>1.6130089900100002E-2</v>
      </c>
      <c r="D49" s="27">
        <v>0.102989343846</v>
      </c>
      <c r="E49" s="27">
        <f t="shared" si="1"/>
        <v>3.6666666666649999</v>
      </c>
      <c r="F49" s="27">
        <v>2</v>
      </c>
      <c r="G49" s="27">
        <v>7.3333333333299997</v>
      </c>
      <c r="H49" s="27" t="s">
        <v>639</v>
      </c>
    </row>
    <row r="50" spans="1:8" x14ac:dyDescent="0.25">
      <c r="A50" s="27" t="s">
        <v>1922</v>
      </c>
      <c r="B50" s="27">
        <v>-3.0618621784800002</v>
      </c>
      <c r="C50" s="27">
        <v>3.7590111511099998E-2</v>
      </c>
      <c r="D50" s="27">
        <v>0.13591570656499999</v>
      </c>
      <c r="E50" s="27">
        <f t="shared" si="1"/>
        <v>3.5</v>
      </c>
      <c r="F50" s="27">
        <v>2</v>
      </c>
      <c r="G50" s="27">
        <v>7</v>
      </c>
      <c r="H50" s="27" t="s">
        <v>316</v>
      </c>
    </row>
    <row r="51" spans="1:8" x14ac:dyDescent="0.25">
      <c r="A51" s="27" t="s">
        <v>1923</v>
      </c>
      <c r="B51" s="27">
        <v>-2.6457513110600002</v>
      </c>
      <c r="C51" s="27">
        <v>5.7235231106599997E-2</v>
      </c>
      <c r="D51" s="27">
        <v>0.16705041274999999</v>
      </c>
      <c r="E51" s="27">
        <f t="shared" si="1"/>
        <v>3.3333333333350001</v>
      </c>
      <c r="F51" s="27">
        <v>2</v>
      </c>
      <c r="G51" s="27">
        <v>6.6666666666700003</v>
      </c>
      <c r="H51" s="27" t="s">
        <v>165</v>
      </c>
    </row>
    <row r="52" spans="1:8" x14ac:dyDescent="0.25">
      <c r="A52" s="27" t="s">
        <v>1924</v>
      </c>
      <c r="B52" s="27">
        <v>-1.8877596149</v>
      </c>
      <c r="C52" s="27">
        <v>0.13209181541000001</v>
      </c>
      <c r="D52" s="27">
        <v>0.26067666614000001</v>
      </c>
      <c r="E52" s="27">
        <f t="shared" si="1"/>
        <v>3.3333333333350001</v>
      </c>
      <c r="F52" s="27">
        <v>2</v>
      </c>
      <c r="G52" s="27">
        <v>6.6666666666700003</v>
      </c>
      <c r="H52" s="27" t="s">
        <v>640</v>
      </c>
    </row>
    <row r="53" spans="1:8" x14ac:dyDescent="0.25">
      <c r="A53" s="27" t="s">
        <v>1925</v>
      </c>
      <c r="B53" s="27">
        <v>-1.8382900600400001</v>
      </c>
      <c r="C53" s="27">
        <v>0.13987557236299999</v>
      </c>
      <c r="D53" s="27">
        <v>0.26885123222599999</v>
      </c>
      <c r="E53" s="27">
        <f t="shared" si="1"/>
        <v>3.3333333333350001</v>
      </c>
      <c r="F53" s="27">
        <v>2</v>
      </c>
      <c r="G53" s="27">
        <v>6.6666666666700003</v>
      </c>
      <c r="H53" s="27" t="s">
        <v>641</v>
      </c>
    </row>
    <row r="54" spans="1:8" x14ac:dyDescent="0.25">
      <c r="A54" s="27" t="s">
        <v>1926</v>
      </c>
      <c r="B54" s="27">
        <v>-4.1109609582199997</v>
      </c>
      <c r="C54" s="27">
        <v>1.47205938137E-2</v>
      </c>
      <c r="D54" s="27">
        <v>9.9500951535400006E-2</v>
      </c>
      <c r="E54" s="27">
        <f t="shared" si="1"/>
        <v>3.1666666666649999</v>
      </c>
      <c r="F54" s="27">
        <v>2</v>
      </c>
      <c r="G54" s="27">
        <v>6.3333333333299997</v>
      </c>
      <c r="H54" s="27" t="s">
        <v>372</v>
      </c>
    </row>
    <row r="55" spans="1:8" x14ac:dyDescent="0.25">
      <c r="A55" s="27" t="s">
        <v>1927</v>
      </c>
      <c r="B55" s="27">
        <v>-10.854408404799999</v>
      </c>
      <c r="C55" s="27">
        <v>4.0883065783E-4</v>
      </c>
      <c r="D55" s="27">
        <v>3.4613017741900003E-2</v>
      </c>
      <c r="E55" s="27">
        <f t="shared" si="1"/>
        <v>6.1428571428516321</v>
      </c>
      <c r="F55" s="27">
        <v>2.3333333333300001</v>
      </c>
      <c r="G55" s="27">
        <v>14.333333333300001</v>
      </c>
      <c r="H55" s="27" t="s">
        <v>626</v>
      </c>
    </row>
    <row r="56" spans="1:8" x14ac:dyDescent="0.25">
      <c r="A56" s="27" t="s">
        <v>1928</v>
      </c>
      <c r="B56" s="27">
        <v>-3.7593021880599999</v>
      </c>
      <c r="C56" s="27">
        <v>1.9786844124299999E-2</v>
      </c>
      <c r="D56" s="27">
        <v>0.10779561169100001</v>
      </c>
      <c r="E56" s="27">
        <f t="shared" si="1"/>
        <v>5.428571428593469</v>
      </c>
      <c r="F56" s="27">
        <v>2.3333333333300001</v>
      </c>
      <c r="G56" s="27">
        <v>12.666666666699999</v>
      </c>
      <c r="H56" s="27" t="s">
        <v>333</v>
      </c>
    </row>
    <row r="57" spans="1:8" x14ac:dyDescent="0.25">
      <c r="A57" s="27" t="s">
        <v>1713</v>
      </c>
      <c r="B57" s="27">
        <v>-3.6452895074599998</v>
      </c>
      <c r="C57" s="27">
        <v>2.1862215140300002E-2</v>
      </c>
      <c r="D57" s="27">
        <v>0.110706034196</v>
      </c>
      <c r="E57" s="27">
        <f t="shared" si="1"/>
        <v>5.0000000000214282</v>
      </c>
      <c r="F57" s="27">
        <v>2.3333333333300001</v>
      </c>
      <c r="G57" s="27">
        <v>11.666666666699999</v>
      </c>
      <c r="H57" s="27" t="s">
        <v>333</v>
      </c>
    </row>
    <row r="58" spans="1:8" x14ac:dyDescent="0.25">
      <c r="A58" s="27" t="s">
        <v>1929</v>
      </c>
      <c r="B58" s="27">
        <v>-2.7456258919300001</v>
      </c>
      <c r="C58" s="27">
        <v>5.1605957811199997E-2</v>
      </c>
      <c r="D58" s="27">
        <v>0.15637285521300001</v>
      </c>
      <c r="E58" s="27">
        <f t="shared" si="1"/>
        <v>5.0000000000214282</v>
      </c>
      <c r="F58" s="27">
        <v>2.3333333333300001</v>
      </c>
      <c r="G58" s="27">
        <v>11.666666666699999</v>
      </c>
      <c r="H58" s="27" t="s">
        <v>631</v>
      </c>
    </row>
    <row r="59" spans="1:8" x14ac:dyDescent="0.25">
      <c r="A59" s="27" t="s">
        <v>1930</v>
      </c>
      <c r="B59" s="27">
        <v>-5.2128603514299998</v>
      </c>
      <c r="C59" s="27">
        <v>6.4589554382699999E-3</v>
      </c>
      <c r="D59" s="27">
        <v>7.4830755271500002E-2</v>
      </c>
      <c r="E59" s="27">
        <f t="shared" si="1"/>
        <v>4.5714285714493874</v>
      </c>
      <c r="F59" s="27">
        <v>2.3333333333300001</v>
      </c>
      <c r="G59" s="27">
        <v>10.666666666699999</v>
      </c>
      <c r="H59" s="27" t="s">
        <v>634</v>
      </c>
    </row>
    <row r="60" spans="1:8" x14ac:dyDescent="0.25">
      <c r="A60" s="27" t="s">
        <v>1931</v>
      </c>
      <c r="B60" s="27">
        <v>-2.93987366104</v>
      </c>
      <c r="C60" s="27">
        <v>4.2394467148900002E-2</v>
      </c>
      <c r="D60" s="27">
        <v>0.143605679248</v>
      </c>
      <c r="E60" s="27">
        <f t="shared" si="1"/>
        <v>4.1428571428644894</v>
      </c>
      <c r="F60" s="27">
        <v>2.3333333333300001</v>
      </c>
      <c r="G60" s="27">
        <v>9.6666666666700003</v>
      </c>
      <c r="H60" s="27" t="s">
        <v>636</v>
      </c>
    </row>
    <row r="61" spans="1:8" x14ac:dyDescent="0.25">
      <c r="A61" s="27" t="s">
        <v>1720</v>
      </c>
      <c r="B61" s="27">
        <v>-1.40719508946</v>
      </c>
      <c r="C61" s="27">
        <v>0.23211774479399999</v>
      </c>
      <c r="D61" s="27">
        <v>0.36795877919199999</v>
      </c>
      <c r="E61" s="27">
        <f t="shared" si="1"/>
        <v>3.857142857148367</v>
      </c>
      <c r="F61" s="27">
        <v>2.3333333333300001</v>
      </c>
      <c r="G61" s="27">
        <v>9</v>
      </c>
      <c r="H61" s="27" t="s">
        <v>314</v>
      </c>
    </row>
    <row r="62" spans="1:8" x14ac:dyDescent="0.25">
      <c r="A62" s="27" t="s">
        <v>1932</v>
      </c>
      <c r="B62" s="27">
        <v>-3.2115861679700002</v>
      </c>
      <c r="C62" s="27">
        <v>3.2539771875500001E-2</v>
      </c>
      <c r="D62" s="27">
        <v>0.127620942283</v>
      </c>
      <c r="E62" s="27">
        <f t="shared" si="1"/>
        <v>3.714285714292449</v>
      </c>
      <c r="F62" s="27">
        <v>2.3333333333300001</v>
      </c>
      <c r="G62" s="27">
        <v>8.6666666666700003</v>
      </c>
      <c r="H62" s="27" t="s">
        <v>386</v>
      </c>
    </row>
    <row r="63" spans="1:8" x14ac:dyDescent="0.25">
      <c r="A63" s="27" t="s">
        <v>1933</v>
      </c>
      <c r="B63" s="27">
        <v>-1.78736964993</v>
      </c>
      <c r="C63" s="27">
        <v>0.148404554424</v>
      </c>
      <c r="D63" s="27">
        <v>0.277553722615</v>
      </c>
      <c r="E63" s="27">
        <f t="shared" si="1"/>
        <v>3.714285714292449</v>
      </c>
      <c r="F63" s="27">
        <v>2.3333333333300001</v>
      </c>
      <c r="G63" s="27">
        <v>8.6666666666700003</v>
      </c>
      <c r="H63" s="27" t="s">
        <v>188</v>
      </c>
    </row>
    <row r="64" spans="1:8" x14ac:dyDescent="0.25">
      <c r="A64" s="27" t="s">
        <v>1934</v>
      </c>
      <c r="B64" s="27">
        <v>-2.40535117721</v>
      </c>
      <c r="C64" s="27">
        <v>7.3926188533300005E-2</v>
      </c>
      <c r="D64" s="27">
        <v>0.19216031882099999</v>
      </c>
      <c r="E64" s="27">
        <f t="shared" si="1"/>
        <v>3.5714285714322447</v>
      </c>
      <c r="F64" s="27">
        <v>2.3333333333300001</v>
      </c>
      <c r="G64" s="27">
        <v>8.3333333333299997</v>
      </c>
      <c r="H64" s="27" t="s">
        <v>370</v>
      </c>
    </row>
    <row r="65" spans="1:8" x14ac:dyDescent="0.25">
      <c r="A65" s="27" t="s">
        <v>1935</v>
      </c>
      <c r="B65" s="27">
        <v>-1.9500337378999999</v>
      </c>
      <c r="C65" s="27">
        <v>0.12295242097799999</v>
      </c>
      <c r="D65" s="27">
        <v>0.252724508126</v>
      </c>
      <c r="E65" s="27">
        <f t="shared" si="1"/>
        <v>3.4285714285763262</v>
      </c>
      <c r="F65" s="27">
        <v>2.3333333333300001</v>
      </c>
      <c r="G65" s="27">
        <v>8</v>
      </c>
      <c r="H65" s="27" t="s">
        <v>314</v>
      </c>
    </row>
    <row r="66" spans="1:8" x14ac:dyDescent="0.25">
      <c r="A66" s="27" t="s">
        <v>1936</v>
      </c>
      <c r="B66" s="27">
        <v>-4.2761798706</v>
      </c>
      <c r="C66" s="27">
        <v>1.2886688181599999E-2</v>
      </c>
      <c r="D66" s="27">
        <v>9.6891034038599999E-2</v>
      </c>
      <c r="E66" s="27">
        <f t="shared" si="1"/>
        <v>3.2857142857204082</v>
      </c>
      <c r="F66" s="27">
        <v>2.3333333333300001</v>
      </c>
      <c r="G66" s="27">
        <v>7.6666666666700003</v>
      </c>
      <c r="H66" s="27" t="s">
        <v>281</v>
      </c>
    </row>
    <row r="67" spans="1:8" x14ac:dyDescent="0.25">
      <c r="A67" s="27" t="s">
        <v>1937</v>
      </c>
      <c r="B67" s="27">
        <v>-1.64156536334</v>
      </c>
      <c r="C67" s="27">
        <v>0.17602439018499999</v>
      </c>
      <c r="D67" s="27">
        <v>0.30818633711299998</v>
      </c>
      <c r="E67" s="27">
        <f t="shared" si="1"/>
        <v>3.2857142857204082</v>
      </c>
      <c r="F67" s="27">
        <v>2.3333333333300001</v>
      </c>
      <c r="G67" s="27">
        <v>7.6666666666700003</v>
      </c>
      <c r="H67" s="27" t="s">
        <v>642</v>
      </c>
    </row>
    <row r="68" spans="1:8" x14ac:dyDescent="0.25">
      <c r="A68" s="27" t="s">
        <v>1938</v>
      </c>
      <c r="B68" s="27">
        <v>-5.3033008589000001</v>
      </c>
      <c r="C68" s="27">
        <v>6.0736116518899999E-3</v>
      </c>
      <c r="D68" s="27">
        <v>7.3477001112000007E-2</v>
      </c>
      <c r="E68" s="27">
        <f t="shared" si="1"/>
        <v>3.1428571428602039</v>
      </c>
      <c r="F68" s="27">
        <v>2.3333333333300001</v>
      </c>
      <c r="G68" s="27">
        <v>7.3333333333299997</v>
      </c>
      <c r="H68" s="27" t="s">
        <v>566</v>
      </c>
    </row>
    <row r="69" spans="1:8" x14ac:dyDescent="0.25">
      <c r="A69" s="27" t="s">
        <v>1939</v>
      </c>
      <c r="B69" s="27">
        <v>-2.3426064283299999</v>
      </c>
      <c r="C69" s="27">
        <v>7.9152392244100006E-2</v>
      </c>
      <c r="D69" s="27">
        <v>0.19930547593199999</v>
      </c>
      <c r="E69" s="27">
        <f t="shared" si="1"/>
        <v>3.1428571428602039</v>
      </c>
      <c r="F69" s="27">
        <v>2.3333333333300001</v>
      </c>
      <c r="G69" s="27">
        <v>7.3333333333299997</v>
      </c>
      <c r="H69" s="27" t="s">
        <v>589</v>
      </c>
    </row>
    <row r="70" spans="1:8" x14ac:dyDescent="0.25">
      <c r="A70" s="27" t="s">
        <v>1940</v>
      </c>
      <c r="B70" s="27">
        <v>-1.26773138209</v>
      </c>
      <c r="C70" s="27">
        <v>0.27366598734300002</v>
      </c>
      <c r="D70" s="27">
        <v>0.40695801629799999</v>
      </c>
      <c r="E70" s="27">
        <f t="shared" si="1"/>
        <v>3.1428571428602039</v>
      </c>
      <c r="F70" s="27">
        <v>2.3333333333300001</v>
      </c>
      <c r="G70" s="27">
        <v>7.3333333333299997</v>
      </c>
      <c r="H70" s="27" t="s">
        <v>645</v>
      </c>
    </row>
    <row r="71" spans="1:8" x14ac:dyDescent="0.25">
      <c r="A71" s="27" t="s">
        <v>1941</v>
      </c>
      <c r="B71" s="27">
        <v>-2.7562361917399998</v>
      </c>
      <c r="C71" s="27">
        <v>5.1046416874400001E-2</v>
      </c>
      <c r="D71" s="27">
        <v>0.15614768964</v>
      </c>
      <c r="E71" s="27">
        <f t="shared" ref="E71:E102" si="2">G71/F71</f>
        <v>8.7499999999765627</v>
      </c>
      <c r="F71" s="27">
        <v>2.6666666666699999</v>
      </c>
      <c r="G71" s="27">
        <v>23.333333333300001</v>
      </c>
      <c r="H71" s="27" t="s">
        <v>400</v>
      </c>
    </row>
    <row r="72" spans="1:8" x14ac:dyDescent="0.25">
      <c r="A72" s="27" t="s">
        <v>1772</v>
      </c>
      <c r="B72" s="27">
        <v>-5.3357837508000001</v>
      </c>
      <c r="C72" s="27">
        <v>5.9421019436799996E-3</v>
      </c>
      <c r="D72" s="27">
        <v>7.3303293319799998E-2</v>
      </c>
      <c r="E72" s="27">
        <f t="shared" si="2"/>
        <v>6.4999999999793756</v>
      </c>
      <c r="F72" s="27">
        <v>2.6666666666699999</v>
      </c>
      <c r="G72" s="27">
        <v>17.333333333300001</v>
      </c>
      <c r="H72" s="27" t="s">
        <v>314</v>
      </c>
    </row>
    <row r="73" spans="1:8" x14ac:dyDescent="0.25">
      <c r="A73" s="27" t="s">
        <v>1408</v>
      </c>
      <c r="B73" s="27">
        <v>-2.18785586516</v>
      </c>
      <c r="C73" s="27">
        <v>9.3916630023999997E-2</v>
      </c>
      <c r="D73" s="27">
        <v>0.22189700104099999</v>
      </c>
      <c r="E73" s="27">
        <f t="shared" si="2"/>
        <v>5.6249999999929692</v>
      </c>
      <c r="F73" s="27">
        <v>2.6666666666699999</v>
      </c>
      <c r="G73" s="27">
        <v>15</v>
      </c>
      <c r="H73" s="27" t="s">
        <v>161</v>
      </c>
    </row>
    <row r="74" spans="1:8" x14ac:dyDescent="0.25">
      <c r="A74" s="27" t="s">
        <v>1942</v>
      </c>
      <c r="B74" s="27">
        <v>-3.3046111035100001</v>
      </c>
      <c r="C74" s="27">
        <v>2.9804396076900001E-2</v>
      </c>
      <c r="D74" s="27">
        <v>0.124236459294</v>
      </c>
      <c r="E74" s="27">
        <f t="shared" si="2"/>
        <v>4.8749999999939062</v>
      </c>
      <c r="F74" s="27">
        <v>2.6666666666699999</v>
      </c>
      <c r="G74" s="27">
        <v>13</v>
      </c>
      <c r="H74" s="27" t="s">
        <v>314</v>
      </c>
    </row>
    <row r="75" spans="1:8" x14ac:dyDescent="0.25">
      <c r="A75" s="27" t="s">
        <v>1943</v>
      </c>
      <c r="B75" s="27">
        <v>-4.00891862869</v>
      </c>
      <c r="C75" s="27">
        <v>1.6010965704499999E-2</v>
      </c>
      <c r="D75" s="27">
        <v>0.102989343846</v>
      </c>
      <c r="E75" s="27">
        <f t="shared" si="2"/>
        <v>4.7500000000065628</v>
      </c>
      <c r="F75" s="27">
        <v>2.6666666666699999</v>
      </c>
      <c r="G75" s="27">
        <v>12.666666666699999</v>
      </c>
      <c r="H75" s="27" t="s">
        <v>308</v>
      </c>
    </row>
    <row r="76" spans="1:8" x14ac:dyDescent="0.25">
      <c r="A76" s="27" t="s">
        <v>1944</v>
      </c>
      <c r="B76" s="27">
        <v>-1.99172817726</v>
      </c>
      <c r="C76" s="27">
        <v>0.11721891203</v>
      </c>
      <c r="D76" s="27">
        <v>0.247189029432</v>
      </c>
      <c r="E76" s="27">
        <f t="shared" si="2"/>
        <v>4.6249999999817195</v>
      </c>
      <c r="F76" s="27">
        <v>2.6666666666699999</v>
      </c>
      <c r="G76" s="27">
        <v>12.333333333300001</v>
      </c>
      <c r="H76" s="27" t="s">
        <v>374</v>
      </c>
    </row>
    <row r="77" spans="1:8" x14ac:dyDescent="0.25">
      <c r="A77" s="27" t="s">
        <v>1945</v>
      </c>
      <c r="B77" s="27">
        <v>-3.60802676582</v>
      </c>
      <c r="C77" s="27">
        <v>2.25962049316E-2</v>
      </c>
      <c r="D77" s="27">
        <v>0.11142939722300001</v>
      </c>
      <c r="E77" s="27">
        <f t="shared" si="2"/>
        <v>4.3750000000070317</v>
      </c>
      <c r="F77" s="27">
        <v>2.6666666666699999</v>
      </c>
      <c r="G77" s="27">
        <v>11.666666666699999</v>
      </c>
      <c r="H77" s="27" t="s">
        <v>635</v>
      </c>
    </row>
    <row r="78" spans="1:8" x14ac:dyDescent="0.25">
      <c r="A78" s="27" t="s">
        <v>1946</v>
      </c>
      <c r="B78" s="27">
        <v>-1.9295276424800001</v>
      </c>
      <c r="C78" s="27">
        <v>0.125883766865</v>
      </c>
      <c r="D78" s="27">
        <v>0.254595457292</v>
      </c>
      <c r="E78" s="27">
        <f t="shared" si="2"/>
        <v>3.7499999999953126</v>
      </c>
      <c r="F78" s="27">
        <v>2.6666666666699999</v>
      </c>
      <c r="G78" s="27">
        <v>10</v>
      </c>
      <c r="H78" s="27" t="s">
        <v>372</v>
      </c>
    </row>
    <row r="79" spans="1:8" x14ac:dyDescent="0.25">
      <c r="A79" s="27" t="s">
        <v>1947</v>
      </c>
      <c r="B79" s="27">
        <v>-1.69329756309</v>
      </c>
      <c r="C79" s="27">
        <v>0.16565120175100001</v>
      </c>
      <c r="D79" s="27">
        <v>0.29549089092800002</v>
      </c>
      <c r="E79" s="27">
        <f t="shared" si="2"/>
        <v>3.2499999999971876</v>
      </c>
      <c r="F79" s="27">
        <v>2.6666666666699999</v>
      </c>
      <c r="G79" s="27">
        <v>8.6666666666700003</v>
      </c>
      <c r="H79" s="27" t="s">
        <v>643</v>
      </c>
    </row>
    <row r="80" spans="1:8" x14ac:dyDescent="0.25">
      <c r="A80" s="27" t="s">
        <v>1948</v>
      </c>
      <c r="B80" s="27">
        <v>-1.5212776585100001</v>
      </c>
      <c r="C80" s="27">
        <v>0.20283708259</v>
      </c>
      <c r="D80" s="27">
        <v>0.33820193356200001</v>
      </c>
      <c r="E80" s="27">
        <f t="shared" si="2"/>
        <v>3.2499999999971876</v>
      </c>
      <c r="F80" s="27">
        <v>2.6666666666699999</v>
      </c>
      <c r="G80" s="27">
        <v>8.6666666666700003</v>
      </c>
      <c r="H80" s="27" t="s">
        <v>583</v>
      </c>
    </row>
    <row r="81" spans="1:8" x14ac:dyDescent="0.25">
      <c r="A81" s="27" t="s">
        <v>1949</v>
      </c>
      <c r="B81" s="27">
        <v>-9.4423060137399997</v>
      </c>
      <c r="C81" s="27">
        <v>7.0152502577899996E-4</v>
      </c>
      <c r="D81" s="27">
        <v>3.8222792165700001E-2</v>
      </c>
      <c r="E81" s="27">
        <f t="shared" si="2"/>
        <v>9.7777777777666675</v>
      </c>
      <c r="F81" s="27">
        <v>3</v>
      </c>
      <c r="G81" s="27">
        <v>29.333333333300001</v>
      </c>
      <c r="H81" s="27" t="s">
        <v>176</v>
      </c>
    </row>
    <row r="82" spans="1:8" x14ac:dyDescent="0.25">
      <c r="A82" s="27" t="s">
        <v>1950</v>
      </c>
      <c r="B82" s="27">
        <v>-4.3267363882399996</v>
      </c>
      <c r="C82" s="27">
        <v>1.2381494031099999E-2</v>
      </c>
      <c r="D82" s="27">
        <v>9.6710601498600002E-2</v>
      </c>
      <c r="E82" s="27">
        <f t="shared" si="2"/>
        <v>8.5555555555666665</v>
      </c>
      <c r="F82" s="27">
        <v>3</v>
      </c>
      <c r="G82" s="27">
        <v>25.666666666699999</v>
      </c>
      <c r="H82" s="27" t="s">
        <v>401</v>
      </c>
    </row>
    <row r="83" spans="1:8" x14ac:dyDescent="0.25">
      <c r="A83" s="27" t="s">
        <v>1777</v>
      </c>
      <c r="B83" s="27">
        <v>-5.6291651246000001</v>
      </c>
      <c r="C83" s="27">
        <v>4.8990761489500004E-3</v>
      </c>
      <c r="D83" s="27">
        <v>6.9817742564900004E-2</v>
      </c>
      <c r="E83" s="27">
        <f t="shared" si="2"/>
        <v>5.333333333333333</v>
      </c>
      <c r="F83" s="27">
        <v>3</v>
      </c>
      <c r="G83" s="27">
        <v>16</v>
      </c>
      <c r="H83" s="27" t="s">
        <v>386</v>
      </c>
    </row>
    <row r="84" spans="1:8" x14ac:dyDescent="0.25">
      <c r="A84" s="27" t="s">
        <v>1951</v>
      </c>
      <c r="B84" s="27">
        <v>-6.1017021584800002</v>
      </c>
      <c r="C84" s="27">
        <v>3.6502598985099998E-3</v>
      </c>
      <c r="D84" s="27">
        <v>5.9800588200599997E-2</v>
      </c>
      <c r="E84" s="27">
        <f t="shared" si="2"/>
        <v>3.4444444444333335</v>
      </c>
      <c r="F84" s="27">
        <v>3</v>
      </c>
      <c r="G84" s="27">
        <v>10.333333333300001</v>
      </c>
      <c r="H84" s="27" t="s">
        <v>426</v>
      </c>
    </row>
    <row r="85" spans="1:8" x14ac:dyDescent="0.25">
      <c r="A85" s="27" t="s">
        <v>1952</v>
      </c>
      <c r="B85" s="27">
        <v>-2.1775985589300002</v>
      </c>
      <c r="C85" s="27">
        <v>9.4999196963800006E-2</v>
      </c>
      <c r="D85" s="27">
        <v>0.222818816202</v>
      </c>
      <c r="E85" s="27">
        <f t="shared" si="2"/>
        <v>3.3333333333333335</v>
      </c>
      <c r="F85" s="27">
        <v>3</v>
      </c>
      <c r="G85" s="27">
        <v>10</v>
      </c>
      <c r="H85" s="27" t="s">
        <v>584</v>
      </c>
    </row>
    <row r="86" spans="1:8" x14ac:dyDescent="0.25">
      <c r="A86" s="27" t="s">
        <v>1953</v>
      </c>
      <c r="B86" s="27">
        <v>-2</v>
      </c>
      <c r="C86" s="27">
        <v>0.116116523517</v>
      </c>
      <c r="D86" s="27">
        <v>0.24615479096000001</v>
      </c>
      <c r="E86" s="27">
        <f t="shared" si="2"/>
        <v>3.2222222222233334</v>
      </c>
      <c r="F86" s="27">
        <v>3</v>
      </c>
      <c r="G86" s="27">
        <v>9.6666666666700003</v>
      </c>
      <c r="H86" s="27" t="s">
        <v>644</v>
      </c>
    </row>
    <row r="87" spans="1:8" x14ac:dyDescent="0.25">
      <c r="A87" s="27" t="s">
        <v>1954</v>
      </c>
      <c r="B87" s="27">
        <v>-1.4274928542900001</v>
      </c>
      <c r="C87" s="27">
        <v>0.22661363805400001</v>
      </c>
      <c r="D87" s="27">
        <v>0.36172752344199999</v>
      </c>
      <c r="E87" s="27">
        <f t="shared" si="2"/>
        <v>3</v>
      </c>
      <c r="F87" s="27">
        <v>3</v>
      </c>
      <c r="G87" s="27">
        <v>9</v>
      </c>
      <c r="H87" s="27" t="s">
        <v>647</v>
      </c>
    </row>
    <row r="88" spans="1:8" x14ac:dyDescent="0.25">
      <c r="A88" s="27" t="s">
        <v>1955</v>
      </c>
      <c r="B88" s="27">
        <v>-1.9835838536899999</v>
      </c>
      <c r="C88" s="27">
        <v>0.11831550202</v>
      </c>
      <c r="D88" s="27">
        <v>0.24851350991500001</v>
      </c>
      <c r="E88" s="27">
        <f t="shared" si="2"/>
        <v>4.8000000000047995</v>
      </c>
      <c r="F88" s="27">
        <v>3.3333333333300001</v>
      </c>
      <c r="G88" s="27">
        <v>16</v>
      </c>
      <c r="H88" s="27" t="s">
        <v>234</v>
      </c>
    </row>
    <row r="89" spans="1:8" x14ac:dyDescent="0.25">
      <c r="A89" s="27" t="s">
        <v>1956</v>
      </c>
      <c r="B89" s="27">
        <v>-4.1910041910100002</v>
      </c>
      <c r="C89" s="27">
        <v>1.37953522687E-2</v>
      </c>
      <c r="D89" s="27">
        <v>9.9092508037300006E-2</v>
      </c>
      <c r="E89" s="27">
        <f t="shared" si="2"/>
        <v>4.2999999999943004</v>
      </c>
      <c r="F89" s="27">
        <v>3.3333333333300001</v>
      </c>
      <c r="G89" s="27">
        <v>14.333333333300001</v>
      </c>
      <c r="H89" s="27" t="s">
        <v>416</v>
      </c>
    </row>
    <row r="90" spans="1:8" x14ac:dyDescent="0.25">
      <c r="A90" s="27" t="s">
        <v>1957</v>
      </c>
      <c r="B90" s="27">
        <v>-2.4067723597200001</v>
      </c>
      <c r="C90" s="27">
        <v>7.3812425659600001E-2</v>
      </c>
      <c r="D90" s="27">
        <v>0.19216031882099999</v>
      </c>
      <c r="E90" s="27">
        <f t="shared" si="2"/>
        <v>4.2999999999943004</v>
      </c>
      <c r="F90" s="27">
        <v>3.3333333333300001</v>
      </c>
      <c r="G90" s="27">
        <v>14.333333333300001</v>
      </c>
      <c r="H90" s="27" t="s">
        <v>401</v>
      </c>
    </row>
    <row r="91" spans="1:8" x14ac:dyDescent="0.25">
      <c r="A91" s="27" t="s">
        <v>1958</v>
      </c>
      <c r="B91" s="27">
        <v>-1.54368996998</v>
      </c>
      <c r="C91" s="27">
        <v>0.19754007830600001</v>
      </c>
      <c r="D91" s="27">
        <v>0.332818833501</v>
      </c>
      <c r="E91" s="27">
        <f t="shared" si="2"/>
        <v>3.8000000000137995</v>
      </c>
      <c r="F91" s="27">
        <v>3.3333333333300001</v>
      </c>
      <c r="G91" s="27">
        <v>12.666666666699999</v>
      </c>
      <c r="H91" s="27" t="s">
        <v>234</v>
      </c>
    </row>
    <row r="92" spans="1:8" x14ac:dyDescent="0.25">
      <c r="A92" s="27" t="s">
        <v>1959</v>
      </c>
      <c r="B92" s="27">
        <v>-3.34893783391</v>
      </c>
      <c r="C92" s="27">
        <v>2.85970605851E-2</v>
      </c>
      <c r="D92" s="27">
        <v>0.122137428265</v>
      </c>
      <c r="E92" s="27">
        <f t="shared" si="2"/>
        <v>3.6999999999936999</v>
      </c>
      <c r="F92" s="27">
        <v>3.3333333333300001</v>
      </c>
      <c r="G92" s="27">
        <v>12.333333333300001</v>
      </c>
      <c r="H92" s="27" t="s">
        <v>583</v>
      </c>
    </row>
    <row r="93" spans="1:8" x14ac:dyDescent="0.25">
      <c r="A93" s="27" t="s">
        <v>1960</v>
      </c>
      <c r="B93" s="27">
        <v>-2.3931721056500002</v>
      </c>
      <c r="C93" s="27">
        <v>7.4909292518599999E-2</v>
      </c>
      <c r="D93" s="27">
        <v>0.193465572492</v>
      </c>
      <c r="E93" s="27">
        <f t="shared" si="2"/>
        <v>3.0999999999930998</v>
      </c>
      <c r="F93" s="27">
        <v>3.3333333333300001</v>
      </c>
      <c r="G93" s="27">
        <v>10.333333333300001</v>
      </c>
      <c r="H93" s="27" t="s">
        <v>333</v>
      </c>
    </row>
    <row r="94" spans="1:8" x14ac:dyDescent="0.25">
      <c r="A94" s="27" t="s">
        <v>1961</v>
      </c>
      <c r="B94" s="27">
        <v>-2.6225948403900001</v>
      </c>
      <c r="C94" s="27">
        <v>5.8639557101000002E-2</v>
      </c>
      <c r="D94" s="27">
        <v>0.168287408246</v>
      </c>
      <c r="E94" s="27">
        <f t="shared" si="2"/>
        <v>6.5454545454485951</v>
      </c>
      <c r="F94" s="27">
        <v>3.6666666666699999</v>
      </c>
      <c r="G94" s="27">
        <v>24</v>
      </c>
      <c r="H94" s="27" t="s">
        <v>303</v>
      </c>
    </row>
    <row r="95" spans="1:8" x14ac:dyDescent="0.25">
      <c r="A95" s="27" t="s">
        <v>1962</v>
      </c>
      <c r="B95" s="27">
        <v>-7.2246558515899997</v>
      </c>
      <c r="C95" s="27">
        <v>1.9469410295199999E-3</v>
      </c>
      <c r="D95" s="27">
        <v>4.6755643529800002E-2</v>
      </c>
      <c r="E95" s="27">
        <f t="shared" si="2"/>
        <v>5.4545454545404963</v>
      </c>
      <c r="F95" s="27">
        <v>3.6666666666699999</v>
      </c>
      <c r="G95" s="27">
        <v>20</v>
      </c>
      <c r="H95" s="27" t="s">
        <v>406</v>
      </c>
    </row>
    <row r="96" spans="1:8" x14ac:dyDescent="0.25">
      <c r="A96" s="27" t="s">
        <v>1963</v>
      </c>
      <c r="B96" s="27">
        <v>-6.7082039325</v>
      </c>
      <c r="C96" s="27">
        <v>2.5702607653999999E-3</v>
      </c>
      <c r="D96" s="27">
        <v>5.28666134782E-2</v>
      </c>
      <c r="E96" s="27">
        <f t="shared" si="2"/>
        <v>3.7272727272784296</v>
      </c>
      <c r="F96" s="27">
        <v>3.6666666666699999</v>
      </c>
      <c r="G96" s="27">
        <v>13.666666666699999</v>
      </c>
      <c r="H96" s="27" t="s">
        <v>280</v>
      </c>
    </row>
    <row r="97" spans="1:8" x14ac:dyDescent="0.25">
      <c r="A97" s="27" t="s">
        <v>1964</v>
      </c>
      <c r="B97" s="27">
        <v>-3.2043104771199999</v>
      </c>
      <c r="C97" s="27">
        <v>3.2765942094000002E-2</v>
      </c>
      <c r="D97" s="27">
        <v>0.127620942283</v>
      </c>
      <c r="E97" s="27">
        <f t="shared" si="2"/>
        <v>3.4545454545514049</v>
      </c>
      <c r="F97" s="27">
        <v>3.6666666666699999</v>
      </c>
      <c r="G97" s="27">
        <v>12.666666666699999</v>
      </c>
      <c r="H97" s="27" t="s">
        <v>564</v>
      </c>
    </row>
    <row r="98" spans="1:8" x14ac:dyDescent="0.25">
      <c r="A98" s="27" t="s">
        <v>1820</v>
      </c>
      <c r="B98" s="27">
        <v>-3.61677772072</v>
      </c>
      <c r="C98" s="27">
        <v>2.24212232739E-2</v>
      </c>
      <c r="D98" s="27">
        <v>0.111002302301</v>
      </c>
      <c r="E98" s="27">
        <f t="shared" si="2"/>
        <v>2.9999999999972728</v>
      </c>
      <c r="F98" s="27">
        <v>3.6666666666699999</v>
      </c>
      <c r="G98" s="27">
        <v>11</v>
      </c>
      <c r="H98" s="27" t="s">
        <v>327</v>
      </c>
    </row>
    <row r="99" spans="1:8" x14ac:dyDescent="0.25">
      <c r="A99" s="27" t="s">
        <v>1965</v>
      </c>
      <c r="B99" s="27">
        <v>-5.3135305172200002</v>
      </c>
      <c r="C99" s="27">
        <v>6.0318158011499999E-3</v>
      </c>
      <c r="D99" s="27">
        <v>7.3477001112000007E-2</v>
      </c>
      <c r="E99" s="27">
        <f t="shared" si="2"/>
        <v>7.9166666666749999</v>
      </c>
      <c r="F99" s="27">
        <v>4</v>
      </c>
      <c r="G99" s="27">
        <v>31.666666666699999</v>
      </c>
      <c r="H99" s="27" t="s">
        <v>402</v>
      </c>
    </row>
    <row r="100" spans="1:8" x14ac:dyDescent="0.25">
      <c r="A100" s="27" t="s">
        <v>1686</v>
      </c>
      <c r="B100" s="27">
        <v>-2.1194876690500002</v>
      </c>
      <c r="C100" s="27">
        <v>0.10140055519000001</v>
      </c>
      <c r="D100" s="27">
        <v>0.23011776206000001</v>
      </c>
      <c r="E100" s="27">
        <f t="shared" si="2"/>
        <v>5.25</v>
      </c>
      <c r="F100" s="27">
        <v>4</v>
      </c>
      <c r="G100" s="27">
        <v>21</v>
      </c>
      <c r="H100" s="27" t="s">
        <v>322</v>
      </c>
    </row>
    <row r="101" spans="1:8" x14ac:dyDescent="0.25">
      <c r="A101" s="27" t="s">
        <v>1966</v>
      </c>
      <c r="B101" s="27">
        <v>-3.2118202741899999</v>
      </c>
      <c r="C101" s="27">
        <v>3.2532525130800002E-2</v>
      </c>
      <c r="D101" s="27">
        <v>0.127620942283</v>
      </c>
      <c r="E101" s="27">
        <f t="shared" si="2"/>
        <v>3.3333333333250001</v>
      </c>
      <c r="F101" s="27">
        <v>4</v>
      </c>
      <c r="G101" s="27">
        <v>13.333333333300001</v>
      </c>
      <c r="H101" s="27" t="s">
        <v>315</v>
      </c>
    </row>
    <row r="102" spans="1:8" x14ac:dyDescent="0.25">
      <c r="A102" s="27" t="s">
        <v>1967</v>
      </c>
      <c r="B102" s="27">
        <v>-1.40690491623</v>
      </c>
      <c r="C102" s="27">
        <v>0.23219738893200001</v>
      </c>
      <c r="D102" s="27">
        <v>0.36795877919199999</v>
      </c>
      <c r="E102" s="27">
        <f t="shared" si="2"/>
        <v>3</v>
      </c>
      <c r="F102" s="27">
        <v>4</v>
      </c>
      <c r="G102" s="27">
        <v>12</v>
      </c>
      <c r="H102" s="27" t="s">
        <v>646</v>
      </c>
    </row>
    <row r="103" spans="1:8" x14ac:dyDescent="0.25">
      <c r="A103" s="27" t="s">
        <v>1968</v>
      </c>
      <c r="B103" s="27">
        <v>-3.9383547704400002</v>
      </c>
      <c r="C103" s="27">
        <v>1.6983253985400001E-2</v>
      </c>
      <c r="D103" s="27">
        <v>0.105875436536</v>
      </c>
      <c r="E103" s="27">
        <f t="shared" ref="E103:E134" si="3">G103/F103</f>
        <v>5.1538461538424265</v>
      </c>
      <c r="F103" s="27">
        <v>4.3333333333299997</v>
      </c>
      <c r="G103" s="27">
        <v>22.333333333300001</v>
      </c>
      <c r="H103" s="27" t="s">
        <v>234</v>
      </c>
    </row>
    <row r="104" spans="1:8" x14ac:dyDescent="0.25">
      <c r="A104" s="27" t="s">
        <v>1969</v>
      </c>
      <c r="B104" s="27">
        <v>-4.2166915709900001</v>
      </c>
      <c r="C104" s="27">
        <v>1.35133973614E-2</v>
      </c>
      <c r="D104" s="27">
        <v>9.7690889719000001E-2</v>
      </c>
      <c r="E104" s="27">
        <f t="shared" si="3"/>
        <v>3.076923076917752</v>
      </c>
      <c r="F104" s="27">
        <v>4.3333333333299997</v>
      </c>
      <c r="G104" s="27">
        <v>13.333333333300001</v>
      </c>
      <c r="H104" s="27" t="s">
        <v>640</v>
      </c>
    </row>
    <row r="105" spans="1:8" x14ac:dyDescent="0.25">
      <c r="A105" s="27" t="s">
        <v>1970</v>
      </c>
      <c r="B105" s="27">
        <v>-7.4963405706500001</v>
      </c>
      <c r="C105" s="27">
        <v>1.6939920505899999E-3</v>
      </c>
      <c r="D105" s="27">
        <v>4.6755643529800002E-2</v>
      </c>
      <c r="E105" s="27">
        <f t="shared" si="3"/>
        <v>4.4285714285754079</v>
      </c>
      <c r="F105" s="27">
        <v>4.6666666666700003</v>
      </c>
      <c r="G105" s="27">
        <v>20.666666666699999</v>
      </c>
      <c r="H105" s="27" t="s">
        <v>409</v>
      </c>
    </row>
    <row r="106" spans="1:8" x14ac:dyDescent="0.25">
      <c r="A106" s="27" t="s">
        <v>1971</v>
      </c>
      <c r="B106" s="27">
        <v>-7.2980044919999996</v>
      </c>
      <c r="C106" s="27">
        <v>1.87430072946E-3</v>
      </c>
      <c r="D106" s="27">
        <v>4.6755643529800002E-2</v>
      </c>
      <c r="E106" s="27">
        <f t="shared" si="3"/>
        <v>3.499999999990357</v>
      </c>
      <c r="F106" s="27">
        <v>4.6666666666700003</v>
      </c>
      <c r="G106" s="27">
        <v>16.333333333300001</v>
      </c>
      <c r="H106" s="27" t="s">
        <v>370</v>
      </c>
    </row>
    <row r="107" spans="1:8" x14ac:dyDescent="0.25">
      <c r="A107" s="27" t="s">
        <v>1596</v>
      </c>
      <c r="B107" s="27">
        <v>-4.2443734381400002</v>
      </c>
      <c r="C107" s="27">
        <v>1.3217296323499999E-2</v>
      </c>
      <c r="D107" s="27">
        <v>9.7107898559600003E-2</v>
      </c>
      <c r="E107" s="27">
        <f t="shared" si="3"/>
        <v>3.499999999990357</v>
      </c>
      <c r="F107" s="27">
        <v>4.6666666666700003</v>
      </c>
      <c r="G107" s="27">
        <v>16.333333333300001</v>
      </c>
      <c r="H107" s="27" t="s">
        <v>174</v>
      </c>
    </row>
    <row r="108" spans="1:8" x14ac:dyDescent="0.25">
      <c r="A108" s="27" t="s">
        <v>1546</v>
      </c>
      <c r="B108" s="27">
        <v>-2.5052184341900001</v>
      </c>
      <c r="C108" s="27">
        <v>6.6395385107899996E-2</v>
      </c>
      <c r="D108" s="27">
        <v>0.180386899164</v>
      </c>
      <c r="E108" s="27">
        <f t="shared" si="3"/>
        <v>3.0714285714192346</v>
      </c>
      <c r="F108" s="27">
        <v>4.6666666666700003</v>
      </c>
      <c r="G108" s="27">
        <v>14.333333333300001</v>
      </c>
      <c r="H108" s="27" t="s">
        <v>294</v>
      </c>
    </row>
    <row r="109" spans="1:8" x14ac:dyDescent="0.25">
      <c r="A109" s="27" t="s">
        <v>1972</v>
      </c>
      <c r="B109" s="27">
        <v>-3.74531671028</v>
      </c>
      <c r="C109" s="27">
        <v>2.00283386432E-2</v>
      </c>
      <c r="D109" s="27">
        <v>0.10779561169100001</v>
      </c>
      <c r="E109" s="27">
        <f t="shared" si="3"/>
        <v>5.2666666666599999</v>
      </c>
      <c r="F109" s="27">
        <v>5</v>
      </c>
      <c r="G109" s="27">
        <v>26.333333333300001</v>
      </c>
      <c r="H109" s="27" t="s">
        <v>408</v>
      </c>
    </row>
    <row r="110" spans="1:8" x14ac:dyDescent="0.25">
      <c r="A110" s="27" t="s">
        <v>1973</v>
      </c>
      <c r="B110" s="27">
        <v>-4.1778637429399996</v>
      </c>
      <c r="C110" s="27">
        <v>1.3942329365799999E-2</v>
      </c>
      <c r="D110" s="27">
        <v>9.9500951535400006E-2</v>
      </c>
      <c r="E110" s="27">
        <f t="shared" si="3"/>
        <v>4.2</v>
      </c>
      <c r="F110" s="27">
        <v>5</v>
      </c>
      <c r="G110" s="27">
        <v>21</v>
      </c>
      <c r="H110" s="27" t="s">
        <v>412</v>
      </c>
    </row>
    <row r="111" spans="1:8" x14ac:dyDescent="0.25">
      <c r="A111" s="27" t="s">
        <v>1974</v>
      </c>
      <c r="B111" s="27">
        <v>-2.6912556814399999</v>
      </c>
      <c r="C111" s="27">
        <v>5.4586901053500003E-2</v>
      </c>
      <c r="D111" s="27">
        <v>0.16123838951200001</v>
      </c>
      <c r="E111" s="27">
        <f t="shared" si="3"/>
        <v>3.6</v>
      </c>
      <c r="F111" s="27">
        <v>5</v>
      </c>
      <c r="G111" s="27">
        <v>18</v>
      </c>
      <c r="H111" s="27" t="s">
        <v>333</v>
      </c>
    </row>
    <row r="112" spans="1:8" x14ac:dyDescent="0.25">
      <c r="A112" s="27" t="s">
        <v>1975</v>
      </c>
      <c r="B112" s="27">
        <v>-4.5584230583899998</v>
      </c>
      <c r="C112" s="27">
        <v>1.03512129203E-2</v>
      </c>
      <c r="D112" s="27">
        <v>9.0516856461099998E-2</v>
      </c>
      <c r="E112" s="27">
        <f t="shared" si="3"/>
        <v>3.5000000000084377</v>
      </c>
      <c r="F112" s="27">
        <v>5.3333333333299997</v>
      </c>
      <c r="G112" s="27">
        <v>18.666666666699999</v>
      </c>
      <c r="H112" s="27" t="s">
        <v>420</v>
      </c>
    </row>
    <row r="113" spans="1:8" x14ac:dyDescent="0.25">
      <c r="A113" s="27" t="s">
        <v>1976</v>
      </c>
      <c r="B113" s="27">
        <v>-2.3847801765000001</v>
      </c>
      <c r="C113" s="27">
        <v>7.5595316611499999E-2</v>
      </c>
      <c r="D113" s="27">
        <v>0.19461258308500001</v>
      </c>
      <c r="E113" s="27">
        <f t="shared" si="3"/>
        <v>16.35294117646685</v>
      </c>
      <c r="F113" s="27">
        <v>5.6666666666700003</v>
      </c>
      <c r="G113" s="27">
        <v>92.666666666699996</v>
      </c>
      <c r="H113" s="27" t="s">
        <v>398</v>
      </c>
    </row>
    <row r="114" spans="1:8" x14ac:dyDescent="0.25">
      <c r="A114" s="27" t="s">
        <v>1977</v>
      </c>
      <c r="B114" s="27">
        <v>-8.5930733204699994</v>
      </c>
      <c r="C114" s="27">
        <v>1.00769787526E-3</v>
      </c>
      <c r="D114" s="27">
        <v>4.5226136205600002E-2</v>
      </c>
      <c r="E114" s="27">
        <f t="shared" si="3"/>
        <v>4.3529411764739097</v>
      </c>
      <c r="F114" s="27">
        <v>5.6666666666700003</v>
      </c>
      <c r="G114" s="27">
        <v>24.666666666699999</v>
      </c>
      <c r="H114" s="27" t="s">
        <v>411</v>
      </c>
    </row>
    <row r="115" spans="1:8" x14ac:dyDescent="0.25">
      <c r="A115" s="27" t="s">
        <v>1978</v>
      </c>
      <c r="B115" s="27">
        <v>-3.9444674582800001</v>
      </c>
      <c r="C115" s="27">
        <v>1.6896272627000001E-2</v>
      </c>
      <c r="D115" s="27">
        <v>0.10578250061</v>
      </c>
      <c r="E115" s="27">
        <f t="shared" si="3"/>
        <v>3.7058823529389961</v>
      </c>
      <c r="F115" s="27">
        <v>5.6666666666700003</v>
      </c>
      <c r="G115" s="27">
        <v>21</v>
      </c>
      <c r="H115" s="27" t="s">
        <v>416</v>
      </c>
    </row>
    <row r="116" spans="1:8" x14ac:dyDescent="0.25">
      <c r="A116" s="27" t="s">
        <v>1979</v>
      </c>
      <c r="B116" s="27">
        <v>-3.80250133379</v>
      </c>
      <c r="C116" s="27">
        <v>1.9062602185099999E-2</v>
      </c>
      <c r="D116" s="27">
        <v>0.10779561169100001</v>
      </c>
      <c r="E116" s="27">
        <f t="shared" si="3"/>
        <v>3.4705882352979582</v>
      </c>
      <c r="F116" s="27">
        <v>5.6666666666700003</v>
      </c>
      <c r="G116" s="27">
        <v>19.666666666699999</v>
      </c>
      <c r="H116" s="27" t="s">
        <v>422</v>
      </c>
    </row>
    <row r="117" spans="1:8" x14ac:dyDescent="0.25">
      <c r="A117" s="27" t="s">
        <v>1980</v>
      </c>
      <c r="B117" s="27">
        <v>-10.632912278799999</v>
      </c>
      <c r="C117" s="27">
        <v>4.42953272551E-4</v>
      </c>
      <c r="D117" s="27">
        <v>3.4613017741900003E-2</v>
      </c>
      <c r="E117" s="27">
        <f t="shared" si="3"/>
        <v>4.4444444444500002</v>
      </c>
      <c r="F117" s="27">
        <v>6</v>
      </c>
      <c r="G117" s="27">
        <v>26.666666666699999</v>
      </c>
      <c r="H117" s="27" t="s">
        <v>281</v>
      </c>
    </row>
    <row r="118" spans="1:8" x14ac:dyDescent="0.25">
      <c r="A118" s="27" t="s">
        <v>1981</v>
      </c>
      <c r="B118" s="27">
        <v>-2.5662892876600001</v>
      </c>
      <c r="C118" s="27">
        <v>6.2222496786299999E-2</v>
      </c>
      <c r="D118" s="27">
        <v>0.173812495363</v>
      </c>
      <c r="E118" s="27">
        <f t="shared" si="3"/>
        <v>4.3888888888833337</v>
      </c>
      <c r="F118" s="27">
        <v>6</v>
      </c>
      <c r="G118" s="27">
        <v>26.333333333300001</v>
      </c>
      <c r="H118" s="27" t="s">
        <v>410</v>
      </c>
    </row>
    <row r="119" spans="1:8" x14ac:dyDescent="0.25">
      <c r="A119" s="27" t="s">
        <v>1742</v>
      </c>
      <c r="B119" s="27">
        <v>-6.48074069841</v>
      </c>
      <c r="C119" s="27">
        <v>2.9219973155700002E-3</v>
      </c>
      <c r="D119" s="27">
        <v>5.6013852316999999E-2</v>
      </c>
      <c r="E119" s="27">
        <f t="shared" si="3"/>
        <v>3.3333333333333335</v>
      </c>
      <c r="F119" s="27">
        <v>6</v>
      </c>
      <c r="G119" s="27">
        <v>20</v>
      </c>
      <c r="H119" s="27" t="s">
        <v>346</v>
      </c>
    </row>
    <row r="120" spans="1:8" x14ac:dyDescent="0.25">
      <c r="A120" s="27" t="s">
        <v>1567</v>
      </c>
      <c r="B120" s="27">
        <v>-6.1453655091800004</v>
      </c>
      <c r="C120" s="27">
        <v>3.5557904795200002E-3</v>
      </c>
      <c r="D120" s="27">
        <v>5.9800588200599997E-2</v>
      </c>
      <c r="E120" s="27">
        <f t="shared" si="3"/>
        <v>4.8947368421078394</v>
      </c>
      <c r="F120" s="27">
        <v>6.3333333333299997</v>
      </c>
      <c r="G120" s="27">
        <v>31</v>
      </c>
      <c r="H120" s="27" t="s">
        <v>228</v>
      </c>
    </row>
    <row r="121" spans="1:8" x14ac:dyDescent="0.25">
      <c r="A121" s="27" t="s">
        <v>1982</v>
      </c>
      <c r="B121" s="27">
        <v>-4.3267007041200003</v>
      </c>
      <c r="C121" s="27">
        <v>1.23818420812E-2</v>
      </c>
      <c r="D121" s="27">
        <v>9.6710601498600002E-2</v>
      </c>
      <c r="E121" s="27">
        <f t="shared" si="3"/>
        <v>3.4736842105281442</v>
      </c>
      <c r="F121" s="27">
        <v>6.3333333333299997</v>
      </c>
      <c r="G121" s="27">
        <v>22</v>
      </c>
      <c r="H121" s="27" t="s">
        <v>421</v>
      </c>
    </row>
    <row r="122" spans="1:8" x14ac:dyDescent="0.25">
      <c r="A122" s="27" t="s">
        <v>1983</v>
      </c>
      <c r="B122" s="27">
        <v>-4.8173792519500003</v>
      </c>
      <c r="C122" s="27">
        <v>8.5392928586000005E-3</v>
      </c>
      <c r="D122" s="27">
        <v>8.6082812076000007E-2</v>
      </c>
      <c r="E122" s="27">
        <f t="shared" si="3"/>
        <v>3.8500000000030745</v>
      </c>
      <c r="F122" s="27">
        <v>6.6666666666700003</v>
      </c>
      <c r="G122" s="27">
        <v>25.666666666699999</v>
      </c>
      <c r="H122" s="27" t="s">
        <v>280</v>
      </c>
    </row>
    <row r="123" spans="1:8" x14ac:dyDescent="0.25">
      <c r="A123" s="27" t="s">
        <v>1837</v>
      </c>
      <c r="B123" s="27">
        <v>-2.2428065200799998</v>
      </c>
      <c r="C123" s="27">
        <v>8.8346584967299996E-2</v>
      </c>
      <c r="D123" s="27">
        <v>0.21184747423600001</v>
      </c>
      <c r="E123" s="27">
        <f t="shared" si="3"/>
        <v>3.4999999999932498</v>
      </c>
      <c r="F123" s="27">
        <v>6.6666666666700003</v>
      </c>
      <c r="G123" s="27">
        <v>23.333333333300001</v>
      </c>
      <c r="H123" s="27" t="s">
        <v>188</v>
      </c>
    </row>
    <row r="124" spans="1:8" x14ac:dyDescent="0.25">
      <c r="A124" s="27" t="s">
        <v>1984</v>
      </c>
      <c r="B124" s="27">
        <v>-7.9444499944500002</v>
      </c>
      <c r="C124" s="27">
        <v>1.3594397917099999E-3</v>
      </c>
      <c r="D124" s="27">
        <v>4.6424273877899998E-2</v>
      </c>
      <c r="E124" s="27">
        <f t="shared" si="3"/>
        <v>3.349999999993325</v>
      </c>
      <c r="F124" s="27">
        <v>6.6666666666700003</v>
      </c>
      <c r="G124" s="27">
        <v>22.333333333300001</v>
      </c>
      <c r="H124" s="27" t="s">
        <v>426</v>
      </c>
    </row>
    <row r="125" spans="1:8" x14ac:dyDescent="0.25">
      <c r="A125" s="27" t="s">
        <v>1680</v>
      </c>
      <c r="B125" s="27">
        <v>-6.9297719392800001</v>
      </c>
      <c r="C125" s="27">
        <v>2.2764964643700002E-3</v>
      </c>
      <c r="D125" s="27">
        <v>4.9793737866900001E-2</v>
      </c>
      <c r="E125" s="27">
        <f t="shared" si="3"/>
        <v>3.2380952381000001</v>
      </c>
      <c r="F125" s="27">
        <v>7</v>
      </c>
      <c r="G125" s="27">
        <v>22.666666666699999</v>
      </c>
      <c r="H125" s="27" t="s">
        <v>427</v>
      </c>
    </row>
    <row r="126" spans="1:8" x14ac:dyDescent="0.25">
      <c r="A126" s="27" t="s">
        <v>1985</v>
      </c>
      <c r="B126" s="27">
        <v>-4.9603075673600001</v>
      </c>
      <c r="C126" s="27">
        <v>7.7044220692899998E-3</v>
      </c>
      <c r="D126" s="27">
        <v>8.1783856221399998E-2</v>
      </c>
      <c r="E126" s="27">
        <f t="shared" si="3"/>
        <v>3.0909090909150412</v>
      </c>
      <c r="F126" s="27">
        <v>7.3333333333299997</v>
      </c>
      <c r="G126" s="27">
        <v>22.666666666699999</v>
      </c>
      <c r="H126" s="27" t="s">
        <v>337</v>
      </c>
    </row>
    <row r="127" spans="1:8" x14ac:dyDescent="0.25">
      <c r="A127" s="27" t="s">
        <v>1591</v>
      </c>
      <c r="B127" s="27">
        <v>-4.1060450449700001</v>
      </c>
      <c r="C127" s="27">
        <v>1.47798181585E-2</v>
      </c>
      <c r="D127" s="27">
        <v>9.9500951535400006E-2</v>
      </c>
      <c r="E127" s="27">
        <f t="shared" si="3"/>
        <v>9.0434782608612849</v>
      </c>
      <c r="F127" s="27">
        <v>7.6666666666700003</v>
      </c>
      <c r="G127" s="27">
        <v>69.333333333300004</v>
      </c>
      <c r="H127" s="27" t="s">
        <v>213</v>
      </c>
    </row>
    <row r="128" spans="1:8" x14ac:dyDescent="0.25">
      <c r="A128" s="27" t="s">
        <v>1986</v>
      </c>
      <c r="B128" s="27">
        <v>-13.3957513356</v>
      </c>
      <c r="C128" s="27">
        <v>1.7960489884300001E-4</v>
      </c>
      <c r="D128" s="27">
        <v>2.7095421037200002E-2</v>
      </c>
      <c r="E128" s="27">
        <f t="shared" si="3"/>
        <v>5.6956521739149153</v>
      </c>
      <c r="F128" s="27">
        <v>7.6666666666700003</v>
      </c>
      <c r="G128" s="27">
        <v>43.666666666700003</v>
      </c>
      <c r="H128" s="27" t="s">
        <v>333</v>
      </c>
    </row>
    <row r="129" spans="1:8" x14ac:dyDescent="0.25">
      <c r="A129" s="27" t="s">
        <v>1987</v>
      </c>
      <c r="B129" s="27">
        <v>-6.3386569104600001</v>
      </c>
      <c r="C129" s="27">
        <v>3.17198110193E-3</v>
      </c>
      <c r="D129" s="27">
        <v>5.7345141494400002E-2</v>
      </c>
      <c r="E129" s="27">
        <f t="shared" si="3"/>
        <v>4.2608695652198865</v>
      </c>
      <c r="F129" s="27">
        <v>7.6666666666700003</v>
      </c>
      <c r="G129" s="27">
        <v>32.666666666700003</v>
      </c>
      <c r="H129" s="27" t="s">
        <v>280</v>
      </c>
    </row>
    <row r="130" spans="1:8" x14ac:dyDescent="0.25">
      <c r="A130" s="27" t="s">
        <v>1988</v>
      </c>
      <c r="B130" s="27">
        <v>-7.1929037306000003</v>
      </c>
      <c r="C130" s="27">
        <v>1.97946267104E-3</v>
      </c>
      <c r="D130" s="27">
        <v>4.6837579966100003E-2</v>
      </c>
      <c r="E130" s="27">
        <f t="shared" si="3"/>
        <v>4.1739130434764462</v>
      </c>
      <c r="F130" s="27">
        <v>7.6666666666700003</v>
      </c>
      <c r="G130" s="27">
        <v>32</v>
      </c>
      <c r="H130" s="27" t="s">
        <v>373</v>
      </c>
    </row>
    <row r="131" spans="1:8" x14ac:dyDescent="0.25">
      <c r="A131" s="27" t="s">
        <v>1989</v>
      </c>
      <c r="B131" s="27">
        <v>-2.8188726763499998</v>
      </c>
      <c r="C131" s="27">
        <v>4.7882942969699999E-2</v>
      </c>
      <c r="D131" s="27">
        <v>0.15049752928099999</v>
      </c>
      <c r="E131" s="27">
        <f t="shared" si="3"/>
        <v>3.0434782608638939</v>
      </c>
      <c r="F131" s="27">
        <v>7.6666666666700003</v>
      </c>
      <c r="G131" s="27">
        <v>23.333333333300001</v>
      </c>
      <c r="H131" s="27" t="s">
        <v>430</v>
      </c>
    </row>
    <row r="132" spans="1:8" x14ac:dyDescent="0.25">
      <c r="A132" s="27" t="s">
        <v>1990</v>
      </c>
      <c r="B132" s="27">
        <v>-7.4660522020600002</v>
      </c>
      <c r="C132" s="27">
        <v>1.7200950521699999E-3</v>
      </c>
      <c r="D132" s="27">
        <v>4.6755643529800002E-2</v>
      </c>
      <c r="E132" s="27">
        <f t="shared" si="3"/>
        <v>4</v>
      </c>
      <c r="F132" s="27">
        <v>8</v>
      </c>
      <c r="G132" s="27">
        <v>32</v>
      </c>
      <c r="H132" s="27" t="s">
        <v>413</v>
      </c>
    </row>
    <row r="133" spans="1:8" x14ac:dyDescent="0.25">
      <c r="A133" s="27" t="s">
        <v>1991</v>
      </c>
      <c r="B133" s="27">
        <v>-8.57492925713</v>
      </c>
      <c r="C133" s="27">
        <v>1.0158844822199999E-3</v>
      </c>
      <c r="D133" s="27">
        <v>4.5226136205600002E-2</v>
      </c>
      <c r="E133" s="27">
        <f t="shared" si="3"/>
        <v>3.0833333333374999</v>
      </c>
      <c r="F133" s="27">
        <v>8</v>
      </c>
      <c r="G133" s="27">
        <v>24.666666666699999</v>
      </c>
      <c r="H133" s="27" t="s">
        <v>337</v>
      </c>
    </row>
    <row r="134" spans="1:8" x14ac:dyDescent="0.25">
      <c r="A134" s="27" t="s">
        <v>1835</v>
      </c>
      <c r="B134" s="27">
        <v>-3.2284068882899999</v>
      </c>
      <c r="C134" s="27">
        <v>3.2023897787000002E-2</v>
      </c>
      <c r="D134" s="27">
        <v>0.12731563415700001</v>
      </c>
      <c r="E134" s="27">
        <f t="shared" si="3"/>
        <v>4.5200000000058083</v>
      </c>
      <c r="F134" s="27">
        <v>8.3333333333299997</v>
      </c>
      <c r="G134" s="27">
        <v>37.666666666700003</v>
      </c>
      <c r="H134" s="27" t="s">
        <v>260</v>
      </c>
    </row>
    <row r="135" spans="1:8" x14ac:dyDescent="0.25">
      <c r="A135" s="27" t="s">
        <v>1587</v>
      </c>
      <c r="B135" s="27">
        <v>-4.2789080123399996</v>
      </c>
      <c r="C135" s="27">
        <v>1.2858798495799999E-2</v>
      </c>
      <c r="D135" s="27">
        <v>9.6891034038599999E-2</v>
      </c>
      <c r="E135" s="27">
        <f t="shared" ref="E135:E166" si="4">G135/F135</f>
        <v>7.3076923076856506</v>
      </c>
      <c r="F135" s="27">
        <v>8.6666666666700003</v>
      </c>
      <c r="G135" s="27">
        <v>63.333333333299997</v>
      </c>
      <c r="H135" s="27" t="s">
        <v>200</v>
      </c>
    </row>
    <row r="136" spans="1:8" x14ac:dyDescent="0.25">
      <c r="A136" s="27" t="s">
        <v>1992</v>
      </c>
      <c r="B136" s="27">
        <v>-3.74269716931</v>
      </c>
      <c r="C136" s="27">
        <v>2.00739628116E-2</v>
      </c>
      <c r="D136" s="27">
        <v>0.10779561169100001</v>
      </c>
      <c r="E136" s="27">
        <f t="shared" si="4"/>
        <v>3.3076923076948814</v>
      </c>
      <c r="F136" s="27">
        <v>8.6666666666700003</v>
      </c>
      <c r="G136" s="27">
        <v>28.666666666699999</v>
      </c>
      <c r="H136" s="27" t="s">
        <v>303</v>
      </c>
    </row>
    <row r="137" spans="1:8" x14ac:dyDescent="0.25">
      <c r="A137" s="27" t="s">
        <v>1993</v>
      </c>
      <c r="B137" s="27">
        <v>-3.0030209315</v>
      </c>
      <c r="C137" s="27">
        <v>3.9823189760000002E-2</v>
      </c>
      <c r="D137" s="27">
        <v>0.139710368779</v>
      </c>
      <c r="E137" s="27">
        <f t="shared" si="4"/>
        <v>3.2692307692256657</v>
      </c>
      <c r="F137" s="27">
        <v>8.6666666666700003</v>
      </c>
      <c r="G137" s="27">
        <v>28.333333333300001</v>
      </c>
      <c r="H137" s="27" t="s">
        <v>280</v>
      </c>
    </row>
    <row r="138" spans="1:8" x14ac:dyDescent="0.25">
      <c r="A138" s="27" t="s">
        <v>1994</v>
      </c>
      <c r="B138" s="27">
        <v>-2.1819754694200002</v>
      </c>
      <c r="C138" s="27">
        <v>9.4535561377000005E-2</v>
      </c>
      <c r="D138" s="27">
        <v>0.22205506314699999</v>
      </c>
      <c r="E138" s="27">
        <f t="shared" si="4"/>
        <v>3.0384615384565237</v>
      </c>
      <c r="F138" s="27">
        <v>8.6666666666700003</v>
      </c>
      <c r="G138" s="27">
        <v>26.333333333300001</v>
      </c>
      <c r="H138" s="27" t="s">
        <v>409</v>
      </c>
    </row>
    <row r="139" spans="1:8" x14ac:dyDescent="0.25">
      <c r="A139" s="27" t="s">
        <v>1995</v>
      </c>
      <c r="B139" s="27">
        <v>-2.4836816822599999</v>
      </c>
      <c r="C139" s="27">
        <v>6.7942545315000005E-2</v>
      </c>
      <c r="D139" s="27">
        <v>0.182503431405</v>
      </c>
      <c r="E139" s="27">
        <f t="shared" si="4"/>
        <v>3.3703703703666665</v>
      </c>
      <c r="F139" s="27">
        <v>9</v>
      </c>
      <c r="G139" s="27">
        <v>30.333333333300001</v>
      </c>
      <c r="H139" s="27" t="s">
        <v>425</v>
      </c>
    </row>
    <row r="140" spans="1:8" x14ac:dyDescent="0.25">
      <c r="A140" s="27" t="s">
        <v>1549</v>
      </c>
      <c r="B140" s="27">
        <v>-5.8630196997799997</v>
      </c>
      <c r="C140" s="27">
        <v>4.2247996428699999E-3</v>
      </c>
      <c r="D140" s="27">
        <v>6.2364244269600001E-2</v>
      </c>
      <c r="E140" s="27">
        <f t="shared" si="4"/>
        <v>3.0370370370333335</v>
      </c>
      <c r="F140" s="27">
        <v>9</v>
      </c>
      <c r="G140" s="27">
        <v>27.333333333300001</v>
      </c>
      <c r="H140" s="27" t="s">
        <v>246</v>
      </c>
    </row>
    <row r="141" spans="1:8" x14ac:dyDescent="0.25">
      <c r="A141" s="27" t="s">
        <v>1996</v>
      </c>
      <c r="B141" s="27">
        <v>-5.0289484567500002</v>
      </c>
      <c r="C141" s="27">
        <v>7.3389238405699997E-3</v>
      </c>
      <c r="D141" s="27">
        <v>7.9250526573700006E-2</v>
      </c>
      <c r="E141" s="27">
        <f t="shared" si="4"/>
        <v>3.0000000000010716</v>
      </c>
      <c r="F141" s="27">
        <v>9.3333333333299997</v>
      </c>
      <c r="G141" s="27">
        <v>28</v>
      </c>
      <c r="H141" s="27" t="s">
        <v>432</v>
      </c>
    </row>
    <row r="142" spans="1:8" x14ac:dyDescent="0.25">
      <c r="A142" s="27" t="s">
        <v>1997</v>
      </c>
      <c r="B142" s="27">
        <v>-2.8850349345200001</v>
      </c>
      <c r="C142" s="27">
        <v>4.4785778473399998E-2</v>
      </c>
      <c r="D142" s="27">
        <v>0.147616663338</v>
      </c>
      <c r="E142" s="27">
        <f t="shared" si="4"/>
        <v>3.3793103448298694</v>
      </c>
      <c r="F142" s="27">
        <v>9.6666666666700003</v>
      </c>
      <c r="G142" s="27">
        <v>32.666666666700003</v>
      </c>
      <c r="H142" s="27" t="s">
        <v>424</v>
      </c>
    </row>
    <row r="143" spans="1:8" x14ac:dyDescent="0.25">
      <c r="A143" s="27" t="s">
        <v>1998</v>
      </c>
      <c r="B143" s="27">
        <v>-3.3339742973500002</v>
      </c>
      <c r="C143" s="27">
        <v>2.8998039442800001E-2</v>
      </c>
      <c r="D143" s="27">
        <v>0.122137428265</v>
      </c>
      <c r="E143" s="27">
        <f t="shared" si="4"/>
        <v>3.3448275862022943</v>
      </c>
      <c r="F143" s="27">
        <v>9.6666666666700003</v>
      </c>
      <c r="G143" s="27">
        <v>32.333333333299997</v>
      </c>
      <c r="H143" s="27" t="s">
        <v>426</v>
      </c>
    </row>
    <row r="144" spans="1:8" x14ac:dyDescent="0.25">
      <c r="A144" s="27" t="s">
        <v>1999</v>
      </c>
      <c r="B144" s="27">
        <v>-3.2584731177099999</v>
      </c>
      <c r="C144" s="27">
        <v>3.11256340816E-2</v>
      </c>
      <c r="D144" s="27">
        <v>0.12678770946099999</v>
      </c>
      <c r="E144" s="27">
        <f t="shared" si="4"/>
        <v>3.5333333333299999</v>
      </c>
      <c r="F144" s="27">
        <v>10</v>
      </c>
      <c r="G144" s="27">
        <v>35.333333333299997</v>
      </c>
      <c r="H144" s="27" t="s">
        <v>419</v>
      </c>
    </row>
    <row r="145" spans="1:8" x14ac:dyDescent="0.25">
      <c r="A145" s="27" t="s">
        <v>2000</v>
      </c>
      <c r="B145" s="27">
        <v>-3.7354368381900001</v>
      </c>
      <c r="C145" s="27">
        <v>2.0201066181999999E-2</v>
      </c>
      <c r="D145" s="27">
        <v>0.10779561169100001</v>
      </c>
      <c r="E145" s="27">
        <f t="shared" si="4"/>
        <v>3</v>
      </c>
      <c r="F145" s="27">
        <v>10</v>
      </c>
      <c r="G145" s="27">
        <v>30</v>
      </c>
      <c r="H145" s="27" t="s">
        <v>431</v>
      </c>
    </row>
    <row r="146" spans="1:8" x14ac:dyDescent="0.25">
      <c r="A146" s="27" t="s">
        <v>2001</v>
      </c>
      <c r="B146" s="27">
        <v>-4.5804273775100004</v>
      </c>
      <c r="C146" s="27">
        <v>1.0180165223E-2</v>
      </c>
      <c r="D146" s="27">
        <v>9.0496606871699997E-2</v>
      </c>
      <c r="E146" s="27">
        <f t="shared" si="4"/>
        <v>3.147058823541609</v>
      </c>
      <c r="F146" s="27">
        <v>11.333333333300001</v>
      </c>
      <c r="G146" s="27">
        <v>35.666666666700003</v>
      </c>
      <c r="H146" s="27" t="s">
        <v>429</v>
      </c>
    </row>
    <row r="147" spans="1:8" x14ac:dyDescent="0.25">
      <c r="A147" s="27" t="s">
        <v>2002</v>
      </c>
      <c r="B147" s="27">
        <v>-9.1</v>
      </c>
      <c r="C147" s="27">
        <v>8.0873660848000001E-4</v>
      </c>
      <c r="D147" s="27">
        <v>4.0664287595200001E-2</v>
      </c>
      <c r="E147" s="27">
        <f t="shared" si="4"/>
        <v>3.5999999999897145</v>
      </c>
      <c r="F147" s="27">
        <v>11.666666666699999</v>
      </c>
      <c r="G147" s="27">
        <v>42</v>
      </c>
      <c r="H147" s="27" t="s">
        <v>418</v>
      </c>
    </row>
    <row r="148" spans="1:8" x14ac:dyDescent="0.25">
      <c r="A148" s="27" t="s">
        <v>2003</v>
      </c>
      <c r="B148" s="27">
        <v>-9.5622169280399998</v>
      </c>
      <c r="C148" s="27">
        <v>6.6818619858900004E-4</v>
      </c>
      <c r="D148" s="27">
        <v>3.8222792165700001E-2</v>
      </c>
      <c r="E148" s="27">
        <f t="shared" si="4"/>
        <v>6.8421052631425212</v>
      </c>
      <c r="F148" s="27">
        <v>12.666666666699999</v>
      </c>
      <c r="G148" s="27">
        <v>86.666666666699996</v>
      </c>
      <c r="H148" s="27" t="s">
        <v>404</v>
      </c>
    </row>
    <row r="149" spans="1:8" x14ac:dyDescent="0.25">
      <c r="A149" s="27" t="s">
        <v>2004</v>
      </c>
      <c r="B149" s="27">
        <v>-8.4985569203600004</v>
      </c>
      <c r="C149" s="27">
        <v>1.0512605298500001E-3</v>
      </c>
      <c r="D149" s="27">
        <v>4.5226136205600002E-2</v>
      </c>
      <c r="E149" s="27">
        <f t="shared" si="4"/>
        <v>5.6500000000116248</v>
      </c>
      <c r="F149" s="27">
        <v>13.333333333300001</v>
      </c>
      <c r="G149" s="27">
        <v>75.333333333300004</v>
      </c>
      <c r="H149" s="27" t="s">
        <v>405</v>
      </c>
    </row>
    <row r="150" spans="1:8" x14ac:dyDescent="0.25">
      <c r="A150" s="27" t="s">
        <v>1818</v>
      </c>
      <c r="B150" s="27">
        <v>-3.8535914708300001</v>
      </c>
      <c r="C150" s="27">
        <v>1.8246623391399999E-2</v>
      </c>
      <c r="D150" s="27">
        <v>0.107118844707</v>
      </c>
      <c r="E150" s="27">
        <f t="shared" si="4"/>
        <v>4.7250000000118124</v>
      </c>
      <c r="F150" s="27">
        <v>13.333333333300001</v>
      </c>
      <c r="G150" s="27">
        <v>63</v>
      </c>
      <c r="H150" s="27" t="s">
        <v>366</v>
      </c>
    </row>
    <row r="151" spans="1:8" x14ac:dyDescent="0.25">
      <c r="A151" s="27" t="s">
        <v>2005</v>
      </c>
      <c r="B151" s="27">
        <v>-2.6201333954399999</v>
      </c>
      <c r="C151" s="27">
        <v>5.8791147916500003E-2</v>
      </c>
      <c r="D151" s="27">
        <v>0.168287408246</v>
      </c>
      <c r="E151" s="27">
        <f t="shared" si="4"/>
        <v>4.0714285714285712</v>
      </c>
      <c r="F151" s="27">
        <v>14</v>
      </c>
      <c r="G151" s="27">
        <v>57</v>
      </c>
      <c r="H151" s="27" t="s">
        <v>234</v>
      </c>
    </row>
    <row r="152" spans="1:8" x14ac:dyDescent="0.25">
      <c r="A152" s="27" t="s">
        <v>2006</v>
      </c>
      <c r="B152" s="27">
        <v>-9.4037934086299995</v>
      </c>
      <c r="C152" s="27">
        <v>7.1266859227499995E-4</v>
      </c>
      <c r="D152" s="27">
        <v>3.8222792165700001E-2</v>
      </c>
      <c r="E152" s="27">
        <f t="shared" si="4"/>
        <v>5.4130434782726367</v>
      </c>
      <c r="F152" s="27">
        <v>15.333333333300001</v>
      </c>
      <c r="G152" s="27">
        <v>83</v>
      </c>
      <c r="H152" s="27" t="s">
        <v>407</v>
      </c>
    </row>
    <row r="153" spans="1:8" x14ac:dyDescent="0.25">
      <c r="A153" s="27" t="s">
        <v>1396</v>
      </c>
      <c r="B153" s="27">
        <v>-6.0083275543200001</v>
      </c>
      <c r="C153" s="27">
        <v>3.8628480444000001E-3</v>
      </c>
      <c r="D153" s="27">
        <v>5.9800588200599997E-2</v>
      </c>
      <c r="E153" s="27">
        <f t="shared" si="4"/>
        <v>7.3333333333124999</v>
      </c>
      <c r="F153" s="27">
        <v>16</v>
      </c>
      <c r="G153" s="27">
        <v>117.333333333</v>
      </c>
      <c r="H153" s="27" t="s">
        <v>156</v>
      </c>
    </row>
    <row r="154" spans="1:8" x14ac:dyDescent="0.25">
      <c r="A154" s="27" t="s">
        <v>2007</v>
      </c>
      <c r="B154" s="27">
        <v>-3.03996845618</v>
      </c>
      <c r="C154" s="27">
        <v>3.8403418842999998E-2</v>
      </c>
      <c r="D154" s="27">
        <v>0.13761937843800001</v>
      </c>
      <c r="E154" s="27">
        <f t="shared" si="4"/>
        <v>3.1428571428615157</v>
      </c>
      <c r="F154" s="27">
        <v>16.333333333300001</v>
      </c>
      <c r="G154" s="27">
        <v>51.333333333299997</v>
      </c>
      <c r="H154" s="27" t="s">
        <v>281</v>
      </c>
    </row>
    <row r="155" spans="1:8" x14ac:dyDescent="0.25">
      <c r="A155" s="27" t="s">
        <v>2008</v>
      </c>
      <c r="B155" s="27">
        <v>-3.8573502941200002</v>
      </c>
      <c r="C155" s="27">
        <v>1.81882599024E-2</v>
      </c>
      <c r="D155" s="27">
        <v>0.107118844707</v>
      </c>
      <c r="E155" s="27">
        <f t="shared" si="4"/>
        <v>3.2280701754368422</v>
      </c>
      <c r="F155" s="27">
        <v>19</v>
      </c>
      <c r="G155" s="27">
        <v>61.333333333299997</v>
      </c>
      <c r="H155" s="27" t="s">
        <v>428</v>
      </c>
    </row>
    <row r="156" spans="1:8" x14ac:dyDescent="0.25">
      <c r="A156" s="27" t="s">
        <v>1805</v>
      </c>
      <c r="B156" s="27">
        <v>-6.0673393240899998</v>
      </c>
      <c r="C156" s="27">
        <v>3.7267822080000001E-3</v>
      </c>
      <c r="D156" s="27">
        <v>5.9800588200599997E-2</v>
      </c>
      <c r="E156" s="27">
        <f t="shared" si="4"/>
        <v>3.4915254237245907</v>
      </c>
      <c r="F156" s="27">
        <v>19.666666666699999</v>
      </c>
      <c r="G156" s="27">
        <v>68.666666666699996</v>
      </c>
      <c r="H156" s="27" t="s">
        <v>337</v>
      </c>
    </row>
    <row r="157" spans="1:8" x14ac:dyDescent="0.25">
      <c r="A157" s="27" t="s">
        <v>1678</v>
      </c>
      <c r="B157" s="27">
        <v>-4.1586435739600001</v>
      </c>
      <c r="C157" s="27">
        <v>1.41607250575E-2</v>
      </c>
      <c r="D157" s="27">
        <v>9.9500951535400006E-2</v>
      </c>
      <c r="E157" s="27">
        <f t="shared" si="4"/>
        <v>5.538461538453018</v>
      </c>
      <c r="F157" s="27">
        <v>21.666666666699999</v>
      </c>
      <c r="G157" s="27">
        <v>120</v>
      </c>
      <c r="H157" s="27" t="s">
        <v>325</v>
      </c>
    </row>
    <row r="158" spans="1:8" x14ac:dyDescent="0.25">
      <c r="A158" s="27" t="s">
        <v>2009</v>
      </c>
      <c r="B158" s="27">
        <v>-3.2332197957100002</v>
      </c>
      <c r="C158" s="27">
        <v>3.1878070061999997E-2</v>
      </c>
      <c r="D158" s="27">
        <v>0.12731563415700001</v>
      </c>
      <c r="E158" s="27">
        <f t="shared" si="4"/>
        <v>3.6060606060590912</v>
      </c>
      <c r="F158" s="27">
        <v>22</v>
      </c>
      <c r="G158" s="27">
        <v>79.333333333300004</v>
      </c>
      <c r="H158" s="27" t="s">
        <v>417</v>
      </c>
    </row>
    <row r="159" spans="1:8" x14ac:dyDescent="0.25">
      <c r="A159" s="27" t="s">
        <v>2010</v>
      </c>
      <c r="B159" s="27">
        <v>-2.5026974959700001</v>
      </c>
      <c r="C159" s="27">
        <v>6.65743913114E-2</v>
      </c>
      <c r="D159" s="27">
        <v>0.180386899164</v>
      </c>
      <c r="E159" s="27">
        <f t="shared" si="4"/>
        <v>5.253731343276498</v>
      </c>
      <c r="F159" s="27">
        <v>22.333333333300001</v>
      </c>
      <c r="G159" s="27">
        <v>117.333333333</v>
      </c>
      <c r="H159" s="27" t="s">
        <v>229</v>
      </c>
    </row>
    <row r="160" spans="1:8" x14ac:dyDescent="0.25">
      <c r="A160" s="27" t="s">
        <v>2011</v>
      </c>
      <c r="B160" s="27">
        <v>-9.9203990193300005</v>
      </c>
      <c r="C160" s="27">
        <v>5.7966008111400003E-4</v>
      </c>
      <c r="D160" s="27">
        <v>3.8222792165700001E-2</v>
      </c>
      <c r="E160" s="27">
        <f t="shared" si="4"/>
        <v>7.2647058823569637</v>
      </c>
      <c r="F160" s="27">
        <v>22.666666666699999</v>
      </c>
      <c r="G160" s="27">
        <v>164.66666666699999</v>
      </c>
      <c r="H160" s="27" t="s">
        <v>403</v>
      </c>
    </row>
    <row r="161" spans="1:8" x14ac:dyDescent="0.25">
      <c r="A161" s="27" t="s">
        <v>1582</v>
      </c>
      <c r="B161" s="27">
        <v>-3.8477268210900002</v>
      </c>
      <c r="C161" s="27">
        <v>1.8338133285299998E-2</v>
      </c>
      <c r="D161" s="27">
        <v>0.107118844707</v>
      </c>
      <c r="E161" s="27">
        <f t="shared" si="4"/>
        <v>4.99999999997973</v>
      </c>
      <c r="F161" s="27">
        <v>24.666666666699999</v>
      </c>
      <c r="G161" s="27">
        <v>123.333333333</v>
      </c>
      <c r="H161" s="27" t="s">
        <v>219</v>
      </c>
    </row>
    <row r="162" spans="1:8" x14ac:dyDescent="0.25">
      <c r="A162" s="27" t="s">
        <v>2012</v>
      </c>
      <c r="B162" s="27">
        <v>-8.81184706226</v>
      </c>
      <c r="C162" s="27">
        <v>9.1513847680599998E-4</v>
      </c>
      <c r="D162" s="27">
        <v>4.46139142029E-2</v>
      </c>
      <c r="E162" s="27">
        <f t="shared" si="4"/>
        <v>3.762499999982797</v>
      </c>
      <c r="F162" s="27">
        <v>26.666666666699999</v>
      </c>
      <c r="G162" s="27">
        <v>100.333333333</v>
      </c>
      <c r="H162" s="27" t="s">
        <v>414</v>
      </c>
    </row>
    <row r="163" spans="1:8" x14ac:dyDescent="0.25">
      <c r="A163" s="27" t="s">
        <v>1841</v>
      </c>
      <c r="B163" s="27">
        <v>-7.0608027604699997</v>
      </c>
      <c r="C163" s="27">
        <v>2.1221816737899998E-3</v>
      </c>
      <c r="D163" s="27">
        <v>4.8482243251599999E-2</v>
      </c>
      <c r="E163" s="27">
        <f t="shared" si="4"/>
        <v>3.1327433628290859</v>
      </c>
      <c r="F163" s="27">
        <v>37.666666666700003</v>
      </c>
      <c r="G163" s="27">
        <v>118</v>
      </c>
      <c r="H163" s="27" t="s">
        <v>359</v>
      </c>
    </row>
    <row r="164" spans="1:8" x14ac:dyDescent="0.25">
      <c r="A164" s="27" t="s">
        <v>1584</v>
      </c>
      <c r="B164" s="27">
        <v>-8.3504094117100003</v>
      </c>
      <c r="C164" s="27">
        <v>1.1243421375000001E-3</v>
      </c>
      <c r="D164" s="27">
        <v>4.5226136205600002E-2</v>
      </c>
      <c r="E164" s="27">
        <f t="shared" si="4"/>
        <v>7.8907563025143768</v>
      </c>
      <c r="F164" s="27">
        <v>39.666666666700003</v>
      </c>
      <c r="G164" s="27">
        <v>313</v>
      </c>
      <c r="H164" s="27" t="s">
        <v>286</v>
      </c>
    </row>
    <row r="165" spans="1:8" x14ac:dyDescent="0.25">
      <c r="A165" s="27" t="s">
        <v>2013</v>
      </c>
      <c r="B165" s="27">
        <v>-6.0844783086699996</v>
      </c>
      <c r="C165" s="27">
        <v>3.6883717811499999E-3</v>
      </c>
      <c r="D165" s="27">
        <v>5.9800588200599997E-2</v>
      </c>
      <c r="E165" s="27">
        <f t="shared" si="4"/>
        <v>3.3836477987358493</v>
      </c>
      <c r="F165" s="27">
        <v>53</v>
      </c>
      <c r="G165" s="27">
        <v>179.33333333300001</v>
      </c>
      <c r="H165" s="27" t="s">
        <v>408</v>
      </c>
    </row>
    <row r="166" spans="1:8" x14ac:dyDescent="0.25">
      <c r="A166" s="27" t="s">
        <v>2014</v>
      </c>
      <c r="B166" s="27">
        <v>-10.5792043754</v>
      </c>
      <c r="C166" s="27">
        <v>4.5175473746399998E-4</v>
      </c>
      <c r="D166" s="27">
        <v>3.4613017741900003E-2</v>
      </c>
      <c r="E166" s="27">
        <f t="shared" si="4"/>
        <v>3.3818181818181818</v>
      </c>
      <c r="F166" s="27">
        <v>55</v>
      </c>
      <c r="G166" s="27">
        <v>186</v>
      </c>
      <c r="H166" s="27" t="s">
        <v>423</v>
      </c>
    </row>
    <row r="167" spans="1:8" x14ac:dyDescent="0.25">
      <c r="A167" s="27" t="s">
        <v>1496</v>
      </c>
      <c r="B167" s="27">
        <v>-3.5616347135900002</v>
      </c>
      <c r="C167" s="27">
        <v>2.3551505479299999E-2</v>
      </c>
      <c r="D167" s="27">
        <v>0.11291291016799999</v>
      </c>
      <c r="E167" s="27">
        <f t="shared" ref="E167:E171" si="5">G167/F167</f>
        <v>4.7039106145280982</v>
      </c>
      <c r="F167" s="27">
        <v>59.666666666700003</v>
      </c>
      <c r="G167" s="27">
        <v>280.66666666700002</v>
      </c>
      <c r="H167" s="27" t="s">
        <v>191</v>
      </c>
    </row>
    <row r="168" spans="1:8" x14ac:dyDescent="0.25">
      <c r="A168" s="27" t="s">
        <v>2015</v>
      </c>
      <c r="B168" s="27">
        <v>-3.1981525470899999</v>
      </c>
      <c r="C168" s="27">
        <v>3.2958814944199999E-2</v>
      </c>
      <c r="D168" s="27">
        <v>0.127620942283</v>
      </c>
      <c r="E168" s="27">
        <f t="shared" si="5"/>
        <v>11.789808917159904</v>
      </c>
      <c r="F168" s="27">
        <v>104.666666667</v>
      </c>
      <c r="G168" s="27">
        <v>1234</v>
      </c>
      <c r="H168" s="27" t="s">
        <v>229</v>
      </c>
    </row>
    <row r="169" spans="1:8" x14ac:dyDescent="0.25">
      <c r="A169" s="27" t="s">
        <v>2016</v>
      </c>
      <c r="B169" s="27">
        <v>-2.8526483380099998</v>
      </c>
      <c r="C169" s="27">
        <v>4.6271771601600002E-2</v>
      </c>
      <c r="D169" s="27">
        <v>0.15010338811900001</v>
      </c>
      <c r="E169" s="27">
        <f t="shared" si="5"/>
        <v>5.1680672268907566</v>
      </c>
      <c r="F169" s="27">
        <v>119</v>
      </c>
      <c r="G169" s="27">
        <v>615</v>
      </c>
      <c r="H169" s="27" t="s">
        <v>234</v>
      </c>
    </row>
    <row r="170" spans="1:8" x14ac:dyDescent="0.25">
      <c r="A170" s="27" t="s">
        <v>2017</v>
      </c>
      <c r="B170" s="27">
        <v>-11.1376817267</v>
      </c>
      <c r="C170" s="27">
        <v>3.6981549001099999E-4</v>
      </c>
      <c r="D170" s="27">
        <v>3.4613017741900003E-2</v>
      </c>
      <c r="E170" s="27">
        <f t="shared" si="5"/>
        <v>3.7161125319762554</v>
      </c>
      <c r="F170" s="27">
        <v>130.33333333300001</v>
      </c>
      <c r="G170" s="27">
        <v>484.33333333299998</v>
      </c>
      <c r="H170" s="27" t="s">
        <v>415</v>
      </c>
    </row>
    <row r="171" spans="1:8" x14ac:dyDescent="0.25">
      <c r="A171" s="27" t="s">
        <v>1522</v>
      </c>
      <c r="B171" s="27">
        <v>-19.216302492600001</v>
      </c>
      <c r="C171" s="69">
        <v>4.3218698167500001E-5</v>
      </c>
      <c r="D171" s="27">
        <v>1.4218229557000001E-2</v>
      </c>
      <c r="E171" s="27">
        <f t="shared" si="5"/>
        <v>13.697619047642858</v>
      </c>
      <c r="F171" s="27">
        <v>140</v>
      </c>
      <c r="G171" s="27">
        <v>1917.66666667</v>
      </c>
      <c r="H171" s="27" t="s">
        <v>237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sqref="A1:E1"/>
    </sheetView>
  </sheetViews>
  <sheetFormatPr baseColWidth="10" defaultColWidth="11.5703125" defaultRowHeight="15" x14ac:dyDescent="0.25"/>
  <cols>
    <col min="1" max="1" width="12.5703125" customWidth="1"/>
    <col min="2" max="2" width="14.85546875" bestFit="1" customWidth="1"/>
    <col min="3" max="3" width="15.28515625" bestFit="1" customWidth="1"/>
    <col min="4" max="4" width="11.28515625" bestFit="1" customWidth="1"/>
    <col min="5" max="5" width="22" customWidth="1"/>
  </cols>
  <sheetData>
    <row r="1" spans="1:5" x14ac:dyDescent="0.25">
      <c r="A1" s="86" t="s">
        <v>3240</v>
      </c>
      <c r="B1" s="86"/>
      <c r="C1" s="86"/>
      <c r="D1" s="86"/>
      <c r="E1" s="86"/>
    </row>
    <row r="2" spans="1:5" ht="45" x14ac:dyDescent="0.25">
      <c r="A2" s="36" t="s">
        <v>656</v>
      </c>
      <c r="B2" s="37" t="s">
        <v>648</v>
      </c>
      <c r="C2" s="37" t="s">
        <v>650</v>
      </c>
      <c r="D2" s="37" t="s">
        <v>1074</v>
      </c>
      <c r="E2" s="38" t="s">
        <v>657</v>
      </c>
    </row>
    <row r="3" spans="1:5" ht="27" customHeight="1" x14ac:dyDescent="0.25">
      <c r="A3" s="39" t="s">
        <v>41</v>
      </c>
      <c r="B3" s="40" t="s">
        <v>1052</v>
      </c>
      <c r="C3" s="40" t="s">
        <v>1053</v>
      </c>
      <c r="D3" s="40" t="s">
        <v>1054</v>
      </c>
      <c r="E3" s="30" t="s">
        <v>655</v>
      </c>
    </row>
    <row r="4" spans="1:5" x14ac:dyDescent="0.25">
      <c r="A4" t="s">
        <v>1389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2" sqref="A2"/>
    </sheetView>
  </sheetViews>
  <sheetFormatPr baseColWidth="10" defaultColWidth="11.5703125" defaultRowHeight="15" x14ac:dyDescent="0.25"/>
  <cols>
    <col min="1" max="1" width="16.140625" customWidth="1"/>
    <col min="2" max="2" width="11.42578125" style="27" bestFit="1" customWidth="1"/>
    <col min="3" max="3" width="11.42578125" style="27"/>
    <col min="4" max="4" width="15.85546875" customWidth="1"/>
    <col min="5" max="5" width="25" bestFit="1" customWidth="1"/>
  </cols>
  <sheetData>
    <row r="1" spans="1:5" x14ac:dyDescent="0.25">
      <c r="A1" s="87" t="s">
        <v>3241</v>
      </c>
      <c r="B1" s="87"/>
      <c r="C1" s="87"/>
      <c r="D1" s="87"/>
      <c r="E1" s="87"/>
    </row>
    <row r="2" spans="1:5" ht="30" x14ac:dyDescent="0.25">
      <c r="A2" s="36" t="s">
        <v>656</v>
      </c>
      <c r="B2" s="37" t="s">
        <v>648</v>
      </c>
      <c r="C2" s="37" t="s">
        <v>650</v>
      </c>
      <c r="D2" s="37" t="s">
        <v>1074</v>
      </c>
      <c r="E2" s="38" t="s">
        <v>657</v>
      </c>
    </row>
    <row r="3" spans="1:5" ht="24" customHeight="1" x14ac:dyDescent="0.25">
      <c r="A3" s="41" t="s">
        <v>224</v>
      </c>
      <c r="B3" s="31" t="s">
        <v>1055</v>
      </c>
      <c r="C3" s="29" t="s">
        <v>658</v>
      </c>
      <c r="D3" s="31" t="s">
        <v>659</v>
      </c>
      <c r="E3" s="42" t="s">
        <v>1056</v>
      </c>
    </row>
    <row r="4" spans="1:5" ht="22.5" customHeight="1" x14ac:dyDescent="0.25">
      <c r="A4" s="41" t="s">
        <v>285</v>
      </c>
      <c r="B4" s="31" t="s">
        <v>660</v>
      </c>
      <c r="C4" s="29" t="s">
        <v>661</v>
      </c>
      <c r="D4" s="31" t="s">
        <v>662</v>
      </c>
      <c r="E4" s="42" t="s">
        <v>1057</v>
      </c>
    </row>
    <row r="5" spans="1:5" ht="25.5" customHeight="1" x14ac:dyDescent="0.25">
      <c r="A5" s="41" t="s">
        <v>334</v>
      </c>
      <c r="B5" s="31" t="s">
        <v>663</v>
      </c>
      <c r="C5" s="29" t="s">
        <v>664</v>
      </c>
      <c r="D5" s="31" t="s">
        <v>665</v>
      </c>
      <c r="E5" s="42" t="s">
        <v>1058</v>
      </c>
    </row>
    <row r="6" spans="1:5" ht="30" x14ac:dyDescent="0.25">
      <c r="A6" s="41" t="s">
        <v>245</v>
      </c>
      <c r="B6" s="31" t="s">
        <v>666</v>
      </c>
      <c r="C6" s="29" t="s">
        <v>667</v>
      </c>
      <c r="D6" s="31" t="s">
        <v>668</v>
      </c>
      <c r="E6" s="42" t="s">
        <v>1059</v>
      </c>
    </row>
    <row r="7" spans="1:5" ht="30" x14ac:dyDescent="0.25">
      <c r="A7" s="43" t="s">
        <v>258</v>
      </c>
      <c r="B7" s="32" t="s">
        <v>669</v>
      </c>
      <c r="C7" s="33" t="s">
        <v>670</v>
      </c>
      <c r="D7" s="32" t="s">
        <v>671</v>
      </c>
      <c r="E7" s="44" t="s">
        <v>1060</v>
      </c>
    </row>
    <row r="8" spans="1:5" x14ac:dyDescent="0.25">
      <c r="A8" s="45" t="s">
        <v>1390</v>
      </c>
      <c r="B8" s="45"/>
      <c r="C8" s="45"/>
      <c r="D8" s="45"/>
      <c r="E8" s="4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zoomScale="85" zoomScaleNormal="85" workbookViewId="0">
      <selection activeCell="A2" sqref="A2"/>
    </sheetView>
  </sheetViews>
  <sheetFormatPr baseColWidth="10" defaultColWidth="10.28515625" defaultRowHeight="15.75" x14ac:dyDescent="0.25"/>
  <cols>
    <col min="1" max="1" width="18.85546875" style="53" bestFit="1" customWidth="1"/>
    <col min="2" max="2" width="28.5703125" style="53" bestFit="1" customWidth="1"/>
    <col min="3" max="3" width="9.42578125" style="53" bestFit="1" customWidth="1"/>
    <col min="4" max="4" width="16.85546875" style="53" bestFit="1" customWidth="1"/>
    <col min="5" max="5" width="23" style="53" bestFit="1" customWidth="1"/>
    <col min="6" max="6" width="20.140625" style="53" bestFit="1" customWidth="1"/>
    <col min="7" max="7" width="32.140625" style="53" bestFit="1" customWidth="1"/>
    <col min="8" max="8" width="31.7109375" style="53" bestFit="1" customWidth="1"/>
    <col min="9" max="16384" width="10.28515625" style="53"/>
  </cols>
  <sheetData>
    <row r="1" spans="1:8" x14ac:dyDescent="0.25">
      <c r="A1" s="53" t="s">
        <v>3242</v>
      </c>
    </row>
    <row r="2" spans="1:8" s="60" customFormat="1" x14ac:dyDescent="0.25">
      <c r="A2" s="60" t="s">
        <v>1362</v>
      </c>
      <c r="B2" s="60" t="s">
        <v>1361</v>
      </c>
      <c r="C2" s="60" t="s">
        <v>1360</v>
      </c>
      <c r="D2" s="60" t="s">
        <v>1359</v>
      </c>
      <c r="E2" s="60" t="s">
        <v>1358</v>
      </c>
      <c r="F2" s="60" t="s">
        <v>1357</v>
      </c>
      <c r="G2" s="60" t="s">
        <v>1356</v>
      </c>
      <c r="H2" s="60" t="s">
        <v>1355</v>
      </c>
    </row>
    <row r="3" spans="1:8" x14ac:dyDescent="0.25">
      <c r="A3" s="88" t="s">
        <v>1354</v>
      </c>
      <c r="B3" s="59" t="s">
        <v>1353</v>
      </c>
      <c r="C3" s="59" t="s">
        <v>1112</v>
      </c>
      <c r="D3" s="59" t="s">
        <v>1182</v>
      </c>
      <c r="E3" s="59" t="s">
        <v>1350</v>
      </c>
      <c r="F3" s="59" t="s">
        <v>1349</v>
      </c>
      <c r="G3" s="59" t="s">
        <v>1352</v>
      </c>
      <c r="H3" s="58"/>
    </row>
    <row r="4" spans="1:8" x14ac:dyDescent="0.25">
      <c r="A4" s="89"/>
      <c r="B4" s="57" t="s">
        <v>1351</v>
      </c>
      <c r="C4" s="57" t="s">
        <v>1112</v>
      </c>
      <c r="D4" s="57" t="s">
        <v>1182</v>
      </c>
      <c r="E4" s="57" t="s">
        <v>1350</v>
      </c>
      <c r="F4" s="57" t="s">
        <v>1349</v>
      </c>
      <c r="G4" s="57"/>
      <c r="H4" s="56"/>
    </row>
    <row r="5" spans="1:8" x14ac:dyDescent="0.25">
      <c r="A5" s="89"/>
      <c r="B5" s="57" t="s">
        <v>1348</v>
      </c>
      <c r="C5" s="57" t="s">
        <v>1112</v>
      </c>
      <c r="D5" s="57" t="s">
        <v>1182</v>
      </c>
      <c r="E5" s="57" t="s">
        <v>1181</v>
      </c>
      <c r="F5" s="57" t="s">
        <v>1194</v>
      </c>
      <c r="G5" s="57" t="s">
        <v>1347</v>
      </c>
      <c r="H5" s="56" t="s">
        <v>1346</v>
      </c>
    </row>
    <row r="6" spans="1:8" x14ac:dyDescent="0.25">
      <c r="A6" s="89"/>
      <c r="B6" s="57" t="s">
        <v>1345</v>
      </c>
      <c r="C6" s="57" t="s">
        <v>1112</v>
      </c>
      <c r="D6" s="57" t="s">
        <v>1182</v>
      </c>
      <c r="E6" s="57" t="s">
        <v>1181</v>
      </c>
      <c r="F6" s="57" t="s">
        <v>1188</v>
      </c>
      <c r="G6" s="57" t="s">
        <v>1344</v>
      </c>
      <c r="H6" s="56" t="s">
        <v>1343</v>
      </c>
    </row>
    <row r="7" spans="1:8" x14ac:dyDescent="0.25">
      <c r="A7" s="89"/>
      <c r="B7" s="57" t="s">
        <v>1342</v>
      </c>
      <c r="C7" s="57" t="s">
        <v>1112</v>
      </c>
      <c r="D7" s="57" t="s">
        <v>1182</v>
      </c>
      <c r="E7" s="57" t="s">
        <v>1181</v>
      </c>
      <c r="F7" s="57" t="s">
        <v>1188</v>
      </c>
      <c r="G7" s="57" t="s">
        <v>1341</v>
      </c>
      <c r="H7" s="56" t="s">
        <v>1340</v>
      </c>
    </row>
    <row r="8" spans="1:8" x14ac:dyDescent="0.25">
      <c r="A8" s="89"/>
      <c r="B8" s="57" t="s">
        <v>1339</v>
      </c>
      <c r="C8" s="57" t="s">
        <v>1112</v>
      </c>
      <c r="D8" s="57" t="s">
        <v>1182</v>
      </c>
      <c r="E8" s="57" t="s">
        <v>1181</v>
      </c>
      <c r="F8" s="57" t="s">
        <v>1188</v>
      </c>
      <c r="G8" s="57" t="s">
        <v>1338</v>
      </c>
      <c r="H8" s="56" t="s">
        <v>1337</v>
      </c>
    </row>
    <row r="9" spans="1:8" x14ac:dyDescent="0.25">
      <c r="A9" s="89"/>
      <c r="B9" s="57" t="s">
        <v>1336</v>
      </c>
      <c r="C9" s="57" t="s">
        <v>1112</v>
      </c>
      <c r="D9" s="57" t="s">
        <v>1182</v>
      </c>
      <c r="E9" s="57" t="s">
        <v>1181</v>
      </c>
      <c r="F9" s="57" t="s">
        <v>1185</v>
      </c>
      <c r="G9" s="57" t="s">
        <v>1184</v>
      </c>
      <c r="H9" s="56" t="s">
        <v>1183</v>
      </c>
    </row>
    <row r="10" spans="1:8" x14ac:dyDescent="0.25">
      <c r="A10" s="89"/>
      <c r="B10" s="57" t="s">
        <v>1335</v>
      </c>
      <c r="C10" s="57" t="s">
        <v>1112</v>
      </c>
      <c r="D10" s="57" t="s">
        <v>1182</v>
      </c>
      <c r="E10" s="57" t="s">
        <v>1181</v>
      </c>
      <c r="F10" s="57" t="s">
        <v>1180</v>
      </c>
      <c r="G10" s="57" t="s">
        <v>1179</v>
      </c>
      <c r="H10" s="56" t="s">
        <v>1332</v>
      </c>
    </row>
    <row r="11" spans="1:8" x14ac:dyDescent="0.25">
      <c r="A11" s="89"/>
      <c r="B11" s="57" t="s">
        <v>1334</v>
      </c>
      <c r="C11" s="57" t="s">
        <v>1112</v>
      </c>
      <c r="D11" s="57" t="s">
        <v>1182</v>
      </c>
      <c r="E11" s="57" t="s">
        <v>1181</v>
      </c>
      <c r="F11" s="57" t="s">
        <v>1180</v>
      </c>
      <c r="G11" s="57" t="s">
        <v>1179</v>
      </c>
      <c r="H11" s="56" t="s">
        <v>1332</v>
      </c>
    </row>
    <row r="12" spans="1:8" x14ac:dyDescent="0.25">
      <c r="A12" s="89"/>
      <c r="B12" s="57" t="s">
        <v>1333</v>
      </c>
      <c r="C12" s="57" t="s">
        <v>1112</v>
      </c>
      <c r="D12" s="57" t="s">
        <v>1182</v>
      </c>
      <c r="E12" s="57" t="s">
        <v>1181</v>
      </c>
      <c r="F12" s="57" t="s">
        <v>1180</v>
      </c>
      <c r="G12" s="57" t="s">
        <v>1179</v>
      </c>
      <c r="H12" s="56" t="s">
        <v>1332</v>
      </c>
    </row>
    <row r="13" spans="1:8" x14ac:dyDescent="0.25">
      <c r="A13" s="89"/>
      <c r="B13" s="57" t="s">
        <v>1331</v>
      </c>
      <c r="C13" s="57" t="s">
        <v>1112</v>
      </c>
      <c r="D13" s="57" t="s">
        <v>1182</v>
      </c>
      <c r="E13" s="57" t="s">
        <v>1322</v>
      </c>
      <c r="F13" s="57" t="s">
        <v>1321</v>
      </c>
      <c r="G13" s="57" t="s">
        <v>1320</v>
      </c>
      <c r="H13" s="56" t="s">
        <v>1319</v>
      </c>
    </row>
    <row r="14" spans="1:8" x14ac:dyDescent="0.25">
      <c r="A14" s="89"/>
      <c r="B14" s="57" t="s">
        <v>1330</v>
      </c>
      <c r="C14" s="57" t="s">
        <v>1112</v>
      </c>
      <c r="D14" s="57" t="s">
        <v>1182</v>
      </c>
      <c r="E14" s="57" t="s">
        <v>1322</v>
      </c>
      <c r="F14" s="57" t="s">
        <v>1321</v>
      </c>
      <c r="G14" s="57" t="s">
        <v>1320</v>
      </c>
      <c r="H14" s="56" t="s">
        <v>1319</v>
      </c>
    </row>
    <row r="15" spans="1:8" x14ac:dyDescent="0.25">
      <c r="A15" s="89"/>
      <c r="B15" s="57" t="s">
        <v>1329</v>
      </c>
      <c r="C15" s="57" t="s">
        <v>1112</v>
      </c>
      <c r="D15" s="57" t="s">
        <v>1182</v>
      </c>
      <c r="E15" s="57" t="s">
        <v>1322</v>
      </c>
      <c r="F15" s="57" t="s">
        <v>1321</v>
      </c>
      <c r="G15" s="57" t="s">
        <v>1320</v>
      </c>
      <c r="H15" s="56" t="s">
        <v>1319</v>
      </c>
    </row>
    <row r="16" spans="1:8" x14ac:dyDescent="0.25">
      <c r="A16" s="89"/>
      <c r="B16" s="57" t="s">
        <v>1328</v>
      </c>
      <c r="C16" s="57" t="s">
        <v>1112</v>
      </c>
      <c r="D16" s="57" t="s">
        <v>1182</v>
      </c>
      <c r="E16" s="57" t="s">
        <v>1322</v>
      </c>
      <c r="F16" s="57" t="s">
        <v>1321</v>
      </c>
      <c r="G16" s="57" t="s">
        <v>1320</v>
      </c>
      <c r="H16" s="56" t="s">
        <v>1319</v>
      </c>
    </row>
    <row r="17" spans="1:8" x14ac:dyDescent="0.25">
      <c r="A17" s="89"/>
      <c r="B17" s="57" t="s">
        <v>1327</v>
      </c>
      <c r="C17" s="57" t="s">
        <v>1112</v>
      </c>
      <c r="D17" s="57" t="s">
        <v>1182</v>
      </c>
      <c r="E17" s="57" t="s">
        <v>1322</v>
      </c>
      <c r="F17" s="57" t="s">
        <v>1321</v>
      </c>
      <c r="G17" s="57" t="s">
        <v>1320</v>
      </c>
      <c r="H17" s="56" t="s">
        <v>1319</v>
      </c>
    </row>
    <row r="18" spans="1:8" x14ac:dyDescent="0.25">
      <c r="A18" s="89"/>
      <c r="B18" s="57" t="s">
        <v>1326</v>
      </c>
      <c r="C18" s="57" t="s">
        <v>1112</v>
      </c>
      <c r="D18" s="57" t="s">
        <v>1182</v>
      </c>
      <c r="E18" s="57" t="s">
        <v>1322</v>
      </c>
      <c r="F18" s="57" t="s">
        <v>1321</v>
      </c>
      <c r="G18" s="57" t="s">
        <v>1320</v>
      </c>
      <c r="H18" s="56" t="s">
        <v>1319</v>
      </c>
    </row>
    <row r="19" spans="1:8" x14ac:dyDescent="0.25">
      <c r="A19" s="89"/>
      <c r="B19" s="57" t="s">
        <v>1325</v>
      </c>
      <c r="C19" s="57" t="s">
        <v>1112</v>
      </c>
      <c r="D19" s="57" t="s">
        <v>1182</v>
      </c>
      <c r="E19" s="57" t="s">
        <v>1322</v>
      </c>
      <c r="F19" s="57" t="s">
        <v>1321</v>
      </c>
      <c r="G19" s="57" t="s">
        <v>1320</v>
      </c>
      <c r="H19" s="56" t="s">
        <v>1319</v>
      </c>
    </row>
    <row r="20" spans="1:8" x14ac:dyDescent="0.25">
      <c r="A20" s="89"/>
      <c r="B20" s="57" t="s">
        <v>1324</v>
      </c>
      <c r="C20" s="57" t="s">
        <v>1112</v>
      </c>
      <c r="D20" s="57" t="s">
        <v>1182</v>
      </c>
      <c r="E20" s="57" t="s">
        <v>1322</v>
      </c>
      <c r="F20" s="57" t="s">
        <v>1321</v>
      </c>
      <c r="G20" s="57" t="s">
        <v>1320</v>
      </c>
      <c r="H20" s="56" t="s">
        <v>1319</v>
      </c>
    </row>
    <row r="21" spans="1:8" x14ac:dyDescent="0.25">
      <c r="A21" s="89"/>
      <c r="B21" s="57" t="s">
        <v>1323</v>
      </c>
      <c r="C21" s="57" t="s">
        <v>1112</v>
      </c>
      <c r="D21" s="57" t="s">
        <v>1182</v>
      </c>
      <c r="E21" s="57" t="s">
        <v>1322</v>
      </c>
      <c r="F21" s="57" t="s">
        <v>1321</v>
      </c>
      <c r="G21" s="57" t="s">
        <v>1320</v>
      </c>
      <c r="H21" s="56" t="s">
        <v>1319</v>
      </c>
    </row>
    <row r="22" spans="1:8" x14ac:dyDescent="0.25">
      <c r="A22" s="89"/>
      <c r="B22" s="57" t="s">
        <v>1318</v>
      </c>
      <c r="C22" s="57" t="s">
        <v>1112</v>
      </c>
      <c r="D22" s="57" t="s">
        <v>1182</v>
      </c>
      <c r="E22" s="57" t="s">
        <v>1315</v>
      </c>
      <c r="F22" s="57" t="s">
        <v>1314</v>
      </c>
      <c r="G22" s="57"/>
      <c r="H22" s="56"/>
    </row>
    <row r="23" spans="1:8" x14ac:dyDescent="0.25">
      <c r="A23" s="89"/>
      <c r="B23" s="57" t="s">
        <v>1317</v>
      </c>
      <c r="C23" s="57" t="s">
        <v>1112</v>
      </c>
      <c r="D23" s="57" t="s">
        <v>1182</v>
      </c>
      <c r="E23" s="57" t="s">
        <v>1315</v>
      </c>
      <c r="F23" s="57" t="s">
        <v>1314</v>
      </c>
      <c r="G23" s="57"/>
      <c r="H23" s="56"/>
    </row>
    <row r="24" spans="1:8" x14ac:dyDescent="0.25">
      <c r="A24" s="89"/>
      <c r="B24" s="57" t="s">
        <v>1316</v>
      </c>
      <c r="C24" s="57" t="s">
        <v>1112</v>
      </c>
      <c r="D24" s="57" t="s">
        <v>1182</v>
      </c>
      <c r="E24" s="57" t="s">
        <v>1315</v>
      </c>
      <c r="F24" s="57" t="s">
        <v>1314</v>
      </c>
      <c r="G24" s="57"/>
      <c r="H24" s="56"/>
    </row>
    <row r="25" spans="1:8" x14ac:dyDescent="0.25">
      <c r="A25" s="89"/>
      <c r="B25" s="57" t="s">
        <v>1313</v>
      </c>
      <c r="C25" s="57" t="s">
        <v>1112</v>
      </c>
      <c r="D25" s="57" t="s">
        <v>1167</v>
      </c>
      <c r="E25" s="57" t="s">
        <v>1174</v>
      </c>
      <c r="F25" s="57" t="s">
        <v>1173</v>
      </c>
      <c r="G25" s="57" t="s">
        <v>1176</v>
      </c>
      <c r="H25" s="56" t="s">
        <v>1312</v>
      </c>
    </row>
    <row r="26" spans="1:8" x14ac:dyDescent="0.25">
      <c r="A26" s="89"/>
      <c r="B26" s="57" t="s">
        <v>1311</v>
      </c>
      <c r="C26" s="57" t="s">
        <v>1112</v>
      </c>
      <c r="D26" s="57" t="s">
        <v>1167</v>
      </c>
      <c r="E26" s="57" t="s">
        <v>1174</v>
      </c>
      <c r="F26" s="57" t="s">
        <v>1173</v>
      </c>
      <c r="G26" s="57" t="s">
        <v>1310</v>
      </c>
      <c r="H26" s="56" t="s">
        <v>1309</v>
      </c>
    </row>
    <row r="27" spans="1:8" x14ac:dyDescent="0.25">
      <c r="A27" s="89"/>
      <c r="B27" s="57" t="s">
        <v>1308</v>
      </c>
      <c r="C27" s="57" t="s">
        <v>1112</v>
      </c>
      <c r="D27" s="57" t="s">
        <v>1167</v>
      </c>
      <c r="E27" s="57" t="s">
        <v>1305</v>
      </c>
      <c r="F27" s="57" t="s">
        <v>1304</v>
      </c>
      <c r="G27" s="57" t="s">
        <v>1307</v>
      </c>
      <c r="H27" s="56"/>
    </row>
    <row r="28" spans="1:8" x14ac:dyDescent="0.25">
      <c r="A28" s="89"/>
      <c r="B28" s="57" t="s">
        <v>1306</v>
      </c>
      <c r="C28" s="57" t="s">
        <v>1112</v>
      </c>
      <c r="D28" s="57" t="s">
        <v>1167</v>
      </c>
      <c r="E28" s="57" t="s">
        <v>1305</v>
      </c>
      <c r="F28" s="57" t="s">
        <v>1304</v>
      </c>
      <c r="G28" s="57" t="s">
        <v>1303</v>
      </c>
      <c r="H28" s="56" t="s">
        <v>1302</v>
      </c>
    </row>
    <row r="29" spans="1:8" x14ac:dyDescent="0.25">
      <c r="A29" s="89"/>
      <c r="B29" s="57" t="s">
        <v>1301</v>
      </c>
      <c r="C29" s="57" t="s">
        <v>1112</v>
      </c>
      <c r="D29" s="57" t="s">
        <v>1167</v>
      </c>
      <c r="E29" s="57" t="s">
        <v>1166</v>
      </c>
      <c r="F29" s="57" t="s">
        <v>1165</v>
      </c>
      <c r="G29" s="57" t="s">
        <v>1164</v>
      </c>
      <c r="H29" s="56" t="s">
        <v>1299</v>
      </c>
    </row>
    <row r="30" spans="1:8" x14ac:dyDescent="0.25">
      <c r="A30" s="89"/>
      <c r="B30" s="57" t="s">
        <v>1300</v>
      </c>
      <c r="C30" s="57" t="s">
        <v>1112</v>
      </c>
      <c r="D30" s="57" t="s">
        <v>1167</v>
      </c>
      <c r="E30" s="57" t="s">
        <v>1166</v>
      </c>
      <c r="F30" s="57" t="s">
        <v>1165</v>
      </c>
      <c r="G30" s="57" t="s">
        <v>1164</v>
      </c>
      <c r="H30" s="56" t="s">
        <v>1299</v>
      </c>
    </row>
    <row r="31" spans="1:8" x14ac:dyDescent="0.25">
      <c r="A31" s="89"/>
      <c r="B31" s="57" t="s">
        <v>1298</v>
      </c>
      <c r="C31" s="57" t="s">
        <v>1112</v>
      </c>
      <c r="D31" s="57" t="s">
        <v>1297</v>
      </c>
      <c r="E31" s="57" t="s">
        <v>1296</v>
      </c>
      <c r="F31" s="57" t="s">
        <v>1295</v>
      </c>
      <c r="G31" s="57" t="s">
        <v>1294</v>
      </c>
      <c r="H31" s="56"/>
    </row>
    <row r="32" spans="1:8" x14ac:dyDescent="0.25">
      <c r="A32" s="89"/>
      <c r="B32" s="57" t="s">
        <v>1293</v>
      </c>
      <c r="C32" s="57" t="s">
        <v>1112</v>
      </c>
      <c r="D32" s="57" t="s">
        <v>1153</v>
      </c>
      <c r="E32" s="57" t="s">
        <v>1152</v>
      </c>
      <c r="F32" s="57" t="s">
        <v>1156</v>
      </c>
      <c r="G32" s="57" t="s">
        <v>1161</v>
      </c>
      <c r="H32" s="56" t="s">
        <v>1160</v>
      </c>
    </row>
    <row r="33" spans="1:8" x14ac:dyDescent="0.25">
      <c r="A33" s="89"/>
      <c r="B33" s="57" t="s">
        <v>1292</v>
      </c>
      <c r="C33" s="57" t="s">
        <v>1112</v>
      </c>
      <c r="D33" s="57" t="s">
        <v>1153</v>
      </c>
      <c r="E33" s="57" t="s">
        <v>1152</v>
      </c>
      <c r="F33" s="57" t="s">
        <v>1156</v>
      </c>
      <c r="G33" s="57" t="s">
        <v>1161</v>
      </c>
      <c r="H33" s="56" t="s">
        <v>1160</v>
      </c>
    </row>
    <row r="34" spans="1:8" x14ac:dyDescent="0.25">
      <c r="A34" s="89"/>
      <c r="B34" s="57" t="s">
        <v>1291</v>
      </c>
      <c r="C34" s="57" t="s">
        <v>1112</v>
      </c>
      <c r="D34" s="57" t="s">
        <v>1153</v>
      </c>
      <c r="E34" s="57" t="s">
        <v>1152</v>
      </c>
      <c r="F34" s="57" t="s">
        <v>1156</v>
      </c>
      <c r="G34" s="57" t="s">
        <v>1161</v>
      </c>
      <c r="H34" s="56" t="s">
        <v>1290</v>
      </c>
    </row>
    <row r="35" spans="1:8" x14ac:dyDescent="0.25">
      <c r="A35" s="89"/>
      <c r="B35" s="57" t="s">
        <v>1289</v>
      </c>
      <c r="C35" s="57" t="s">
        <v>1112</v>
      </c>
      <c r="D35" s="57" t="s">
        <v>1118</v>
      </c>
      <c r="E35" s="57" t="s">
        <v>1142</v>
      </c>
      <c r="F35" s="57" t="s">
        <v>1141</v>
      </c>
      <c r="G35" s="57" t="s">
        <v>1145</v>
      </c>
      <c r="H35" s="56"/>
    </row>
    <row r="36" spans="1:8" x14ac:dyDescent="0.25">
      <c r="A36" s="89"/>
      <c r="B36" s="57" t="s">
        <v>1288</v>
      </c>
      <c r="C36" s="57" t="s">
        <v>1112</v>
      </c>
      <c r="D36" s="57" t="s">
        <v>1118</v>
      </c>
      <c r="E36" s="57" t="s">
        <v>1142</v>
      </c>
      <c r="F36" s="57" t="s">
        <v>1287</v>
      </c>
      <c r="G36" s="57" t="s">
        <v>1286</v>
      </c>
      <c r="H36" s="56" t="s">
        <v>1285</v>
      </c>
    </row>
    <row r="37" spans="1:8" x14ac:dyDescent="0.25">
      <c r="A37" s="89"/>
      <c r="B37" s="57" t="s">
        <v>1284</v>
      </c>
      <c r="C37" s="57" t="s">
        <v>1112</v>
      </c>
      <c r="D37" s="57" t="s">
        <v>1118</v>
      </c>
      <c r="E37" s="57" t="s">
        <v>1117</v>
      </c>
      <c r="F37" s="57" t="s">
        <v>1283</v>
      </c>
      <c r="G37" s="57" t="s">
        <v>1282</v>
      </c>
      <c r="H37" s="56" t="s">
        <v>1281</v>
      </c>
    </row>
    <row r="38" spans="1:8" x14ac:dyDescent="0.25">
      <c r="A38" s="89"/>
      <c r="B38" s="57" t="s">
        <v>1280</v>
      </c>
      <c r="C38" s="57" t="s">
        <v>1112</v>
      </c>
      <c r="D38" s="57" t="s">
        <v>1118</v>
      </c>
      <c r="E38" s="57" t="s">
        <v>1117</v>
      </c>
      <c r="F38" s="57" t="s">
        <v>1116</v>
      </c>
      <c r="G38" s="57" t="s">
        <v>1115</v>
      </c>
      <c r="H38" s="56" t="s">
        <v>1120</v>
      </c>
    </row>
    <row r="39" spans="1:8" x14ac:dyDescent="0.25">
      <c r="A39" s="90"/>
      <c r="B39" s="55" t="s">
        <v>1279</v>
      </c>
      <c r="C39" s="55" t="s">
        <v>1112</v>
      </c>
      <c r="D39" s="55" t="s">
        <v>1118</v>
      </c>
      <c r="E39" s="55" t="s">
        <v>1117</v>
      </c>
      <c r="F39" s="55" t="s">
        <v>1116</v>
      </c>
      <c r="G39" s="55" t="s">
        <v>1278</v>
      </c>
      <c r="H39" s="54" t="s">
        <v>1277</v>
      </c>
    </row>
    <row r="40" spans="1:8" x14ac:dyDescent="0.25">
      <c r="A40" s="88" t="s">
        <v>1276</v>
      </c>
      <c r="B40" s="59" t="s">
        <v>1275</v>
      </c>
      <c r="C40" s="59" t="s">
        <v>459</v>
      </c>
      <c r="D40" s="59" t="s">
        <v>1077</v>
      </c>
      <c r="E40" s="59" t="s">
        <v>1101</v>
      </c>
      <c r="F40" s="59" t="s">
        <v>1273</v>
      </c>
      <c r="G40" s="59" t="s">
        <v>1272</v>
      </c>
      <c r="H40" s="58"/>
    </row>
    <row r="41" spans="1:8" x14ac:dyDescent="0.25">
      <c r="A41" s="89"/>
      <c r="B41" s="57" t="s">
        <v>1274</v>
      </c>
      <c r="C41" s="57" t="s">
        <v>459</v>
      </c>
      <c r="D41" s="57" t="s">
        <v>1077</v>
      </c>
      <c r="E41" s="57" t="s">
        <v>1101</v>
      </c>
      <c r="F41" s="57" t="s">
        <v>1273</v>
      </c>
      <c r="G41" s="57" t="s">
        <v>1272</v>
      </c>
      <c r="H41" s="56"/>
    </row>
    <row r="42" spans="1:8" x14ac:dyDescent="0.25">
      <c r="A42" s="89"/>
      <c r="B42" s="57" t="s">
        <v>1271</v>
      </c>
      <c r="C42" s="57" t="s">
        <v>459</v>
      </c>
      <c r="D42" s="57" t="s">
        <v>1077</v>
      </c>
      <c r="E42" s="57" t="s">
        <v>1101</v>
      </c>
      <c r="F42" s="57" t="s">
        <v>1100</v>
      </c>
      <c r="G42" s="57" t="s">
        <v>1270</v>
      </c>
      <c r="H42" s="56" t="s">
        <v>1269</v>
      </c>
    </row>
    <row r="43" spans="1:8" x14ac:dyDescent="0.25">
      <c r="A43" s="89"/>
      <c r="B43" s="57" t="s">
        <v>1268</v>
      </c>
      <c r="C43" s="57" t="s">
        <v>459</v>
      </c>
      <c r="D43" s="57" t="s">
        <v>1077</v>
      </c>
      <c r="E43" s="57" t="s">
        <v>1101</v>
      </c>
      <c r="F43" s="57" t="s">
        <v>1100</v>
      </c>
      <c r="G43" s="57" t="s">
        <v>1267</v>
      </c>
      <c r="H43" s="56" t="s">
        <v>1266</v>
      </c>
    </row>
    <row r="44" spans="1:8" x14ac:dyDescent="0.25">
      <c r="A44" s="89"/>
      <c r="B44" s="57" t="s">
        <v>1265</v>
      </c>
      <c r="C44" s="57" t="s">
        <v>459</v>
      </c>
      <c r="D44" s="57" t="s">
        <v>1077</v>
      </c>
      <c r="E44" s="57" t="s">
        <v>1101</v>
      </c>
      <c r="F44" s="57" t="s">
        <v>1100</v>
      </c>
      <c r="G44" s="57" t="s">
        <v>1264</v>
      </c>
      <c r="H44" s="56" t="s">
        <v>1263</v>
      </c>
    </row>
    <row r="45" spans="1:8" x14ac:dyDescent="0.25">
      <c r="A45" s="89"/>
      <c r="B45" s="57" t="s">
        <v>1262</v>
      </c>
      <c r="C45" s="57" t="s">
        <v>459</v>
      </c>
      <c r="D45" s="57" t="s">
        <v>1077</v>
      </c>
      <c r="E45" s="57" t="s">
        <v>1101</v>
      </c>
      <c r="F45" s="57" t="s">
        <v>1100</v>
      </c>
      <c r="G45" s="57" t="s">
        <v>1260</v>
      </c>
      <c r="H45" s="56" t="s">
        <v>1259</v>
      </c>
    </row>
    <row r="46" spans="1:8" x14ac:dyDescent="0.25">
      <c r="A46" s="89"/>
      <c r="B46" s="57" t="s">
        <v>1261</v>
      </c>
      <c r="C46" s="57" t="s">
        <v>459</v>
      </c>
      <c r="D46" s="57" t="s">
        <v>1077</v>
      </c>
      <c r="E46" s="57" t="s">
        <v>1101</v>
      </c>
      <c r="F46" s="57" t="s">
        <v>1100</v>
      </c>
      <c r="G46" s="57" t="s">
        <v>1260</v>
      </c>
      <c r="H46" s="56" t="s">
        <v>1259</v>
      </c>
    </row>
    <row r="47" spans="1:8" x14ac:dyDescent="0.25">
      <c r="A47" s="89"/>
      <c r="B47" s="57" t="s">
        <v>1258</v>
      </c>
      <c r="C47" s="57" t="s">
        <v>459</v>
      </c>
      <c r="D47" s="57" t="s">
        <v>1077</v>
      </c>
      <c r="E47" s="57" t="s">
        <v>1101</v>
      </c>
      <c r="F47" s="57" t="s">
        <v>1100</v>
      </c>
      <c r="G47" s="57" t="s">
        <v>1099</v>
      </c>
      <c r="H47" s="56" t="s">
        <v>1105</v>
      </c>
    </row>
    <row r="48" spans="1:8" x14ac:dyDescent="0.25">
      <c r="A48" s="89"/>
      <c r="B48" s="57" t="s">
        <v>1257</v>
      </c>
      <c r="C48" s="57" t="s">
        <v>459</v>
      </c>
      <c r="D48" s="57" t="s">
        <v>1077</v>
      </c>
      <c r="E48" s="57" t="s">
        <v>1101</v>
      </c>
      <c r="F48" s="57" t="s">
        <v>1100</v>
      </c>
      <c r="G48" s="57" t="s">
        <v>1099</v>
      </c>
      <c r="H48" s="56"/>
    </row>
    <row r="49" spans="1:8" x14ac:dyDescent="0.25">
      <c r="A49" s="89"/>
      <c r="B49" s="57" t="s">
        <v>1256</v>
      </c>
      <c r="C49" s="57" t="s">
        <v>459</v>
      </c>
      <c r="D49" s="57" t="s">
        <v>1077</v>
      </c>
      <c r="E49" s="57" t="s">
        <v>1101</v>
      </c>
      <c r="F49" s="57" t="s">
        <v>1100</v>
      </c>
      <c r="G49" s="57"/>
      <c r="H49" s="56"/>
    </row>
    <row r="50" spans="1:8" x14ac:dyDescent="0.25">
      <c r="A50" s="89"/>
      <c r="B50" s="57" t="s">
        <v>1255</v>
      </c>
      <c r="C50" s="57" t="s">
        <v>459</v>
      </c>
      <c r="D50" s="57" t="s">
        <v>1077</v>
      </c>
      <c r="E50" s="57" t="s">
        <v>1101</v>
      </c>
      <c r="F50" s="57" t="s">
        <v>1100</v>
      </c>
      <c r="G50" s="57"/>
      <c r="H50" s="56"/>
    </row>
    <row r="51" spans="1:8" x14ac:dyDescent="0.25">
      <c r="A51" s="89"/>
      <c r="B51" s="57" t="s">
        <v>1254</v>
      </c>
      <c r="C51" s="57" t="s">
        <v>459</v>
      </c>
      <c r="D51" s="57" t="s">
        <v>1077</v>
      </c>
      <c r="E51" s="57" t="s">
        <v>1101</v>
      </c>
      <c r="F51" s="57" t="s">
        <v>1100</v>
      </c>
      <c r="G51" s="57"/>
      <c r="H51" s="56"/>
    </row>
    <row r="52" spans="1:8" x14ac:dyDescent="0.25">
      <c r="A52" s="89"/>
      <c r="B52" s="57" t="s">
        <v>1253</v>
      </c>
      <c r="C52" s="57" t="s">
        <v>459</v>
      </c>
      <c r="D52" s="57" t="s">
        <v>1077</v>
      </c>
      <c r="E52" s="57" t="s">
        <v>1101</v>
      </c>
      <c r="F52" s="57"/>
      <c r="G52" s="57"/>
      <c r="H52" s="56"/>
    </row>
    <row r="53" spans="1:8" x14ac:dyDescent="0.25">
      <c r="A53" s="89"/>
      <c r="B53" s="57" t="s">
        <v>1252</v>
      </c>
      <c r="C53" s="57" t="s">
        <v>459</v>
      </c>
      <c r="D53" s="57" t="s">
        <v>1077</v>
      </c>
      <c r="E53" s="57" t="s">
        <v>1096</v>
      </c>
      <c r="F53" s="57" t="s">
        <v>1250</v>
      </c>
      <c r="G53" s="57" t="s">
        <v>1249</v>
      </c>
      <c r="H53" s="56" t="s">
        <v>1248</v>
      </c>
    </row>
    <row r="54" spans="1:8" x14ac:dyDescent="0.25">
      <c r="A54" s="89"/>
      <c r="B54" s="57" t="s">
        <v>1251</v>
      </c>
      <c r="C54" s="57" t="s">
        <v>459</v>
      </c>
      <c r="D54" s="57" t="s">
        <v>1077</v>
      </c>
      <c r="E54" s="57" t="s">
        <v>1096</v>
      </c>
      <c r="F54" s="57" t="s">
        <v>1250</v>
      </c>
      <c r="G54" s="57" t="s">
        <v>1249</v>
      </c>
      <c r="H54" s="56" t="s">
        <v>1248</v>
      </c>
    </row>
    <row r="55" spans="1:8" x14ac:dyDescent="0.25">
      <c r="A55" s="89"/>
      <c r="B55" s="57" t="s">
        <v>1247</v>
      </c>
      <c r="C55" s="57" t="s">
        <v>459</v>
      </c>
      <c r="D55" s="57" t="s">
        <v>1077</v>
      </c>
      <c r="E55" s="57" t="s">
        <v>1096</v>
      </c>
      <c r="F55" s="57" t="s">
        <v>1095</v>
      </c>
      <c r="G55" s="57"/>
      <c r="H55" s="56"/>
    </row>
    <row r="56" spans="1:8" x14ac:dyDescent="0.25">
      <c r="A56" s="89"/>
      <c r="B56" s="57" t="s">
        <v>1246</v>
      </c>
      <c r="C56" s="57" t="s">
        <v>459</v>
      </c>
      <c r="D56" s="57" t="s">
        <v>1077</v>
      </c>
      <c r="E56" s="57" t="s">
        <v>1245</v>
      </c>
      <c r="F56" s="57" t="s">
        <v>1244</v>
      </c>
      <c r="G56" s="57" t="s">
        <v>1243</v>
      </c>
      <c r="H56" s="56" t="s">
        <v>1242</v>
      </c>
    </row>
    <row r="57" spans="1:8" x14ac:dyDescent="0.25">
      <c r="A57" s="89"/>
      <c r="B57" s="57" t="s">
        <v>1241</v>
      </c>
      <c r="C57" s="57" t="s">
        <v>459</v>
      </c>
      <c r="D57" s="57" t="s">
        <v>1077</v>
      </c>
      <c r="E57" s="57" t="s">
        <v>1091</v>
      </c>
      <c r="F57" s="57"/>
      <c r="G57" s="57"/>
      <c r="H57" s="56"/>
    </row>
    <row r="58" spans="1:8" x14ac:dyDescent="0.25">
      <c r="A58" s="89"/>
      <c r="B58" s="57" t="s">
        <v>1240</v>
      </c>
      <c r="C58" s="57" t="s">
        <v>459</v>
      </c>
      <c r="D58" s="57" t="s">
        <v>1077</v>
      </c>
      <c r="E58" s="57"/>
      <c r="F58" s="57"/>
      <c r="G58" s="57"/>
      <c r="H58" s="56"/>
    </row>
    <row r="59" spans="1:8" x14ac:dyDescent="0.25">
      <c r="A59" s="89"/>
      <c r="B59" s="57" t="s">
        <v>1239</v>
      </c>
      <c r="C59" s="57" t="s">
        <v>459</v>
      </c>
      <c r="D59" s="57" t="s">
        <v>1077</v>
      </c>
      <c r="E59" s="57"/>
      <c r="F59" s="57"/>
      <c r="G59" s="57"/>
      <c r="H59" s="56"/>
    </row>
    <row r="60" spans="1:8" x14ac:dyDescent="0.25">
      <c r="A60" s="89"/>
      <c r="B60" s="57" t="s">
        <v>1238</v>
      </c>
      <c r="C60" s="57" t="s">
        <v>459</v>
      </c>
      <c r="D60" s="57" t="s">
        <v>1077</v>
      </c>
      <c r="E60" s="57"/>
      <c r="F60" s="57"/>
      <c r="G60" s="57"/>
      <c r="H60" s="56"/>
    </row>
    <row r="61" spans="1:8" x14ac:dyDescent="0.25">
      <c r="A61" s="89"/>
      <c r="B61" s="57" t="s">
        <v>1237</v>
      </c>
      <c r="C61" s="57" t="s">
        <v>459</v>
      </c>
      <c r="D61" s="57" t="s">
        <v>1217</v>
      </c>
      <c r="E61" s="57" t="s">
        <v>1228</v>
      </c>
      <c r="F61" s="57" t="s">
        <v>1232</v>
      </c>
      <c r="G61" s="57" t="s">
        <v>1235</v>
      </c>
      <c r="H61" s="56" t="s">
        <v>1234</v>
      </c>
    </row>
    <row r="62" spans="1:8" x14ac:dyDescent="0.25">
      <c r="A62" s="89"/>
      <c r="B62" s="57" t="s">
        <v>1236</v>
      </c>
      <c r="C62" s="57" t="s">
        <v>459</v>
      </c>
      <c r="D62" s="57" t="s">
        <v>1217</v>
      </c>
      <c r="E62" s="57" t="s">
        <v>1228</v>
      </c>
      <c r="F62" s="57" t="s">
        <v>1232</v>
      </c>
      <c r="G62" s="57" t="s">
        <v>1235</v>
      </c>
      <c r="H62" s="56" t="s">
        <v>1234</v>
      </c>
    </row>
    <row r="63" spans="1:8" x14ac:dyDescent="0.25">
      <c r="A63" s="89"/>
      <c r="B63" s="57" t="s">
        <v>1233</v>
      </c>
      <c r="C63" s="57" t="s">
        <v>459</v>
      </c>
      <c r="D63" s="57" t="s">
        <v>1217</v>
      </c>
      <c r="E63" s="57" t="s">
        <v>1228</v>
      </c>
      <c r="F63" s="57" t="s">
        <v>1232</v>
      </c>
      <c r="G63" s="57" t="s">
        <v>1231</v>
      </c>
      <c r="H63" s="56" t="s">
        <v>1230</v>
      </c>
    </row>
    <row r="64" spans="1:8" x14ac:dyDescent="0.25">
      <c r="A64" s="89"/>
      <c r="B64" s="57" t="s">
        <v>1229</v>
      </c>
      <c r="C64" s="57" t="s">
        <v>459</v>
      </c>
      <c r="D64" s="57" t="s">
        <v>1217</v>
      </c>
      <c r="E64" s="57" t="s">
        <v>1228</v>
      </c>
      <c r="F64" s="57" t="s">
        <v>1227</v>
      </c>
      <c r="G64" s="57" t="s">
        <v>1226</v>
      </c>
      <c r="H64" s="56" t="s">
        <v>1225</v>
      </c>
    </row>
    <row r="65" spans="1:8" x14ac:dyDescent="0.25">
      <c r="A65" s="89"/>
      <c r="B65" s="57" t="s">
        <v>1224</v>
      </c>
      <c r="C65" s="57" t="s">
        <v>459</v>
      </c>
      <c r="D65" s="57" t="s">
        <v>1217</v>
      </c>
      <c r="E65" s="57" t="s">
        <v>1223</v>
      </c>
      <c r="F65" s="57" t="s">
        <v>1222</v>
      </c>
      <c r="G65" s="57" t="s">
        <v>1221</v>
      </c>
      <c r="H65" s="56" t="s">
        <v>1220</v>
      </c>
    </row>
    <row r="66" spans="1:8" x14ac:dyDescent="0.25">
      <c r="A66" s="89"/>
      <c r="B66" s="57" t="s">
        <v>1219</v>
      </c>
      <c r="C66" s="57" t="s">
        <v>459</v>
      </c>
      <c r="D66" s="57" t="s">
        <v>1217</v>
      </c>
      <c r="E66" s="57"/>
      <c r="F66" s="57"/>
      <c r="G66" s="57"/>
      <c r="H66" s="56"/>
    </row>
    <row r="67" spans="1:8" x14ac:dyDescent="0.25">
      <c r="A67" s="89"/>
      <c r="B67" s="57" t="s">
        <v>1218</v>
      </c>
      <c r="C67" s="57" t="s">
        <v>459</v>
      </c>
      <c r="D67" s="57" t="s">
        <v>1217</v>
      </c>
      <c r="E67" s="57" t="s">
        <v>1216</v>
      </c>
      <c r="F67" s="57" t="s">
        <v>1215</v>
      </c>
      <c r="G67" s="57" t="s">
        <v>1214</v>
      </c>
      <c r="H67" s="56" t="s">
        <v>1213</v>
      </c>
    </row>
    <row r="68" spans="1:8" x14ac:dyDescent="0.25">
      <c r="A68" s="89"/>
      <c r="B68" s="57" t="s">
        <v>1212</v>
      </c>
      <c r="C68" s="57" t="s">
        <v>459</v>
      </c>
      <c r="D68" s="57" t="s">
        <v>1211</v>
      </c>
      <c r="E68" s="57" t="s">
        <v>1210</v>
      </c>
      <c r="F68" s="57" t="s">
        <v>1209</v>
      </c>
      <c r="G68" s="57" t="s">
        <v>1208</v>
      </c>
      <c r="H68" s="56" t="s">
        <v>1207</v>
      </c>
    </row>
    <row r="69" spans="1:8" x14ac:dyDescent="0.25">
      <c r="A69" s="89"/>
      <c r="B69" s="57" t="s">
        <v>1206</v>
      </c>
      <c r="C69" s="57" t="s">
        <v>459</v>
      </c>
      <c r="D69" s="57"/>
      <c r="E69" s="57"/>
      <c r="F69" s="57"/>
      <c r="G69" s="57"/>
      <c r="H69" s="56"/>
    </row>
    <row r="70" spans="1:8" x14ac:dyDescent="0.25">
      <c r="A70" s="89"/>
      <c r="B70" s="57" t="s">
        <v>1205</v>
      </c>
      <c r="C70" s="57" t="s">
        <v>459</v>
      </c>
      <c r="D70" s="57"/>
      <c r="E70" s="57"/>
      <c r="F70" s="57"/>
      <c r="G70" s="57"/>
      <c r="H70" s="56"/>
    </row>
    <row r="71" spans="1:8" x14ac:dyDescent="0.25">
      <c r="A71" s="89"/>
      <c r="B71" s="57" t="s">
        <v>1204</v>
      </c>
      <c r="C71" s="57" t="s">
        <v>459</v>
      </c>
      <c r="D71" s="57"/>
      <c r="E71" s="57"/>
      <c r="F71" s="57"/>
      <c r="G71" s="57"/>
      <c r="H71" s="56"/>
    </row>
    <row r="72" spans="1:8" x14ac:dyDescent="0.25">
      <c r="A72" s="89"/>
      <c r="B72" s="57" t="s">
        <v>1203</v>
      </c>
      <c r="C72" s="57" t="s">
        <v>459</v>
      </c>
      <c r="D72" s="57"/>
      <c r="E72" s="57"/>
      <c r="F72" s="57"/>
      <c r="G72" s="57"/>
      <c r="H72" s="56"/>
    </row>
    <row r="73" spans="1:8" x14ac:dyDescent="0.25">
      <c r="A73" s="89"/>
      <c r="B73" s="57" t="s">
        <v>1202</v>
      </c>
      <c r="C73" s="57" t="s">
        <v>459</v>
      </c>
      <c r="D73" s="57"/>
      <c r="E73" s="57"/>
      <c r="F73" s="57"/>
      <c r="G73" s="57"/>
      <c r="H73" s="56"/>
    </row>
    <row r="74" spans="1:8" x14ac:dyDescent="0.25">
      <c r="A74" s="90"/>
      <c r="B74" s="55" t="s">
        <v>1201</v>
      </c>
      <c r="C74" s="55" t="s">
        <v>459</v>
      </c>
      <c r="D74" s="55"/>
      <c r="E74" s="55"/>
      <c r="F74" s="55"/>
      <c r="G74" s="55"/>
      <c r="H74" s="54"/>
    </row>
    <row r="75" spans="1:8" x14ac:dyDescent="0.25">
      <c r="A75" s="88" t="s">
        <v>1200</v>
      </c>
      <c r="B75" s="59" t="s">
        <v>981</v>
      </c>
      <c r="C75" s="59" t="s">
        <v>1112</v>
      </c>
      <c r="D75" s="59" t="s">
        <v>1198</v>
      </c>
      <c r="E75" s="59" t="s">
        <v>1197</v>
      </c>
      <c r="F75" s="59" t="s">
        <v>1196</v>
      </c>
      <c r="G75" s="59"/>
      <c r="H75" s="58"/>
    </row>
    <row r="76" spans="1:8" x14ac:dyDescent="0.25">
      <c r="A76" s="89"/>
      <c r="B76" s="57" t="s">
        <v>1199</v>
      </c>
      <c r="C76" s="57" t="s">
        <v>1112</v>
      </c>
      <c r="D76" s="57" t="s">
        <v>1198</v>
      </c>
      <c r="E76" s="57" t="s">
        <v>1197</v>
      </c>
      <c r="F76" s="57" t="s">
        <v>1196</v>
      </c>
      <c r="G76" s="57"/>
      <c r="H76" s="56"/>
    </row>
    <row r="77" spans="1:8" x14ac:dyDescent="0.25">
      <c r="A77" s="89"/>
      <c r="B77" s="57" t="s">
        <v>1195</v>
      </c>
      <c r="C77" s="57" t="s">
        <v>1112</v>
      </c>
      <c r="D77" s="57" t="s">
        <v>1182</v>
      </c>
      <c r="E77" s="57" t="s">
        <v>1181</v>
      </c>
      <c r="F77" s="57" t="s">
        <v>1194</v>
      </c>
      <c r="G77" s="57" t="s">
        <v>1193</v>
      </c>
      <c r="H77" s="56" t="s">
        <v>1192</v>
      </c>
    </row>
    <row r="78" spans="1:8" x14ac:dyDescent="0.25">
      <c r="A78" s="89"/>
      <c r="B78" s="57" t="s">
        <v>1191</v>
      </c>
      <c r="C78" s="57" t="s">
        <v>1112</v>
      </c>
      <c r="D78" s="57" t="s">
        <v>1182</v>
      </c>
      <c r="E78" s="57" t="s">
        <v>1181</v>
      </c>
      <c r="F78" s="57" t="s">
        <v>1188</v>
      </c>
      <c r="G78" s="57" t="s">
        <v>1190</v>
      </c>
      <c r="H78" s="56" t="s">
        <v>1189</v>
      </c>
    </row>
    <row r="79" spans="1:8" x14ac:dyDescent="0.25">
      <c r="A79" s="89"/>
      <c r="B79" s="57" t="s">
        <v>617</v>
      </c>
      <c r="C79" s="57" t="s">
        <v>1112</v>
      </c>
      <c r="D79" s="57" t="s">
        <v>1182</v>
      </c>
      <c r="E79" s="57" t="s">
        <v>1181</v>
      </c>
      <c r="F79" s="57" t="s">
        <v>1188</v>
      </c>
      <c r="G79" s="57" t="s">
        <v>1187</v>
      </c>
      <c r="H79" s="56"/>
    </row>
    <row r="80" spans="1:8" x14ac:dyDescent="0.25">
      <c r="A80" s="89"/>
      <c r="B80" s="57" t="s">
        <v>1186</v>
      </c>
      <c r="C80" s="57" t="s">
        <v>1112</v>
      </c>
      <c r="D80" s="57" t="s">
        <v>1182</v>
      </c>
      <c r="E80" s="57" t="s">
        <v>1181</v>
      </c>
      <c r="F80" s="57" t="s">
        <v>1185</v>
      </c>
      <c r="G80" s="57" t="s">
        <v>1184</v>
      </c>
      <c r="H80" s="56" t="s">
        <v>1183</v>
      </c>
    </row>
    <row r="81" spans="1:8" x14ac:dyDescent="0.25">
      <c r="A81" s="89"/>
      <c r="B81" s="57" t="s">
        <v>909</v>
      </c>
      <c r="C81" s="57" t="s">
        <v>1112</v>
      </c>
      <c r="D81" s="57" t="s">
        <v>1182</v>
      </c>
      <c r="E81" s="57" t="s">
        <v>1181</v>
      </c>
      <c r="F81" s="57" t="s">
        <v>1180</v>
      </c>
      <c r="G81" s="57" t="s">
        <v>1179</v>
      </c>
      <c r="H81" s="56" t="s">
        <v>1178</v>
      </c>
    </row>
    <row r="82" spans="1:8" x14ac:dyDescent="0.25">
      <c r="A82" s="89"/>
      <c r="B82" s="57" t="s">
        <v>1177</v>
      </c>
      <c r="C82" s="57" t="s">
        <v>1112</v>
      </c>
      <c r="D82" s="57" t="s">
        <v>1167</v>
      </c>
      <c r="E82" s="57" t="s">
        <v>1174</v>
      </c>
      <c r="F82" s="57" t="s">
        <v>1173</v>
      </c>
      <c r="G82" s="57" t="s">
        <v>1176</v>
      </c>
      <c r="H82" s="56" t="s">
        <v>1122</v>
      </c>
    </row>
    <row r="83" spans="1:8" x14ac:dyDescent="0.25">
      <c r="A83" s="89"/>
      <c r="B83" s="57" t="s">
        <v>1175</v>
      </c>
      <c r="C83" s="57" t="s">
        <v>1112</v>
      </c>
      <c r="D83" s="57" t="s">
        <v>1167</v>
      </c>
      <c r="E83" s="57" t="s">
        <v>1174</v>
      </c>
      <c r="F83" s="57" t="s">
        <v>1173</v>
      </c>
      <c r="G83" s="57" t="s">
        <v>1172</v>
      </c>
      <c r="H83" s="56" t="s">
        <v>1171</v>
      </c>
    </row>
    <row r="84" spans="1:8" x14ac:dyDescent="0.25">
      <c r="A84" s="89"/>
      <c r="B84" s="57" t="s">
        <v>1170</v>
      </c>
      <c r="C84" s="57" t="s">
        <v>1112</v>
      </c>
      <c r="D84" s="57" t="s">
        <v>1167</v>
      </c>
      <c r="E84" s="57" t="s">
        <v>1166</v>
      </c>
      <c r="F84" s="57" t="s">
        <v>1165</v>
      </c>
      <c r="G84" s="57" t="s">
        <v>1169</v>
      </c>
      <c r="H84" s="56"/>
    </row>
    <row r="85" spans="1:8" x14ac:dyDescent="0.25">
      <c r="A85" s="89"/>
      <c r="B85" s="57" t="s">
        <v>1168</v>
      </c>
      <c r="C85" s="57" t="s">
        <v>1112</v>
      </c>
      <c r="D85" s="57" t="s">
        <v>1167</v>
      </c>
      <c r="E85" s="57" t="s">
        <v>1166</v>
      </c>
      <c r="F85" s="57" t="s">
        <v>1165</v>
      </c>
      <c r="G85" s="57" t="s">
        <v>1164</v>
      </c>
      <c r="H85" s="56" t="s">
        <v>1163</v>
      </c>
    </row>
    <row r="86" spans="1:8" x14ac:dyDescent="0.25">
      <c r="A86" s="89"/>
      <c r="B86" s="57" t="s">
        <v>1162</v>
      </c>
      <c r="C86" s="57" t="s">
        <v>1112</v>
      </c>
      <c r="D86" s="57" t="s">
        <v>1153</v>
      </c>
      <c r="E86" s="57" t="s">
        <v>1152</v>
      </c>
      <c r="F86" s="57" t="s">
        <v>1156</v>
      </c>
      <c r="G86" s="57" t="s">
        <v>1161</v>
      </c>
      <c r="H86" s="56" t="s">
        <v>1160</v>
      </c>
    </row>
    <row r="87" spans="1:8" x14ac:dyDescent="0.25">
      <c r="A87" s="89"/>
      <c r="B87" s="57" t="s">
        <v>1159</v>
      </c>
      <c r="C87" s="57" t="s">
        <v>1112</v>
      </c>
      <c r="D87" s="57" t="s">
        <v>1153</v>
      </c>
      <c r="E87" s="57" t="s">
        <v>1152</v>
      </c>
      <c r="F87" s="57" t="s">
        <v>1156</v>
      </c>
      <c r="G87" s="57" t="s">
        <v>1155</v>
      </c>
      <c r="H87" s="56" t="s">
        <v>1158</v>
      </c>
    </row>
    <row r="88" spans="1:8" x14ac:dyDescent="0.25">
      <c r="A88" s="89"/>
      <c r="B88" s="57" t="s">
        <v>1157</v>
      </c>
      <c r="C88" s="57" t="s">
        <v>1112</v>
      </c>
      <c r="D88" s="57" t="s">
        <v>1153</v>
      </c>
      <c r="E88" s="57" t="s">
        <v>1152</v>
      </c>
      <c r="F88" s="57" t="s">
        <v>1156</v>
      </c>
      <c r="G88" s="57" t="s">
        <v>1155</v>
      </c>
      <c r="H88" s="56"/>
    </row>
    <row r="89" spans="1:8" x14ac:dyDescent="0.25">
      <c r="A89" s="89"/>
      <c r="B89" s="57" t="s">
        <v>1154</v>
      </c>
      <c r="C89" s="57" t="s">
        <v>1112</v>
      </c>
      <c r="D89" s="57" t="s">
        <v>1153</v>
      </c>
      <c r="E89" s="57" t="s">
        <v>1152</v>
      </c>
      <c r="F89" s="57" t="s">
        <v>1151</v>
      </c>
      <c r="G89" s="57" t="s">
        <v>1150</v>
      </c>
      <c r="H89" s="56" t="s">
        <v>1149</v>
      </c>
    </row>
    <row r="90" spans="1:8" x14ac:dyDescent="0.25">
      <c r="A90" s="89"/>
      <c r="B90" s="57" t="s">
        <v>1009</v>
      </c>
      <c r="C90" s="57" t="s">
        <v>1112</v>
      </c>
      <c r="D90" s="57" t="s">
        <v>1118</v>
      </c>
      <c r="E90" s="57" t="s">
        <v>1142</v>
      </c>
      <c r="F90" s="57" t="s">
        <v>1141</v>
      </c>
      <c r="G90" s="57" t="s">
        <v>1148</v>
      </c>
      <c r="H90" s="56" t="s">
        <v>1147</v>
      </c>
    </row>
    <row r="91" spans="1:8" x14ac:dyDescent="0.25">
      <c r="A91" s="89"/>
      <c r="B91" s="57" t="s">
        <v>1146</v>
      </c>
      <c r="C91" s="57" t="s">
        <v>1112</v>
      </c>
      <c r="D91" s="57" t="s">
        <v>1118</v>
      </c>
      <c r="E91" s="57" t="s">
        <v>1142</v>
      </c>
      <c r="F91" s="57" t="s">
        <v>1141</v>
      </c>
      <c r="G91" s="57" t="s">
        <v>1145</v>
      </c>
      <c r="H91" s="56" t="s">
        <v>1144</v>
      </c>
    </row>
    <row r="92" spans="1:8" x14ac:dyDescent="0.25">
      <c r="A92" s="89"/>
      <c r="B92" s="57" t="s">
        <v>1143</v>
      </c>
      <c r="C92" s="57" t="s">
        <v>1112</v>
      </c>
      <c r="D92" s="57" t="s">
        <v>1118</v>
      </c>
      <c r="E92" s="57" t="s">
        <v>1142</v>
      </c>
      <c r="F92" s="57" t="s">
        <v>1141</v>
      </c>
      <c r="G92" s="57" t="s">
        <v>1140</v>
      </c>
      <c r="H92" s="56" t="s">
        <v>1139</v>
      </c>
    </row>
    <row r="93" spans="1:8" x14ac:dyDescent="0.25">
      <c r="A93" s="89"/>
      <c r="B93" s="57" t="s">
        <v>1138</v>
      </c>
      <c r="C93" s="57" t="s">
        <v>1112</v>
      </c>
      <c r="D93" s="57" t="s">
        <v>1118</v>
      </c>
      <c r="E93" s="57" t="s">
        <v>1125</v>
      </c>
      <c r="F93" s="57" t="s">
        <v>1129</v>
      </c>
      <c r="G93" s="57" t="s">
        <v>1135</v>
      </c>
      <c r="H93" s="56" t="s">
        <v>1137</v>
      </c>
    </row>
    <row r="94" spans="1:8" x14ac:dyDescent="0.25">
      <c r="A94" s="89"/>
      <c r="B94" s="57" t="s">
        <v>1136</v>
      </c>
      <c r="C94" s="57" t="s">
        <v>1112</v>
      </c>
      <c r="D94" s="57" t="s">
        <v>1118</v>
      </c>
      <c r="E94" s="57" t="s">
        <v>1125</v>
      </c>
      <c r="F94" s="57" t="s">
        <v>1129</v>
      </c>
      <c r="G94" s="57" t="s">
        <v>1135</v>
      </c>
      <c r="H94" s="56" t="s">
        <v>1134</v>
      </c>
    </row>
    <row r="95" spans="1:8" x14ac:dyDescent="0.25">
      <c r="A95" s="89"/>
      <c r="B95" s="57" t="s">
        <v>1133</v>
      </c>
      <c r="C95" s="57" t="s">
        <v>1112</v>
      </c>
      <c r="D95" s="57" t="s">
        <v>1118</v>
      </c>
      <c r="E95" s="57" t="s">
        <v>1125</v>
      </c>
      <c r="F95" s="57" t="s">
        <v>1129</v>
      </c>
      <c r="G95" s="57" t="s">
        <v>1132</v>
      </c>
      <c r="H95" s="56" t="s">
        <v>1131</v>
      </c>
    </row>
    <row r="96" spans="1:8" x14ac:dyDescent="0.25">
      <c r="A96" s="89"/>
      <c r="B96" s="57" t="s">
        <v>1130</v>
      </c>
      <c r="C96" s="57" t="s">
        <v>1112</v>
      </c>
      <c r="D96" s="57" t="s">
        <v>1118</v>
      </c>
      <c r="E96" s="57" t="s">
        <v>1125</v>
      </c>
      <c r="F96" s="57" t="s">
        <v>1129</v>
      </c>
      <c r="G96" s="57" t="s">
        <v>1128</v>
      </c>
      <c r="H96" s="56" t="s">
        <v>1127</v>
      </c>
    </row>
    <row r="97" spans="1:8" x14ac:dyDescent="0.25">
      <c r="A97" s="89"/>
      <c r="B97" s="57" t="s">
        <v>1126</v>
      </c>
      <c r="C97" s="57" t="s">
        <v>1112</v>
      </c>
      <c r="D97" s="57" t="s">
        <v>1118</v>
      </c>
      <c r="E97" s="57" t="s">
        <v>1125</v>
      </c>
      <c r="F97" s="57" t="s">
        <v>1124</v>
      </c>
      <c r="G97" s="57" t="s">
        <v>1123</v>
      </c>
      <c r="H97" s="56" t="s">
        <v>1122</v>
      </c>
    </row>
    <row r="98" spans="1:8" x14ac:dyDescent="0.25">
      <c r="A98" s="89"/>
      <c r="B98" s="57" t="s">
        <v>1121</v>
      </c>
      <c r="C98" s="57" t="s">
        <v>1112</v>
      </c>
      <c r="D98" s="57" t="s">
        <v>1118</v>
      </c>
      <c r="E98" s="57" t="s">
        <v>1117</v>
      </c>
      <c r="F98" s="57" t="s">
        <v>1116</v>
      </c>
      <c r="G98" s="57" t="s">
        <v>1115</v>
      </c>
      <c r="H98" s="56" t="s">
        <v>1120</v>
      </c>
    </row>
    <row r="99" spans="1:8" x14ac:dyDescent="0.25">
      <c r="A99" s="89"/>
      <c r="B99" s="57" t="s">
        <v>1119</v>
      </c>
      <c r="C99" s="57" t="s">
        <v>1112</v>
      </c>
      <c r="D99" s="57" t="s">
        <v>1118</v>
      </c>
      <c r="E99" s="57" t="s">
        <v>1117</v>
      </c>
      <c r="F99" s="57" t="s">
        <v>1116</v>
      </c>
      <c r="G99" s="57" t="s">
        <v>1115</v>
      </c>
      <c r="H99" s="56" t="s">
        <v>1114</v>
      </c>
    </row>
    <row r="100" spans="1:8" x14ac:dyDescent="0.25">
      <c r="A100" s="89"/>
      <c r="B100" s="57" t="s">
        <v>1113</v>
      </c>
      <c r="C100" s="57" t="s">
        <v>1112</v>
      </c>
      <c r="D100" s="57" t="s">
        <v>1111</v>
      </c>
      <c r="E100" s="57" t="s">
        <v>1110</v>
      </c>
      <c r="F100" s="57" t="s">
        <v>1109</v>
      </c>
      <c r="G100" s="57" t="s">
        <v>1108</v>
      </c>
      <c r="H100" s="56" t="s">
        <v>1107</v>
      </c>
    </row>
    <row r="101" spans="1:8" x14ac:dyDescent="0.25">
      <c r="A101" s="89"/>
      <c r="B101" s="57" t="s">
        <v>1106</v>
      </c>
      <c r="C101" s="57" t="s">
        <v>459</v>
      </c>
      <c r="D101" s="57" t="s">
        <v>1077</v>
      </c>
      <c r="E101" s="57" t="s">
        <v>1101</v>
      </c>
      <c r="F101" s="57" t="s">
        <v>1100</v>
      </c>
      <c r="G101" s="57" t="s">
        <v>1099</v>
      </c>
      <c r="H101" s="56" t="s">
        <v>1105</v>
      </c>
    </row>
    <row r="102" spans="1:8" x14ac:dyDescent="0.25">
      <c r="A102" s="89"/>
      <c r="B102" s="57" t="s">
        <v>1104</v>
      </c>
      <c r="C102" s="57" t="s">
        <v>459</v>
      </c>
      <c r="D102" s="57" t="s">
        <v>1077</v>
      </c>
      <c r="E102" s="57" t="s">
        <v>1101</v>
      </c>
      <c r="F102" s="57" t="s">
        <v>1100</v>
      </c>
      <c r="G102" s="57" t="s">
        <v>1099</v>
      </c>
      <c r="H102" s="56" t="s">
        <v>1098</v>
      </c>
    </row>
    <row r="103" spans="1:8" x14ac:dyDescent="0.25">
      <c r="A103" s="89"/>
      <c r="B103" s="57" t="s">
        <v>1103</v>
      </c>
      <c r="C103" s="57" t="s">
        <v>459</v>
      </c>
      <c r="D103" s="57" t="s">
        <v>1077</v>
      </c>
      <c r="E103" s="57" t="s">
        <v>1101</v>
      </c>
      <c r="F103" s="57" t="s">
        <v>1100</v>
      </c>
      <c r="G103" s="57" t="s">
        <v>1099</v>
      </c>
      <c r="H103" s="56" t="s">
        <v>1098</v>
      </c>
    </row>
    <row r="104" spans="1:8" x14ac:dyDescent="0.25">
      <c r="A104" s="89"/>
      <c r="B104" s="57" t="s">
        <v>1102</v>
      </c>
      <c r="C104" s="57" t="s">
        <v>459</v>
      </c>
      <c r="D104" s="57" t="s">
        <v>1077</v>
      </c>
      <c r="E104" s="57" t="s">
        <v>1101</v>
      </c>
      <c r="F104" s="57" t="s">
        <v>1100</v>
      </c>
      <c r="G104" s="57" t="s">
        <v>1099</v>
      </c>
      <c r="H104" s="56" t="s">
        <v>1098</v>
      </c>
    </row>
    <row r="105" spans="1:8" x14ac:dyDescent="0.25">
      <c r="A105" s="89"/>
      <c r="B105" s="57" t="s">
        <v>1097</v>
      </c>
      <c r="C105" s="57" t="s">
        <v>459</v>
      </c>
      <c r="D105" s="57" t="s">
        <v>1077</v>
      </c>
      <c r="E105" s="57" t="s">
        <v>1096</v>
      </c>
      <c r="F105" s="57" t="s">
        <v>1095</v>
      </c>
      <c r="G105" s="57" t="s">
        <v>1094</v>
      </c>
      <c r="H105" s="56" t="s">
        <v>1093</v>
      </c>
    </row>
    <row r="106" spans="1:8" x14ac:dyDescent="0.25">
      <c r="A106" s="89"/>
      <c r="B106" s="57" t="s">
        <v>1092</v>
      </c>
      <c r="C106" s="57" t="s">
        <v>459</v>
      </c>
      <c r="D106" s="57" t="s">
        <v>1077</v>
      </c>
      <c r="E106" s="57" t="s">
        <v>1091</v>
      </c>
      <c r="F106" s="57" t="s">
        <v>1090</v>
      </c>
      <c r="G106" s="57"/>
      <c r="H106" s="56"/>
    </row>
    <row r="107" spans="1:8" x14ac:dyDescent="0.25">
      <c r="A107" s="89"/>
      <c r="B107" s="57" t="s">
        <v>1089</v>
      </c>
      <c r="C107" s="57" t="s">
        <v>459</v>
      </c>
      <c r="D107" s="57" t="s">
        <v>1077</v>
      </c>
      <c r="E107" s="57" t="s">
        <v>1082</v>
      </c>
      <c r="F107" s="57" t="s">
        <v>1084</v>
      </c>
      <c r="G107" s="57" t="s">
        <v>1087</v>
      </c>
      <c r="H107" s="56" t="s">
        <v>1086</v>
      </c>
    </row>
    <row r="108" spans="1:8" x14ac:dyDescent="0.25">
      <c r="A108" s="89"/>
      <c r="B108" s="57" t="s">
        <v>1088</v>
      </c>
      <c r="C108" s="57" t="s">
        <v>459</v>
      </c>
      <c r="D108" s="57" t="s">
        <v>1077</v>
      </c>
      <c r="E108" s="57" t="s">
        <v>1082</v>
      </c>
      <c r="F108" s="57" t="s">
        <v>1084</v>
      </c>
      <c r="G108" s="57" t="s">
        <v>1087</v>
      </c>
      <c r="H108" s="56" t="s">
        <v>1086</v>
      </c>
    </row>
    <row r="109" spans="1:8" x14ac:dyDescent="0.25">
      <c r="A109" s="89"/>
      <c r="B109" s="57" t="s">
        <v>1085</v>
      </c>
      <c r="C109" s="57" t="s">
        <v>459</v>
      </c>
      <c r="D109" s="57" t="s">
        <v>1077</v>
      </c>
      <c r="E109" s="57" t="s">
        <v>1082</v>
      </c>
      <c r="F109" s="57" t="s">
        <v>1084</v>
      </c>
      <c r="G109" s="57"/>
      <c r="H109" s="56"/>
    </row>
    <row r="110" spans="1:8" x14ac:dyDescent="0.25">
      <c r="A110" s="89"/>
      <c r="B110" s="57" t="s">
        <v>1083</v>
      </c>
      <c r="C110" s="57" t="s">
        <v>459</v>
      </c>
      <c r="D110" s="57" t="s">
        <v>1077</v>
      </c>
      <c r="E110" s="57" t="s">
        <v>1082</v>
      </c>
      <c r="F110" s="57" t="s">
        <v>1081</v>
      </c>
      <c r="G110" s="57" t="s">
        <v>1080</v>
      </c>
      <c r="H110" s="56" t="s">
        <v>1079</v>
      </c>
    </row>
    <row r="111" spans="1:8" x14ac:dyDescent="0.25">
      <c r="A111" s="89"/>
      <c r="B111" s="57" t="s">
        <v>1078</v>
      </c>
      <c r="C111" s="57" t="s">
        <v>459</v>
      </c>
      <c r="D111" s="57" t="s">
        <v>1077</v>
      </c>
      <c r="E111" s="57"/>
      <c r="F111" s="57"/>
      <c r="G111" s="57"/>
      <c r="H111" s="56"/>
    </row>
    <row r="112" spans="1:8" x14ac:dyDescent="0.25">
      <c r="A112" s="89"/>
      <c r="B112" s="57" t="s">
        <v>1076</v>
      </c>
      <c r="C112" s="57" t="s">
        <v>459</v>
      </c>
      <c r="D112" s="57"/>
      <c r="E112" s="57"/>
      <c r="F112" s="57"/>
      <c r="G112" s="57"/>
      <c r="H112" s="56"/>
    </row>
    <row r="113" spans="1:8" x14ac:dyDescent="0.25">
      <c r="A113" s="90"/>
      <c r="B113" s="55" t="s">
        <v>1075</v>
      </c>
      <c r="C113" s="55" t="s">
        <v>459</v>
      </c>
      <c r="D113" s="55"/>
      <c r="E113" s="55"/>
      <c r="F113" s="55"/>
      <c r="G113" s="55"/>
      <c r="H113" s="54"/>
    </row>
  </sheetData>
  <mergeCells count="3">
    <mergeCell ref="A75:A113"/>
    <mergeCell ref="A3:A39"/>
    <mergeCell ref="A40:A74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baseColWidth="10" defaultColWidth="11.5703125" defaultRowHeight="15" x14ac:dyDescent="0.25"/>
  <sheetData>
    <row r="1" spans="1:7" ht="15" customHeight="1" thickBot="1" x14ac:dyDescent="0.3">
      <c r="A1" s="51" t="s">
        <v>3243</v>
      </c>
      <c r="B1" s="50"/>
      <c r="C1" s="50"/>
      <c r="D1" s="50"/>
      <c r="E1" s="50"/>
      <c r="F1" s="50"/>
      <c r="G1" s="50"/>
    </row>
    <row r="2" spans="1:7" ht="23.25" x14ac:dyDescent="0.25">
      <c r="A2" s="2"/>
      <c r="B2" s="84" t="s">
        <v>433</v>
      </c>
      <c r="C2" s="84"/>
      <c r="D2" s="84"/>
      <c r="E2" s="84" t="s">
        <v>434</v>
      </c>
      <c r="F2" s="84"/>
      <c r="G2" s="84"/>
    </row>
    <row r="3" spans="1:7" ht="26.25" thickBot="1" x14ac:dyDescent="0.3">
      <c r="A3" s="5" t="s">
        <v>435</v>
      </c>
      <c r="B3" s="6" t="s">
        <v>436</v>
      </c>
      <c r="C3" s="6" t="s">
        <v>437</v>
      </c>
      <c r="D3" s="6" t="s">
        <v>438</v>
      </c>
      <c r="E3" s="6" t="s">
        <v>436</v>
      </c>
      <c r="F3" s="6" t="s">
        <v>439</v>
      </c>
      <c r="G3" s="6" t="s">
        <v>438</v>
      </c>
    </row>
    <row r="4" spans="1:7" x14ac:dyDescent="0.25">
      <c r="A4" s="7" t="s">
        <v>440</v>
      </c>
      <c r="B4" s="4">
        <v>161431</v>
      </c>
      <c r="C4" s="4">
        <v>158908</v>
      </c>
      <c r="D4" s="8">
        <v>80</v>
      </c>
      <c r="E4" s="4">
        <v>74108</v>
      </c>
      <c r="F4" s="4">
        <v>73032</v>
      </c>
      <c r="G4" s="8">
        <v>1971</v>
      </c>
    </row>
    <row r="5" spans="1:7" x14ac:dyDescent="0.25">
      <c r="A5" s="9" t="s">
        <v>441</v>
      </c>
      <c r="B5" s="3">
        <v>212838</v>
      </c>
      <c r="C5" s="3">
        <v>211379</v>
      </c>
      <c r="D5" s="10">
        <v>90</v>
      </c>
      <c r="E5" s="3">
        <v>101611</v>
      </c>
      <c r="F5" s="3">
        <v>100243</v>
      </c>
      <c r="G5" s="10">
        <v>2100</v>
      </c>
    </row>
    <row r="6" spans="1:7" x14ac:dyDescent="0.25">
      <c r="A6" s="9" t="s">
        <v>442</v>
      </c>
      <c r="B6" s="3">
        <v>240070</v>
      </c>
      <c r="C6" s="3">
        <v>238822</v>
      </c>
      <c r="D6" s="10">
        <v>92</v>
      </c>
      <c r="E6" s="3">
        <v>95521</v>
      </c>
      <c r="F6" s="3">
        <v>94243</v>
      </c>
      <c r="G6" s="10">
        <v>2067</v>
      </c>
    </row>
    <row r="7" spans="1:7" x14ac:dyDescent="0.25">
      <c r="A7" s="9" t="s">
        <v>443</v>
      </c>
      <c r="B7" s="3">
        <v>180509</v>
      </c>
      <c r="C7" s="3">
        <v>147596</v>
      </c>
      <c r="D7" s="10">
        <v>105</v>
      </c>
      <c r="E7" s="3">
        <v>78757</v>
      </c>
      <c r="F7" s="3">
        <v>77088</v>
      </c>
      <c r="G7" s="10">
        <v>2251</v>
      </c>
    </row>
    <row r="8" spans="1:7" x14ac:dyDescent="0.25">
      <c r="A8" s="9" t="s">
        <v>444</v>
      </c>
      <c r="B8" s="3">
        <v>196710</v>
      </c>
      <c r="C8" s="3">
        <v>174367</v>
      </c>
      <c r="D8" s="10">
        <v>102</v>
      </c>
      <c r="E8" s="3">
        <v>76755</v>
      </c>
      <c r="F8" s="3">
        <v>75151</v>
      </c>
      <c r="G8" s="10">
        <v>2247</v>
      </c>
    </row>
    <row r="9" spans="1:7" x14ac:dyDescent="0.25">
      <c r="A9" s="9" t="s">
        <v>445</v>
      </c>
      <c r="B9" s="3">
        <v>206383</v>
      </c>
      <c r="C9" s="3">
        <v>185528</v>
      </c>
      <c r="D9" s="10">
        <v>118</v>
      </c>
      <c r="E9" s="3">
        <v>80158</v>
      </c>
      <c r="F9" s="3">
        <v>78491</v>
      </c>
      <c r="G9" s="10">
        <v>2273</v>
      </c>
    </row>
    <row r="10" spans="1:7" x14ac:dyDescent="0.25">
      <c r="A10" s="9" t="s">
        <v>446</v>
      </c>
      <c r="B10" s="3">
        <v>78792</v>
      </c>
      <c r="C10" s="3">
        <v>63751</v>
      </c>
      <c r="D10" s="10">
        <v>99</v>
      </c>
      <c r="E10" s="3">
        <v>69805</v>
      </c>
      <c r="F10" s="3">
        <v>67967</v>
      </c>
      <c r="G10" s="10">
        <v>1640</v>
      </c>
    </row>
    <row r="11" spans="1:7" x14ac:dyDescent="0.25">
      <c r="A11" s="9" t="s">
        <v>447</v>
      </c>
      <c r="B11" s="3">
        <v>85569</v>
      </c>
      <c r="C11" s="3">
        <v>70377</v>
      </c>
      <c r="D11" s="10">
        <v>88</v>
      </c>
      <c r="E11" s="3">
        <v>75742</v>
      </c>
      <c r="F11" s="3">
        <v>74272</v>
      </c>
      <c r="G11" s="10">
        <v>1646</v>
      </c>
    </row>
    <row r="12" spans="1:7" x14ac:dyDescent="0.25">
      <c r="A12" s="9" t="s">
        <v>448</v>
      </c>
      <c r="B12" s="3">
        <v>103719</v>
      </c>
      <c r="C12" s="3">
        <v>93041</v>
      </c>
      <c r="D12" s="10">
        <v>86</v>
      </c>
      <c r="E12" s="3">
        <v>75001</v>
      </c>
      <c r="F12" s="3">
        <v>73754</v>
      </c>
      <c r="G12" s="10">
        <v>1568</v>
      </c>
    </row>
    <row r="13" spans="1:7" x14ac:dyDescent="0.25">
      <c r="A13" s="9" t="s">
        <v>449</v>
      </c>
      <c r="B13" s="3">
        <v>150616</v>
      </c>
      <c r="C13" s="3">
        <v>93309</v>
      </c>
      <c r="D13" s="10">
        <v>184</v>
      </c>
      <c r="E13" s="3">
        <v>63582</v>
      </c>
      <c r="F13" s="3">
        <v>62109</v>
      </c>
      <c r="G13" s="10">
        <v>2314</v>
      </c>
    </row>
    <row r="14" spans="1:7" x14ac:dyDescent="0.25">
      <c r="A14" s="9" t="s">
        <v>450</v>
      </c>
      <c r="B14" s="3">
        <v>69801</v>
      </c>
      <c r="C14" s="3">
        <v>47985</v>
      </c>
      <c r="D14" s="10">
        <v>163</v>
      </c>
      <c r="E14" s="3">
        <v>83181</v>
      </c>
      <c r="F14" s="3">
        <v>76064</v>
      </c>
      <c r="G14" s="10">
        <v>2329</v>
      </c>
    </row>
    <row r="15" spans="1:7" x14ac:dyDescent="0.25">
      <c r="A15" s="9" t="s">
        <v>451</v>
      </c>
      <c r="B15" s="3">
        <v>124007</v>
      </c>
      <c r="C15" s="3">
        <v>106722</v>
      </c>
      <c r="D15" s="10">
        <v>186</v>
      </c>
      <c r="E15" s="3">
        <v>89808</v>
      </c>
      <c r="F15" s="3">
        <v>87093</v>
      </c>
      <c r="G15" s="10">
        <v>2422</v>
      </c>
    </row>
    <row r="16" spans="1:7" x14ac:dyDescent="0.25">
      <c r="A16" s="9" t="s">
        <v>452</v>
      </c>
      <c r="B16" s="3">
        <v>174908</v>
      </c>
      <c r="C16" s="3">
        <v>144110</v>
      </c>
      <c r="D16" s="10">
        <v>208</v>
      </c>
      <c r="E16" s="3">
        <v>74769</v>
      </c>
      <c r="F16" s="3">
        <v>73172</v>
      </c>
      <c r="G16" s="10">
        <v>2340</v>
      </c>
    </row>
    <row r="17" spans="1:7" x14ac:dyDescent="0.25">
      <c r="A17" s="9" t="s">
        <v>453</v>
      </c>
      <c r="B17" s="3">
        <v>205548</v>
      </c>
      <c r="C17" s="3">
        <v>179354</v>
      </c>
      <c r="D17" s="10">
        <v>199</v>
      </c>
      <c r="E17" s="3">
        <v>77632</v>
      </c>
      <c r="F17" s="3">
        <v>76127</v>
      </c>
      <c r="G17" s="10">
        <v>2384</v>
      </c>
    </row>
    <row r="18" spans="1:7" x14ac:dyDescent="0.25">
      <c r="A18" s="9" t="s">
        <v>454</v>
      </c>
      <c r="B18" s="3">
        <v>221835</v>
      </c>
      <c r="C18" s="3">
        <v>182532</v>
      </c>
      <c r="D18" s="10">
        <v>205</v>
      </c>
      <c r="E18" s="3">
        <v>102204</v>
      </c>
      <c r="F18" s="3">
        <v>89174</v>
      </c>
      <c r="G18" s="10">
        <v>2413</v>
      </c>
    </row>
    <row r="19" spans="1:7" x14ac:dyDescent="0.25">
      <c r="A19" s="9" t="s">
        <v>455</v>
      </c>
      <c r="B19" s="3">
        <v>103248</v>
      </c>
      <c r="C19" s="3">
        <v>82136</v>
      </c>
      <c r="D19" s="10">
        <v>112</v>
      </c>
      <c r="E19" s="3">
        <v>73274</v>
      </c>
      <c r="F19" s="3">
        <v>71972</v>
      </c>
      <c r="G19" s="10">
        <v>1625</v>
      </c>
    </row>
    <row r="20" spans="1:7" x14ac:dyDescent="0.25">
      <c r="A20" s="9" t="s">
        <v>456</v>
      </c>
      <c r="B20" s="3">
        <v>117949</v>
      </c>
      <c r="C20" s="3">
        <v>100530</v>
      </c>
      <c r="D20" s="10">
        <v>85</v>
      </c>
      <c r="E20" s="3">
        <v>77766</v>
      </c>
      <c r="F20" s="3">
        <v>76546</v>
      </c>
      <c r="G20" s="10">
        <v>1612</v>
      </c>
    </row>
    <row r="21" spans="1:7" ht="15.75" thickBot="1" x14ac:dyDescent="0.3">
      <c r="A21" s="5" t="s">
        <v>457</v>
      </c>
      <c r="B21" s="6">
        <v>166178</v>
      </c>
      <c r="C21" s="6">
        <v>143022</v>
      </c>
      <c r="D21" s="11">
        <v>91</v>
      </c>
      <c r="E21" s="6">
        <v>69552</v>
      </c>
      <c r="F21" s="6">
        <v>68263</v>
      </c>
      <c r="G21" s="11">
        <v>1637</v>
      </c>
    </row>
    <row r="22" spans="1:7" ht="15.75" thickBot="1" x14ac:dyDescent="0.3">
      <c r="A22" s="12" t="s">
        <v>458</v>
      </c>
      <c r="B22" s="13">
        <v>2800111</v>
      </c>
      <c r="C22" s="13">
        <v>2423469</v>
      </c>
      <c r="D22" s="13">
        <v>469</v>
      </c>
      <c r="E22" s="13">
        <v>1439226</v>
      </c>
      <c r="F22" s="13">
        <v>1394761</v>
      </c>
      <c r="G22" s="13">
        <v>3029</v>
      </c>
    </row>
  </sheetData>
  <mergeCells count="2">
    <mergeCell ref="B2:D2"/>
    <mergeCell ref="E2:G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baseColWidth="10" defaultColWidth="11.5703125" defaultRowHeight="15" x14ac:dyDescent="0.25"/>
  <cols>
    <col min="1" max="1" width="9.7109375" customWidth="1"/>
    <col min="2" max="2" width="20.5703125" customWidth="1"/>
    <col min="3" max="3" width="21.7109375" customWidth="1"/>
    <col min="4" max="4" width="21.140625" customWidth="1"/>
  </cols>
  <sheetData>
    <row r="1" spans="1:8" x14ac:dyDescent="0.25">
      <c r="A1" t="s">
        <v>3244</v>
      </c>
    </row>
    <row r="2" spans="1:8" x14ac:dyDescent="0.25">
      <c r="A2" s="27" t="s">
        <v>1361</v>
      </c>
      <c r="B2" s="27" t="s">
        <v>1391</v>
      </c>
      <c r="C2" s="27" t="s">
        <v>509</v>
      </c>
      <c r="D2" s="27" t="s">
        <v>1392</v>
      </c>
      <c r="E2" s="27" t="s">
        <v>1393</v>
      </c>
      <c r="F2" s="27" t="s">
        <v>2018</v>
      </c>
      <c r="G2" s="27" t="s">
        <v>2019</v>
      </c>
      <c r="H2" s="27" t="s">
        <v>1395</v>
      </c>
    </row>
    <row r="3" spans="1:8" x14ac:dyDescent="0.25">
      <c r="A3" s="27" t="s">
        <v>461</v>
      </c>
      <c r="B3" s="27">
        <v>4.1156490742000003</v>
      </c>
      <c r="C3" s="27">
        <v>7.4941123431600004E-2</v>
      </c>
      <c r="D3" s="27">
        <v>0.21533715213900001</v>
      </c>
      <c r="E3" s="27" t="s">
        <v>511</v>
      </c>
      <c r="F3" s="27">
        <v>0</v>
      </c>
      <c r="G3" s="27">
        <v>0</v>
      </c>
      <c r="H3" s="27">
        <v>403</v>
      </c>
    </row>
    <row r="4" spans="1:8" x14ac:dyDescent="0.25">
      <c r="A4" s="27" t="s">
        <v>462</v>
      </c>
      <c r="B4" s="27">
        <v>3.6994665086</v>
      </c>
      <c r="C4" s="27">
        <v>8.9793128474800005E-2</v>
      </c>
      <c r="D4" s="27">
        <v>0.23409716121400001</v>
      </c>
      <c r="E4" s="27" t="s">
        <v>511</v>
      </c>
      <c r="F4" s="27">
        <v>0</v>
      </c>
      <c r="G4" s="27">
        <v>0</v>
      </c>
      <c r="H4" s="27">
        <v>105.333333333</v>
      </c>
    </row>
    <row r="5" spans="1:8" x14ac:dyDescent="0.25">
      <c r="A5" s="27" t="s">
        <v>463</v>
      </c>
      <c r="B5" s="27">
        <v>3.26131678497</v>
      </c>
      <c r="C5" s="27">
        <v>0.109993426938</v>
      </c>
      <c r="D5" s="27">
        <v>0.25149233268499999</v>
      </c>
      <c r="E5" s="27" t="s">
        <v>511</v>
      </c>
      <c r="F5" s="27">
        <v>0</v>
      </c>
      <c r="G5" s="27">
        <v>0</v>
      </c>
      <c r="H5" s="27">
        <v>92.333333333300004</v>
      </c>
    </row>
    <row r="6" spans="1:8" x14ac:dyDescent="0.25">
      <c r="A6" s="27" t="s">
        <v>464</v>
      </c>
      <c r="B6" s="27">
        <v>3.4667446279799998</v>
      </c>
      <c r="C6" s="27">
        <v>9.9840473318699996E-2</v>
      </c>
      <c r="D6" s="27">
        <v>0.24540393848600001</v>
      </c>
      <c r="E6" s="27" t="s">
        <v>511</v>
      </c>
      <c r="F6" s="27">
        <v>0</v>
      </c>
      <c r="G6" s="27">
        <v>0</v>
      </c>
      <c r="H6" s="27">
        <v>51.333333333299997</v>
      </c>
    </row>
    <row r="7" spans="1:8" x14ac:dyDescent="0.25">
      <c r="A7" s="27" t="s">
        <v>465</v>
      </c>
      <c r="B7" s="27">
        <v>4.1802120141300003</v>
      </c>
      <c r="C7" s="27">
        <v>7.2937682473400003E-2</v>
      </c>
      <c r="D7" s="27">
        <v>0.21273617474000001</v>
      </c>
      <c r="E7" s="27" t="s">
        <v>511</v>
      </c>
      <c r="F7" s="27">
        <v>0</v>
      </c>
      <c r="G7" s="27">
        <v>0</v>
      </c>
      <c r="H7" s="27">
        <v>30.333333333300001</v>
      </c>
    </row>
    <row r="8" spans="1:8" x14ac:dyDescent="0.25">
      <c r="A8" s="27" t="s">
        <v>466</v>
      </c>
      <c r="B8" s="27">
        <v>2.93207054213</v>
      </c>
      <c r="C8" s="27">
        <v>0.129343569958</v>
      </c>
      <c r="D8" s="27">
        <v>0.27440177925800002</v>
      </c>
      <c r="E8" s="27" t="s">
        <v>511</v>
      </c>
      <c r="F8" s="27">
        <v>0</v>
      </c>
      <c r="G8" s="27">
        <v>0</v>
      </c>
      <c r="H8" s="27">
        <v>22.333333333300001</v>
      </c>
    </row>
    <row r="9" spans="1:8" x14ac:dyDescent="0.25">
      <c r="A9" s="27" t="s">
        <v>467</v>
      </c>
      <c r="B9" s="27">
        <v>8.4711730030099996</v>
      </c>
      <c r="C9" s="27">
        <v>1.7887114013899998E-2</v>
      </c>
      <c r="D9" s="27">
        <v>8.2864793493200001E-2</v>
      </c>
      <c r="E9" s="27">
        <f t="shared" ref="E9:E26" si="0">H9/(G9+F9)</f>
        <v>75299.99999996234</v>
      </c>
      <c r="F9" s="27">
        <v>0.66666666666700003</v>
      </c>
      <c r="G9" s="27">
        <v>0</v>
      </c>
      <c r="H9" s="27">
        <v>50200</v>
      </c>
    </row>
    <row r="10" spans="1:8" x14ac:dyDescent="0.25">
      <c r="A10" s="27" t="s">
        <v>468</v>
      </c>
      <c r="B10" s="27">
        <v>9.6996730496900003</v>
      </c>
      <c r="C10" s="27">
        <v>1.3182146786499999E-2</v>
      </c>
      <c r="D10" s="27">
        <v>7.4091577488999999E-2</v>
      </c>
      <c r="E10" s="27">
        <f t="shared" si="0"/>
        <v>125.55106888390866</v>
      </c>
      <c r="F10" s="27">
        <v>140.33333333300001</v>
      </c>
      <c r="G10" s="27">
        <v>0</v>
      </c>
      <c r="H10" s="27">
        <v>17619</v>
      </c>
    </row>
    <row r="11" spans="1:8" x14ac:dyDescent="0.25">
      <c r="A11" s="27" t="s">
        <v>469</v>
      </c>
      <c r="B11" s="27">
        <v>4.2959783099899997</v>
      </c>
      <c r="C11" s="27">
        <v>6.9520543948699998E-2</v>
      </c>
      <c r="D11" s="27">
        <v>0.21273617474000001</v>
      </c>
      <c r="E11" s="27">
        <f t="shared" si="0"/>
        <v>98.000000000198</v>
      </c>
      <c r="F11" s="27">
        <v>0.33333333333300003</v>
      </c>
      <c r="G11" s="27">
        <v>0</v>
      </c>
      <c r="H11" s="27">
        <v>32.666666666700003</v>
      </c>
    </row>
    <row r="12" spans="1:8" x14ac:dyDescent="0.25">
      <c r="A12" s="27" t="s">
        <v>470</v>
      </c>
      <c r="B12" s="27">
        <v>5.2540927694399997</v>
      </c>
      <c r="C12" s="27">
        <v>4.8012655537600001E-2</v>
      </c>
      <c r="D12" s="27">
        <v>0.1634739925</v>
      </c>
      <c r="E12" s="27">
        <f t="shared" si="0"/>
        <v>55.999999999868002</v>
      </c>
      <c r="F12" s="27">
        <v>1.6666666666700001</v>
      </c>
      <c r="G12" s="27">
        <v>0</v>
      </c>
      <c r="H12" s="27">
        <v>93.333333333300004</v>
      </c>
    </row>
    <row r="13" spans="1:8" x14ac:dyDescent="0.25">
      <c r="A13" s="27" t="s">
        <v>672</v>
      </c>
      <c r="B13" s="27">
        <v>5.2405345211599998</v>
      </c>
      <c r="C13" s="27">
        <v>4.8250033028600002E-2</v>
      </c>
      <c r="D13" s="27">
        <v>0.1634739925</v>
      </c>
      <c r="E13" s="27">
        <f t="shared" si="0"/>
        <v>48.999999999948997</v>
      </c>
      <c r="F13" s="27">
        <v>0.33333333333300003</v>
      </c>
      <c r="G13" s="27">
        <v>0</v>
      </c>
      <c r="H13" s="27">
        <v>16.333333333300001</v>
      </c>
    </row>
    <row r="14" spans="1:8" x14ac:dyDescent="0.25">
      <c r="A14" s="27" t="s">
        <v>471</v>
      </c>
      <c r="B14" s="27">
        <v>3.4040602717700001</v>
      </c>
      <c r="C14" s="27">
        <v>0.10280104568200001</v>
      </c>
      <c r="D14" s="27">
        <v>0.24540393848600001</v>
      </c>
      <c r="E14" s="27">
        <f t="shared" si="0"/>
        <v>39.4</v>
      </c>
      <c r="F14" s="27">
        <v>7.3333333333299997</v>
      </c>
      <c r="G14" s="27">
        <v>2.6666666666699999</v>
      </c>
      <c r="H14" s="27">
        <v>394</v>
      </c>
    </row>
    <row r="15" spans="1:8" x14ac:dyDescent="0.25">
      <c r="A15" s="27" t="s">
        <v>472</v>
      </c>
      <c r="B15" s="27">
        <v>4.62648369352</v>
      </c>
      <c r="C15" s="27">
        <v>6.0868237444299998E-2</v>
      </c>
      <c r="D15" s="27">
        <v>0.200247679708</v>
      </c>
      <c r="E15" s="27">
        <f t="shared" si="0"/>
        <v>34.370833333374996</v>
      </c>
      <c r="F15" s="27">
        <v>43.333333333299997</v>
      </c>
      <c r="G15" s="27">
        <v>36.666666666700003</v>
      </c>
      <c r="H15" s="27">
        <v>2749.6666666699998</v>
      </c>
    </row>
    <row r="16" spans="1:8" x14ac:dyDescent="0.25">
      <c r="A16" s="27" t="s">
        <v>473</v>
      </c>
      <c r="B16" s="27">
        <v>3.24628252788</v>
      </c>
      <c r="C16" s="27">
        <v>0.11078957387</v>
      </c>
      <c r="D16" s="27">
        <v>0.25149233268499999</v>
      </c>
      <c r="E16" s="27">
        <f t="shared" si="0"/>
        <v>15.250000000013126</v>
      </c>
      <c r="F16" s="27">
        <v>1.3333333333299999</v>
      </c>
      <c r="G16" s="27">
        <v>0</v>
      </c>
      <c r="H16" s="27">
        <v>20.333333333300001</v>
      </c>
    </row>
    <row r="17" spans="1:8" x14ac:dyDescent="0.25">
      <c r="A17" s="27" t="s">
        <v>474</v>
      </c>
      <c r="B17" s="27">
        <v>2.9810126582300001</v>
      </c>
      <c r="C17" s="27">
        <v>0.12619425947900001</v>
      </c>
      <c r="D17" s="27">
        <v>0.27286951005600002</v>
      </c>
      <c r="E17" s="27">
        <f t="shared" si="0"/>
        <v>13</v>
      </c>
      <c r="F17" s="27">
        <v>2</v>
      </c>
      <c r="G17" s="27">
        <v>0</v>
      </c>
      <c r="H17" s="27">
        <v>26</v>
      </c>
    </row>
    <row r="18" spans="1:8" x14ac:dyDescent="0.25">
      <c r="A18" s="27" t="s">
        <v>673</v>
      </c>
      <c r="B18" s="27">
        <v>4.3916083916100002</v>
      </c>
      <c r="C18" s="27">
        <v>6.6857004549499999E-2</v>
      </c>
      <c r="D18" s="27">
        <v>0.21273617474000001</v>
      </c>
      <c r="E18" s="27">
        <f t="shared" si="0"/>
        <v>12.999999999998501</v>
      </c>
      <c r="F18" s="27">
        <v>0.66666666666700003</v>
      </c>
      <c r="G18" s="27">
        <v>0</v>
      </c>
      <c r="H18" s="27">
        <v>8.6666666666700003</v>
      </c>
    </row>
    <row r="19" spans="1:8" x14ac:dyDescent="0.25">
      <c r="A19" s="27" t="s">
        <v>475</v>
      </c>
      <c r="B19" s="27">
        <v>3.6836348162700001</v>
      </c>
      <c r="C19" s="27">
        <v>9.0432726779799993E-2</v>
      </c>
      <c r="D19" s="27">
        <v>0.23409716121400001</v>
      </c>
      <c r="E19" s="27">
        <f t="shared" si="0"/>
        <v>10.594936708859541</v>
      </c>
      <c r="F19" s="27">
        <v>10.666666666699999</v>
      </c>
      <c r="G19" s="27">
        <v>279</v>
      </c>
      <c r="H19" s="27">
        <v>3069</v>
      </c>
    </row>
    <row r="20" spans="1:8" x14ac:dyDescent="0.25">
      <c r="A20" s="27" t="s">
        <v>674</v>
      </c>
      <c r="B20" s="27">
        <v>27.375</v>
      </c>
      <c r="C20" s="27">
        <v>9.6341832865700001E-4</v>
      </c>
      <c r="D20" s="27">
        <v>1.04140933622E-2</v>
      </c>
      <c r="E20" s="27">
        <f t="shared" si="0"/>
        <v>9</v>
      </c>
      <c r="F20" s="27">
        <v>1</v>
      </c>
      <c r="G20" s="27">
        <v>0</v>
      </c>
      <c r="H20" s="27">
        <v>9</v>
      </c>
    </row>
    <row r="21" spans="1:8" x14ac:dyDescent="0.25">
      <c r="A21" s="27" t="s">
        <v>675</v>
      </c>
      <c r="B21" s="27">
        <v>7.3414634146299997</v>
      </c>
      <c r="C21" s="27">
        <v>2.44128096306E-2</v>
      </c>
      <c r="D21" s="27">
        <v>0.10456052426699999</v>
      </c>
      <c r="E21" s="27">
        <f t="shared" si="0"/>
        <v>6.9999999999957137</v>
      </c>
      <c r="F21" s="27">
        <v>2.3333333333300001</v>
      </c>
      <c r="G21" s="27">
        <v>0</v>
      </c>
      <c r="H21" s="27">
        <v>16.333333333300001</v>
      </c>
    </row>
    <row r="22" spans="1:8" x14ac:dyDescent="0.25">
      <c r="A22" s="27" t="s">
        <v>476</v>
      </c>
      <c r="B22" s="27">
        <v>244.381115378</v>
      </c>
      <c r="C22" s="69">
        <v>1.7834631248499999E-6</v>
      </c>
      <c r="D22" s="27">
        <v>1.0121153233500001E-4</v>
      </c>
      <c r="E22" s="27">
        <f t="shared" si="0"/>
        <v>5.4344023323744448</v>
      </c>
      <c r="F22" s="27">
        <v>105.333333333</v>
      </c>
      <c r="G22" s="27">
        <v>9</v>
      </c>
      <c r="H22" s="27">
        <v>621.33333333300004</v>
      </c>
    </row>
    <row r="23" spans="1:8" x14ac:dyDescent="0.25">
      <c r="A23" s="27" t="s">
        <v>477</v>
      </c>
      <c r="B23" s="27">
        <v>20.5774193548</v>
      </c>
      <c r="C23" s="27">
        <v>2.06003671196E-3</v>
      </c>
      <c r="D23" s="27">
        <v>1.85766046644E-2</v>
      </c>
      <c r="E23" s="27">
        <f t="shared" si="0"/>
        <v>5.117647058820519</v>
      </c>
      <c r="F23" s="27">
        <v>5.6666666666700003</v>
      </c>
      <c r="G23" s="27">
        <v>0</v>
      </c>
      <c r="H23" s="27">
        <v>29</v>
      </c>
    </row>
    <row r="24" spans="1:8" x14ac:dyDescent="0.25">
      <c r="A24" s="27" t="s">
        <v>676</v>
      </c>
      <c r="B24" s="27">
        <v>9.25</v>
      </c>
      <c r="C24" s="27">
        <v>1.4687757652E-2</v>
      </c>
      <c r="D24" s="27">
        <v>7.4091577488999999E-2</v>
      </c>
      <c r="E24" s="27">
        <f t="shared" si="0"/>
        <v>4.7999999999903995</v>
      </c>
      <c r="F24" s="27">
        <v>1.6666666666700001</v>
      </c>
      <c r="G24" s="27">
        <v>0</v>
      </c>
      <c r="H24" s="27">
        <v>8</v>
      </c>
    </row>
    <row r="25" spans="1:8" x14ac:dyDescent="0.25">
      <c r="A25" s="27" t="s">
        <v>478</v>
      </c>
      <c r="B25" s="27">
        <v>4.2087107513799999</v>
      </c>
      <c r="C25" s="27">
        <v>7.2076047791199999E-2</v>
      </c>
      <c r="D25" s="27">
        <v>0.21273617474000001</v>
      </c>
      <c r="E25" s="27">
        <f t="shared" si="0"/>
        <v>3.7878787878803828</v>
      </c>
      <c r="F25" s="27">
        <v>209</v>
      </c>
      <c r="G25" s="27">
        <v>0</v>
      </c>
      <c r="H25" s="27">
        <v>791.66666666699996</v>
      </c>
    </row>
    <row r="26" spans="1:8" x14ac:dyDescent="0.25">
      <c r="A26" s="27" t="s">
        <v>479</v>
      </c>
      <c r="B26" s="27">
        <v>171.929854213</v>
      </c>
      <c r="C26" s="69">
        <v>5.0439638061800001E-6</v>
      </c>
      <c r="D26" s="27">
        <v>1.9082996400100001E-4</v>
      </c>
      <c r="E26" s="27">
        <f t="shared" si="0"/>
        <v>3.4514082058415965</v>
      </c>
      <c r="F26" s="27">
        <v>7222</v>
      </c>
      <c r="G26" s="27">
        <v>447.33333333299998</v>
      </c>
      <c r="H26" s="27">
        <v>26470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workbookViewId="0"/>
  </sheetViews>
  <sheetFormatPr baseColWidth="10" defaultColWidth="11.5703125" defaultRowHeight="15" x14ac:dyDescent="0.25"/>
  <cols>
    <col min="2" max="2" width="21.28515625" customWidth="1"/>
    <col min="3" max="3" width="18.85546875" customWidth="1"/>
    <col min="4" max="4" width="21" customWidth="1"/>
  </cols>
  <sheetData>
    <row r="1" spans="1:9" x14ac:dyDescent="0.25">
      <c r="A1" s="27" t="s">
        <v>3245</v>
      </c>
    </row>
    <row r="2" spans="1:9" x14ac:dyDescent="0.25">
      <c r="A2" s="27" t="s">
        <v>1361</v>
      </c>
      <c r="B2" s="27" t="s">
        <v>1391</v>
      </c>
      <c r="C2" s="27" t="s">
        <v>509</v>
      </c>
      <c r="D2" s="27" t="s">
        <v>1392</v>
      </c>
      <c r="E2" s="27" t="s">
        <v>1393</v>
      </c>
      <c r="F2" s="27" t="s">
        <v>2018</v>
      </c>
      <c r="G2" s="27" t="s">
        <v>2019</v>
      </c>
      <c r="H2" s="27" t="s">
        <v>1395</v>
      </c>
      <c r="I2" s="27" t="s">
        <v>1</v>
      </c>
    </row>
    <row r="3" spans="1:9" x14ac:dyDescent="0.25">
      <c r="A3" s="27" t="s">
        <v>1396</v>
      </c>
      <c r="B3" s="27">
        <v>18.305557421900001</v>
      </c>
      <c r="C3" s="27">
        <v>2.7918048699199999E-3</v>
      </c>
      <c r="D3" s="27">
        <v>7.1226384799499996E-3</v>
      </c>
      <c r="E3" s="70" t="s">
        <v>511</v>
      </c>
      <c r="F3" s="27">
        <v>0</v>
      </c>
      <c r="G3" s="27">
        <v>0</v>
      </c>
      <c r="H3" s="27">
        <v>1882</v>
      </c>
      <c r="I3" s="27" t="s">
        <v>156</v>
      </c>
    </row>
    <row r="4" spans="1:9" x14ac:dyDescent="0.25">
      <c r="A4" s="27" t="s">
        <v>1397</v>
      </c>
      <c r="B4" s="27">
        <v>114.243920966</v>
      </c>
      <c r="C4" s="69">
        <v>1.6753006694899999E-5</v>
      </c>
      <c r="D4" s="27">
        <v>2.7681725906000002E-4</v>
      </c>
      <c r="E4" s="70" t="s">
        <v>511</v>
      </c>
      <c r="F4" s="27">
        <v>0</v>
      </c>
      <c r="G4" s="27">
        <v>0</v>
      </c>
      <c r="H4" s="27">
        <v>1212.66666667</v>
      </c>
      <c r="I4" s="27" t="s">
        <v>157</v>
      </c>
    </row>
    <row r="5" spans="1:9" x14ac:dyDescent="0.25">
      <c r="A5" s="27" t="s">
        <v>1403</v>
      </c>
      <c r="B5" s="27">
        <v>75.879699248099996</v>
      </c>
      <c r="C5" s="69">
        <v>5.5013341659199999E-5</v>
      </c>
      <c r="D5" s="27">
        <v>5.4883593211900005E-4</v>
      </c>
      <c r="E5" s="70" t="s">
        <v>511</v>
      </c>
      <c r="F5" s="27">
        <v>0</v>
      </c>
      <c r="G5" s="27">
        <v>0</v>
      </c>
      <c r="H5" s="27">
        <v>58</v>
      </c>
      <c r="I5" s="27" t="s">
        <v>167</v>
      </c>
    </row>
    <row r="6" spans="1:9" x14ac:dyDescent="0.25">
      <c r="A6" s="27" t="s">
        <v>1405</v>
      </c>
      <c r="B6" s="27">
        <v>15.5023041475</v>
      </c>
      <c r="C6" s="27">
        <v>4.2627151928699997E-3</v>
      </c>
      <c r="D6" s="27">
        <v>9.7187626154200003E-3</v>
      </c>
      <c r="E6" s="70" t="s">
        <v>511</v>
      </c>
      <c r="F6" s="27">
        <v>0</v>
      </c>
      <c r="G6" s="27">
        <v>0</v>
      </c>
      <c r="H6" s="27">
        <v>38.666666666700003</v>
      </c>
      <c r="I6" s="27" t="s">
        <v>166</v>
      </c>
    </row>
    <row r="7" spans="1:9" x14ac:dyDescent="0.25">
      <c r="A7" s="27" t="s">
        <v>1406</v>
      </c>
      <c r="B7" s="27">
        <v>37.081081081100002</v>
      </c>
      <c r="C7" s="27">
        <v>4.1931990938600002E-4</v>
      </c>
      <c r="D7" s="27">
        <v>1.9840304437399999E-3</v>
      </c>
      <c r="E7" s="70" t="s">
        <v>511</v>
      </c>
      <c r="F7" s="27">
        <v>0</v>
      </c>
      <c r="G7" s="27">
        <v>0</v>
      </c>
      <c r="H7" s="27">
        <v>32.666666666700003</v>
      </c>
      <c r="I7" s="27" t="s">
        <v>167</v>
      </c>
    </row>
    <row r="8" spans="1:9" x14ac:dyDescent="0.25">
      <c r="A8" s="27" t="s">
        <v>1407</v>
      </c>
      <c r="B8" s="27">
        <v>11.645161290300001</v>
      </c>
      <c r="C8" s="27">
        <v>8.5957007400899992E-3</v>
      </c>
      <c r="D8" s="27">
        <v>1.6116938887700001E-2</v>
      </c>
      <c r="E8" s="70" t="s">
        <v>511</v>
      </c>
      <c r="F8" s="27">
        <v>0</v>
      </c>
      <c r="G8" s="27">
        <v>0</v>
      </c>
      <c r="H8" s="27">
        <v>31.666666666699999</v>
      </c>
      <c r="I8" s="27" t="s">
        <v>167</v>
      </c>
    </row>
    <row r="9" spans="1:9" x14ac:dyDescent="0.25">
      <c r="A9" s="27" t="s">
        <v>1408</v>
      </c>
      <c r="B9" s="27">
        <v>75.111111111100001</v>
      </c>
      <c r="C9" s="69">
        <v>5.6653313729399997E-5</v>
      </c>
      <c r="D9" s="27">
        <v>5.5432889663199997E-4</v>
      </c>
      <c r="E9" s="70" t="s">
        <v>511</v>
      </c>
      <c r="F9" s="27">
        <v>0</v>
      </c>
      <c r="G9" s="27">
        <v>0</v>
      </c>
      <c r="H9" s="27">
        <v>26</v>
      </c>
      <c r="I9" s="27" t="s">
        <v>161</v>
      </c>
    </row>
    <row r="10" spans="1:9" x14ac:dyDescent="0.25">
      <c r="A10" s="27" t="s">
        <v>1409</v>
      </c>
      <c r="B10" s="27">
        <v>69.142857142899999</v>
      </c>
      <c r="C10" s="69">
        <v>7.1909082879700003E-5</v>
      </c>
      <c r="D10" s="27">
        <v>6.6125091430699996E-4</v>
      </c>
      <c r="E10" s="70" t="s">
        <v>511</v>
      </c>
      <c r="F10" s="27">
        <v>0</v>
      </c>
      <c r="G10" s="27">
        <v>0</v>
      </c>
      <c r="H10" s="27">
        <v>22</v>
      </c>
      <c r="I10" s="27" t="s">
        <v>164</v>
      </c>
    </row>
    <row r="11" spans="1:9" x14ac:dyDescent="0.25">
      <c r="A11" s="27" t="s">
        <v>1410</v>
      </c>
      <c r="B11" s="27">
        <v>63.059701492499997</v>
      </c>
      <c r="C11" s="69">
        <v>9.3659954720300002E-5</v>
      </c>
      <c r="D11" s="27">
        <v>7.7988505603700004E-4</v>
      </c>
      <c r="E11" s="70" t="s">
        <v>511</v>
      </c>
      <c r="F11" s="27">
        <v>0</v>
      </c>
      <c r="G11" s="27">
        <v>0</v>
      </c>
      <c r="H11" s="27">
        <v>21.666666666699999</v>
      </c>
      <c r="I11" s="27" t="s">
        <v>480</v>
      </c>
    </row>
    <row r="12" spans="1:9" x14ac:dyDescent="0.25">
      <c r="A12" s="27" t="s">
        <v>1412</v>
      </c>
      <c r="B12" s="27">
        <v>24.489795918399999</v>
      </c>
      <c r="C12" s="27">
        <v>1.2997182498400001E-3</v>
      </c>
      <c r="D12" s="27">
        <v>4.1713264012399999E-3</v>
      </c>
      <c r="E12" s="70" t="s">
        <v>511</v>
      </c>
      <c r="F12" s="27">
        <v>0</v>
      </c>
      <c r="G12" s="27">
        <v>0</v>
      </c>
      <c r="H12" s="27">
        <v>20</v>
      </c>
      <c r="I12" s="27" t="s">
        <v>167</v>
      </c>
    </row>
    <row r="13" spans="1:9" x14ac:dyDescent="0.25">
      <c r="A13" s="27" t="s">
        <v>1413</v>
      </c>
      <c r="B13" s="27">
        <v>9.3023255813999999</v>
      </c>
      <c r="C13" s="27">
        <v>1.45011389772E-2</v>
      </c>
      <c r="D13" s="27">
        <v>2.39932045799E-2</v>
      </c>
      <c r="E13" s="70" t="s">
        <v>511</v>
      </c>
      <c r="F13" s="27">
        <v>0</v>
      </c>
      <c r="G13" s="27">
        <v>0</v>
      </c>
      <c r="H13" s="27">
        <v>20</v>
      </c>
      <c r="I13" s="27" t="s">
        <v>170</v>
      </c>
    </row>
    <row r="14" spans="1:9" x14ac:dyDescent="0.25">
      <c r="A14" s="27" t="s">
        <v>1414</v>
      </c>
      <c r="B14" s="27">
        <v>28.09</v>
      </c>
      <c r="C14" s="27">
        <v>8.9846589855899998E-4</v>
      </c>
      <c r="D14" s="27">
        <v>3.2979882894600002E-3</v>
      </c>
      <c r="E14" s="70" t="s">
        <v>511</v>
      </c>
      <c r="F14" s="27">
        <v>0</v>
      </c>
      <c r="G14" s="27">
        <v>0</v>
      </c>
      <c r="H14" s="27">
        <v>17.666666666699999</v>
      </c>
      <c r="I14" s="27" t="s">
        <v>172</v>
      </c>
    </row>
    <row r="15" spans="1:9" x14ac:dyDescent="0.25">
      <c r="A15" s="27" t="s">
        <v>1416</v>
      </c>
      <c r="B15" s="27">
        <v>57.1891891892</v>
      </c>
      <c r="C15" s="27">
        <v>1.23824985346E-4</v>
      </c>
      <c r="D15" s="27">
        <v>8.9078178233500005E-4</v>
      </c>
      <c r="E15" s="70" t="s">
        <v>511</v>
      </c>
      <c r="F15" s="27">
        <v>0</v>
      </c>
      <c r="G15" s="27">
        <v>0</v>
      </c>
      <c r="H15" s="27">
        <v>15.333333333300001</v>
      </c>
      <c r="I15" s="27" t="s">
        <v>203</v>
      </c>
    </row>
    <row r="16" spans="1:9" x14ac:dyDescent="0.25">
      <c r="A16" s="27" t="s">
        <v>1417</v>
      </c>
      <c r="B16" s="27">
        <v>13.7755102041</v>
      </c>
      <c r="C16" s="27">
        <v>5.7192166925400002E-3</v>
      </c>
      <c r="D16" s="27">
        <v>1.20840592455E-2</v>
      </c>
      <c r="E16" s="70" t="s">
        <v>511</v>
      </c>
      <c r="F16" s="27">
        <v>0</v>
      </c>
      <c r="G16" s="27">
        <v>0</v>
      </c>
      <c r="H16" s="27">
        <v>15</v>
      </c>
      <c r="I16" s="27" t="s">
        <v>187</v>
      </c>
    </row>
    <row r="17" spans="1:9" x14ac:dyDescent="0.25">
      <c r="A17" s="27" t="s">
        <v>1418</v>
      </c>
      <c r="B17" s="27">
        <v>12</v>
      </c>
      <c r="C17" s="27">
        <v>8.0000000000000002E-3</v>
      </c>
      <c r="D17" s="27">
        <v>1.53211133965E-2</v>
      </c>
      <c r="E17" s="70" t="s">
        <v>511</v>
      </c>
      <c r="F17" s="27">
        <v>0</v>
      </c>
      <c r="G17" s="27">
        <v>0</v>
      </c>
      <c r="H17" s="27">
        <v>14</v>
      </c>
      <c r="I17" s="27" t="s">
        <v>172</v>
      </c>
    </row>
    <row r="18" spans="1:9" x14ac:dyDescent="0.25">
      <c r="A18" s="27" t="s">
        <v>1419</v>
      </c>
      <c r="B18" s="27">
        <v>5.3706070287500003</v>
      </c>
      <c r="C18" s="27">
        <v>4.6035504067700003E-2</v>
      </c>
      <c r="D18" s="27">
        <v>6.1351664211200002E-2</v>
      </c>
      <c r="E18" s="70" t="s">
        <v>511</v>
      </c>
      <c r="F18" s="27">
        <v>0</v>
      </c>
      <c r="G18" s="27">
        <v>0</v>
      </c>
      <c r="H18" s="27">
        <v>13.666666666699999</v>
      </c>
      <c r="I18" s="27" t="s">
        <v>551</v>
      </c>
    </row>
    <row r="19" spans="1:9" x14ac:dyDescent="0.25">
      <c r="A19" s="27" t="s">
        <v>1420</v>
      </c>
      <c r="B19" s="27">
        <v>5.0516605166100002</v>
      </c>
      <c r="C19" s="27">
        <v>5.1725821648599998E-2</v>
      </c>
      <c r="D19" s="27">
        <v>6.7447665096599996E-2</v>
      </c>
      <c r="E19" s="70" t="s">
        <v>511</v>
      </c>
      <c r="F19" s="27">
        <v>0</v>
      </c>
      <c r="G19" s="27">
        <v>0</v>
      </c>
      <c r="H19" s="27">
        <v>12.333333333300001</v>
      </c>
      <c r="I19" s="27" t="s">
        <v>198</v>
      </c>
    </row>
    <row r="20" spans="1:9" x14ac:dyDescent="0.25">
      <c r="A20" s="27" t="s">
        <v>1421</v>
      </c>
      <c r="B20" s="27">
        <v>5.55769230769</v>
      </c>
      <c r="C20" s="27">
        <v>4.3081792249000002E-2</v>
      </c>
      <c r="D20" s="27">
        <v>5.8148047611200002E-2</v>
      </c>
      <c r="E20" s="70" t="s">
        <v>511</v>
      </c>
      <c r="F20" s="27">
        <v>0</v>
      </c>
      <c r="G20" s="27">
        <v>0</v>
      </c>
      <c r="H20" s="27">
        <v>11.333333333300001</v>
      </c>
      <c r="I20" s="27" t="s">
        <v>244</v>
      </c>
    </row>
    <row r="21" spans="1:9" x14ac:dyDescent="0.25">
      <c r="A21" s="27" t="s">
        <v>1422</v>
      </c>
      <c r="B21" s="27">
        <v>121</v>
      </c>
      <c r="C21" s="69">
        <v>1.41611560538E-5</v>
      </c>
      <c r="D21" s="27">
        <v>2.47527645073E-4</v>
      </c>
      <c r="E21" s="70" t="s">
        <v>511</v>
      </c>
      <c r="F21" s="27">
        <v>0</v>
      </c>
      <c r="G21" s="27">
        <v>0</v>
      </c>
      <c r="H21" s="27">
        <v>11</v>
      </c>
      <c r="I21" s="27" t="s">
        <v>554</v>
      </c>
    </row>
    <row r="22" spans="1:9" x14ac:dyDescent="0.25">
      <c r="A22" s="27" t="s">
        <v>1423</v>
      </c>
      <c r="B22" s="27">
        <v>4.5949367088599997</v>
      </c>
      <c r="C22" s="27">
        <v>6.1629875000000001E-2</v>
      </c>
      <c r="D22" s="27">
        <v>7.7865702284900001E-2</v>
      </c>
      <c r="E22" s="70" t="s">
        <v>511</v>
      </c>
      <c r="F22" s="27">
        <v>0</v>
      </c>
      <c r="G22" s="27">
        <v>0</v>
      </c>
      <c r="H22" s="27">
        <v>11</v>
      </c>
      <c r="I22" s="27" t="s">
        <v>244</v>
      </c>
    </row>
    <row r="23" spans="1:9" x14ac:dyDescent="0.25">
      <c r="A23" s="27" t="s">
        <v>1424</v>
      </c>
      <c r="B23" s="27">
        <v>3.9890109890100001</v>
      </c>
      <c r="C23" s="27">
        <v>7.9089092841700001E-2</v>
      </c>
      <c r="D23" s="27">
        <v>9.6078938173599998E-2</v>
      </c>
      <c r="E23" s="70" t="s">
        <v>511</v>
      </c>
      <c r="F23" s="27">
        <v>0</v>
      </c>
      <c r="G23" s="27">
        <v>0</v>
      </c>
      <c r="H23" s="27">
        <v>11</v>
      </c>
      <c r="I23" s="27" t="s">
        <v>178</v>
      </c>
    </row>
    <row r="24" spans="1:9" x14ac:dyDescent="0.25">
      <c r="A24" s="27" t="s">
        <v>1425</v>
      </c>
      <c r="B24" s="27">
        <v>19.692307692300002</v>
      </c>
      <c r="C24" s="27">
        <v>2.31061598313E-3</v>
      </c>
      <c r="D24" s="27">
        <v>6.2254175851299996E-3</v>
      </c>
      <c r="E24" s="70" t="s">
        <v>511</v>
      </c>
      <c r="F24" s="27">
        <v>0</v>
      </c>
      <c r="G24" s="27">
        <v>0</v>
      </c>
      <c r="H24" s="27">
        <v>10.666666666699999</v>
      </c>
      <c r="I24" s="27" t="s">
        <v>555</v>
      </c>
    </row>
    <row r="25" spans="1:9" x14ac:dyDescent="0.25">
      <c r="A25" s="27" t="s">
        <v>1426</v>
      </c>
      <c r="B25" s="27">
        <v>7.22556390977</v>
      </c>
      <c r="C25" s="27">
        <v>2.5252359413200001E-2</v>
      </c>
      <c r="D25" s="27">
        <v>3.74124013201E-2</v>
      </c>
      <c r="E25" s="70" t="s">
        <v>511</v>
      </c>
      <c r="F25" s="27">
        <v>0</v>
      </c>
      <c r="G25" s="27">
        <v>0</v>
      </c>
      <c r="H25" s="27">
        <v>10.333333333300001</v>
      </c>
      <c r="I25" s="27" t="s">
        <v>167</v>
      </c>
    </row>
    <row r="26" spans="1:9" x14ac:dyDescent="0.25">
      <c r="A26" s="27" t="s">
        <v>1428</v>
      </c>
      <c r="B26" s="27">
        <v>3.7713004484299999</v>
      </c>
      <c r="C26" s="27">
        <v>8.6965602763399999E-2</v>
      </c>
      <c r="D26" s="27">
        <v>0.103682215245</v>
      </c>
      <c r="E26" s="70" t="s">
        <v>511</v>
      </c>
      <c r="F26" s="27">
        <v>0</v>
      </c>
      <c r="G26" s="27">
        <v>0</v>
      </c>
      <c r="H26" s="27">
        <v>9.6666666666700003</v>
      </c>
      <c r="I26" s="27" t="s">
        <v>559</v>
      </c>
    </row>
    <row r="27" spans="1:9" x14ac:dyDescent="0.25">
      <c r="A27" s="27" t="s">
        <v>1429</v>
      </c>
      <c r="B27" s="27">
        <v>112</v>
      </c>
      <c r="C27" s="69">
        <v>1.77529382757E-5</v>
      </c>
      <c r="D27" s="27">
        <v>2.80491007103E-4</v>
      </c>
      <c r="E27" s="70" t="s">
        <v>511</v>
      </c>
      <c r="F27" s="27">
        <v>0</v>
      </c>
      <c r="G27" s="27">
        <v>0</v>
      </c>
      <c r="H27" s="27">
        <v>9.3333333333299997</v>
      </c>
      <c r="I27" s="27" t="s">
        <v>167</v>
      </c>
    </row>
    <row r="28" spans="1:9" x14ac:dyDescent="0.25">
      <c r="A28" s="27" t="s">
        <v>1430</v>
      </c>
      <c r="B28" s="27">
        <v>7.1926605504600003</v>
      </c>
      <c r="C28" s="27">
        <v>2.54977043534E-2</v>
      </c>
      <c r="D28" s="27">
        <v>3.7658969767799998E-2</v>
      </c>
      <c r="E28" s="70" t="s">
        <v>511</v>
      </c>
      <c r="F28" s="27">
        <v>0</v>
      </c>
      <c r="G28" s="27">
        <v>0</v>
      </c>
      <c r="H28" s="27">
        <v>9.3333333333299997</v>
      </c>
      <c r="I28" s="27" t="s">
        <v>796</v>
      </c>
    </row>
    <row r="29" spans="1:9" x14ac:dyDescent="0.25">
      <c r="A29" s="27" t="s">
        <v>1431</v>
      </c>
      <c r="B29" s="27">
        <v>156.25</v>
      </c>
      <c r="C29" s="69">
        <v>6.6853698916800003E-6</v>
      </c>
      <c r="D29" s="27">
        <v>1.5537975077900001E-4</v>
      </c>
      <c r="E29" s="70" t="s">
        <v>511</v>
      </c>
      <c r="F29" s="27">
        <v>0</v>
      </c>
      <c r="G29" s="27">
        <v>0</v>
      </c>
      <c r="H29" s="27">
        <v>8.3333333333299997</v>
      </c>
      <c r="I29" s="27" t="s">
        <v>167</v>
      </c>
    </row>
    <row r="30" spans="1:9" x14ac:dyDescent="0.25">
      <c r="A30" s="27" t="s">
        <v>1435</v>
      </c>
      <c r="B30" s="27">
        <v>9.3076923076900009</v>
      </c>
      <c r="C30" s="27">
        <v>1.44821777344E-2</v>
      </c>
      <c r="D30" s="27">
        <v>2.3985752473099999E-2</v>
      </c>
      <c r="E30" s="70" t="s">
        <v>511</v>
      </c>
      <c r="F30" s="27">
        <v>0</v>
      </c>
      <c r="G30" s="27">
        <v>0</v>
      </c>
      <c r="H30" s="27">
        <v>7.3333333333299997</v>
      </c>
      <c r="I30" s="27" t="s">
        <v>236</v>
      </c>
    </row>
    <row r="31" spans="1:9" x14ac:dyDescent="0.25">
      <c r="A31" s="27" t="s">
        <v>1436</v>
      </c>
      <c r="B31" s="27">
        <v>5.4444444444400002</v>
      </c>
      <c r="C31" s="27">
        <v>4.4838442192700001E-2</v>
      </c>
      <c r="D31" s="27">
        <v>6.0021079264299997E-2</v>
      </c>
      <c r="E31" s="70" t="s">
        <v>511</v>
      </c>
      <c r="F31" s="27">
        <v>0</v>
      </c>
      <c r="G31" s="27">
        <v>0</v>
      </c>
      <c r="H31" s="27">
        <v>7</v>
      </c>
      <c r="I31" s="27" t="s">
        <v>568</v>
      </c>
    </row>
    <row r="32" spans="1:9" x14ac:dyDescent="0.25">
      <c r="A32" s="27" t="s">
        <v>1437</v>
      </c>
      <c r="B32" s="27">
        <v>100</v>
      </c>
      <c r="C32" s="69">
        <v>2.4708824802499999E-5</v>
      </c>
      <c r="D32" s="27">
        <v>3.5073264736500001E-4</v>
      </c>
      <c r="E32" s="70" t="s">
        <v>511</v>
      </c>
      <c r="F32" s="27">
        <v>0</v>
      </c>
      <c r="G32" s="27">
        <v>0</v>
      </c>
      <c r="H32" s="27">
        <v>6.6666666666700003</v>
      </c>
      <c r="I32" s="27" t="s">
        <v>548</v>
      </c>
    </row>
    <row r="33" spans="1:9" x14ac:dyDescent="0.25">
      <c r="A33" s="27" t="s">
        <v>1438</v>
      </c>
      <c r="B33" s="27">
        <v>30.7692307692</v>
      </c>
      <c r="C33" s="27">
        <v>7.0113276100500005E-4</v>
      </c>
      <c r="D33" s="27">
        <v>2.8240153968900001E-3</v>
      </c>
      <c r="E33" s="70" t="s">
        <v>511</v>
      </c>
      <c r="F33" s="27">
        <v>0</v>
      </c>
      <c r="G33" s="27">
        <v>0</v>
      </c>
      <c r="H33" s="27">
        <v>6.6666666666700003</v>
      </c>
      <c r="I33" s="27" t="s">
        <v>548</v>
      </c>
    </row>
    <row r="34" spans="1:9" x14ac:dyDescent="0.25">
      <c r="A34" s="27" t="s">
        <v>1439</v>
      </c>
      <c r="B34" s="27">
        <v>21.052631578900002</v>
      </c>
      <c r="C34" s="27">
        <v>1.9403316455999999E-3</v>
      </c>
      <c r="D34" s="27">
        <v>5.5758171609199998E-3</v>
      </c>
      <c r="E34" s="70" t="s">
        <v>511</v>
      </c>
      <c r="F34" s="27">
        <v>0</v>
      </c>
      <c r="G34" s="27">
        <v>0</v>
      </c>
      <c r="H34" s="27">
        <v>6.6666666666700003</v>
      </c>
      <c r="I34" s="27" t="s">
        <v>797</v>
      </c>
    </row>
    <row r="35" spans="1:9" x14ac:dyDescent="0.25">
      <c r="A35" s="27" t="s">
        <v>1476</v>
      </c>
      <c r="B35" s="27">
        <v>56.049982315299999</v>
      </c>
      <c r="C35" s="27">
        <v>1.3113072081799999E-4</v>
      </c>
      <c r="D35" s="27">
        <v>9.2756345996699999E-4</v>
      </c>
      <c r="E35" s="70">
        <f t="shared" ref="E35:E66" si="0">H35/(G35+F35)</f>
        <v>4163.7500000129094</v>
      </c>
      <c r="F35" s="27">
        <v>1.3333333333299999</v>
      </c>
      <c r="G35" s="27">
        <v>0</v>
      </c>
      <c r="H35" s="27">
        <v>5551.6666666700003</v>
      </c>
      <c r="I35" s="27" t="s">
        <v>481</v>
      </c>
    </row>
    <row r="36" spans="1:9" x14ac:dyDescent="0.25">
      <c r="A36" s="27" t="s">
        <v>1440</v>
      </c>
      <c r="B36" s="27">
        <v>60.261624417999997</v>
      </c>
      <c r="C36" s="27">
        <v>1.06645551838E-4</v>
      </c>
      <c r="D36" s="27">
        <v>8.2621004445799996E-4</v>
      </c>
      <c r="E36" s="70">
        <f t="shared" si="0"/>
        <v>1707.0000000017069</v>
      </c>
      <c r="F36" s="27">
        <v>0.33333333333300003</v>
      </c>
      <c r="G36" s="27">
        <v>0</v>
      </c>
      <c r="H36" s="27">
        <v>569</v>
      </c>
      <c r="I36" s="27" t="s">
        <v>156</v>
      </c>
    </row>
    <row r="37" spans="1:9" x14ac:dyDescent="0.25">
      <c r="A37" s="27" t="s">
        <v>1451</v>
      </c>
      <c r="B37" s="27">
        <v>23.4774047563</v>
      </c>
      <c r="C37" s="27">
        <v>1.4545796946900001E-3</v>
      </c>
      <c r="D37" s="27">
        <v>4.5064668675299999E-3</v>
      </c>
      <c r="E37" s="70">
        <f t="shared" si="0"/>
        <v>722.20000000185553</v>
      </c>
      <c r="F37" s="27">
        <v>0.66666666666700003</v>
      </c>
      <c r="G37" s="27">
        <v>1</v>
      </c>
      <c r="H37" s="27">
        <v>1203.66666667</v>
      </c>
      <c r="I37" s="27" t="s">
        <v>164</v>
      </c>
    </row>
    <row r="38" spans="1:9" x14ac:dyDescent="0.25">
      <c r="A38" s="27" t="s">
        <v>1399</v>
      </c>
      <c r="B38" s="27">
        <v>39.432245681399998</v>
      </c>
      <c r="C38" s="27">
        <v>3.5340746050700002E-4</v>
      </c>
      <c r="D38" s="27">
        <v>1.78852572187E-3</v>
      </c>
      <c r="E38" s="70">
        <f t="shared" si="0"/>
        <v>321.00000000032099</v>
      </c>
      <c r="F38" s="27">
        <v>0</v>
      </c>
      <c r="G38" s="27">
        <v>0.33333333333300003</v>
      </c>
      <c r="H38" s="27">
        <v>107</v>
      </c>
      <c r="I38" s="27" t="s">
        <v>294</v>
      </c>
    </row>
    <row r="39" spans="1:9" x14ac:dyDescent="0.25">
      <c r="A39" s="27" t="s">
        <v>1441</v>
      </c>
      <c r="B39" s="27">
        <v>40.371245494599997</v>
      </c>
      <c r="C39" s="27">
        <v>3.3094672078099997E-4</v>
      </c>
      <c r="D39" s="27">
        <v>1.72233281136E-3</v>
      </c>
      <c r="E39" s="70">
        <f t="shared" si="0"/>
        <v>318.00000000031798</v>
      </c>
      <c r="F39" s="27">
        <v>0.33333333333300003</v>
      </c>
      <c r="G39" s="27">
        <v>0</v>
      </c>
      <c r="H39" s="27">
        <v>106</v>
      </c>
      <c r="I39" s="27" t="s">
        <v>174</v>
      </c>
    </row>
    <row r="40" spans="1:9" x14ac:dyDescent="0.25">
      <c r="A40" s="27" t="s">
        <v>1402</v>
      </c>
      <c r="B40" s="27">
        <v>98.056420233500006</v>
      </c>
      <c r="C40" s="69">
        <v>2.61620658384E-5</v>
      </c>
      <c r="D40" s="27">
        <v>3.6403137663299997E-4</v>
      </c>
      <c r="E40" s="70">
        <f t="shared" si="0"/>
        <v>225.00000000022499</v>
      </c>
      <c r="F40" s="27">
        <v>0</v>
      </c>
      <c r="G40" s="27">
        <v>0.33333333333300003</v>
      </c>
      <c r="H40" s="27">
        <v>75</v>
      </c>
      <c r="I40" s="27" t="s">
        <v>222</v>
      </c>
    </row>
    <row r="41" spans="1:9" x14ac:dyDescent="0.25">
      <c r="A41" s="27" t="s">
        <v>1452</v>
      </c>
      <c r="B41" s="27">
        <v>46.869576446300002</v>
      </c>
      <c r="C41" s="27">
        <v>2.1769914588399999E-4</v>
      </c>
      <c r="D41" s="27">
        <v>1.31177690469E-3</v>
      </c>
      <c r="E41" s="70">
        <f t="shared" si="0"/>
        <v>213.49999999939325</v>
      </c>
      <c r="F41" s="27">
        <v>0.66666666666700003</v>
      </c>
      <c r="G41" s="27">
        <v>0</v>
      </c>
      <c r="H41" s="27">
        <v>142.33333333300001</v>
      </c>
      <c r="I41" s="27" t="s">
        <v>176</v>
      </c>
    </row>
    <row r="42" spans="1:9" x14ac:dyDescent="0.25">
      <c r="A42" s="27" t="s">
        <v>1499</v>
      </c>
      <c r="B42" s="27">
        <v>180.71663947799999</v>
      </c>
      <c r="C42" s="69">
        <v>4.3542993822799999E-6</v>
      </c>
      <c r="D42" s="27">
        <v>1.12839026926E-4</v>
      </c>
      <c r="E42" s="70">
        <f t="shared" si="0"/>
        <v>150.85714285735835</v>
      </c>
      <c r="F42" s="27">
        <v>2.3333333333300001</v>
      </c>
      <c r="G42" s="27">
        <v>0</v>
      </c>
      <c r="H42" s="27">
        <v>352</v>
      </c>
      <c r="I42" s="27" t="s">
        <v>178</v>
      </c>
    </row>
    <row r="43" spans="1:9" x14ac:dyDescent="0.25">
      <c r="A43" s="27" t="s">
        <v>1454</v>
      </c>
      <c r="B43" s="27">
        <v>4.2340858380400004</v>
      </c>
      <c r="C43" s="27">
        <v>7.1320239197999999E-2</v>
      </c>
      <c r="D43" s="27">
        <v>8.8538670527900001E-2</v>
      </c>
      <c r="E43" s="70">
        <f t="shared" si="0"/>
        <v>127.49999999993625</v>
      </c>
      <c r="F43" s="27">
        <v>0.66666666666700003</v>
      </c>
      <c r="G43" s="27">
        <v>0</v>
      </c>
      <c r="H43" s="27">
        <v>85</v>
      </c>
      <c r="I43" s="27" t="s">
        <v>184</v>
      </c>
    </row>
    <row r="44" spans="1:9" x14ac:dyDescent="0.25">
      <c r="A44" s="27" t="s">
        <v>1564</v>
      </c>
      <c r="B44" s="27">
        <v>48.020688602200003</v>
      </c>
      <c r="C44" s="27">
        <v>2.03294119701E-4</v>
      </c>
      <c r="D44" s="27">
        <v>1.2609004784899999E-3</v>
      </c>
      <c r="E44" s="70">
        <f t="shared" si="0"/>
        <v>123.96428571432999</v>
      </c>
      <c r="F44" s="27">
        <v>9.3333333333299997</v>
      </c>
      <c r="G44" s="27">
        <v>0</v>
      </c>
      <c r="H44" s="27">
        <v>1157</v>
      </c>
      <c r="I44" s="27" t="s">
        <v>185</v>
      </c>
    </row>
    <row r="45" spans="1:9" x14ac:dyDescent="0.25">
      <c r="A45" s="27" t="s">
        <v>1572</v>
      </c>
      <c r="B45" s="27">
        <v>68.446915516600001</v>
      </c>
      <c r="C45" s="69">
        <v>7.4030948081E-5</v>
      </c>
      <c r="D45" s="27">
        <v>6.7781582333899997E-4</v>
      </c>
      <c r="E45" s="70">
        <f t="shared" si="0"/>
        <v>112.04545454550738</v>
      </c>
      <c r="F45" s="27">
        <v>12.333333333300001</v>
      </c>
      <c r="G45" s="27">
        <v>2.3333333333300001</v>
      </c>
      <c r="H45" s="27">
        <v>1643.33333333</v>
      </c>
      <c r="I45" s="27" t="s">
        <v>207</v>
      </c>
    </row>
    <row r="46" spans="1:9" x14ac:dyDescent="0.25">
      <c r="A46" s="27" t="s">
        <v>1488</v>
      </c>
      <c r="B46" s="27">
        <v>14.8557743224</v>
      </c>
      <c r="C46" s="27">
        <v>4.7427223338900003E-3</v>
      </c>
      <c r="D46" s="27">
        <v>1.04784086872E-2</v>
      </c>
      <c r="E46" s="70">
        <f t="shared" si="0"/>
        <v>111.5999999997768</v>
      </c>
      <c r="F46" s="27">
        <v>1.6666666666700001</v>
      </c>
      <c r="G46" s="27">
        <v>0</v>
      </c>
      <c r="H46" s="27">
        <v>186</v>
      </c>
      <c r="I46" s="27" t="s">
        <v>188</v>
      </c>
    </row>
    <row r="47" spans="1:9" x14ac:dyDescent="0.25">
      <c r="A47" s="27" t="s">
        <v>1496</v>
      </c>
      <c r="B47" s="27">
        <v>121.01836734699999</v>
      </c>
      <c r="C47" s="69">
        <v>1.4154865106399999E-5</v>
      </c>
      <c r="D47" s="27">
        <v>2.47527645073E-4</v>
      </c>
      <c r="E47" s="70">
        <f t="shared" si="0"/>
        <v>81.666666666500006</v>
      </c>
      <c r="F47" s="27">
        <v>2</v>
      </c>
      <c r="G47" s="27">
        <v>0</v>
      </c>
      <c r="H47" s="27">
        <v>163.33333333300001</v>
      </c>
      <c r="I47" s="27" t="s">
        <v>482</v>
      </c>
    </row>
    <row r="48" spans="1:9" x14ac:dyDescent="0.25">
      <c r="A48" s="27" t="s">
        <v>1526</v>
      </c>
      <c r="B48" s="27">
        <v>39.406346408099999</v>
      </c>
      <c r="C48" s="27">
        <v>3.5405537680300003E-4</v>
      </c>
      <c r="D48" s="27">
        <v>1.78852572187E-3</v>
      </c>
      <c r="E48" s="70">
        <f t="shared" si="0"/>
        <v>75.25</v>
      </c>
      <c r="F48" s="27">
        <v>4</v>
      </c>
      <c r="G48" s="27">
        <v>0</v>
      </c>
      <c r="H48" s="27">
        <v>301</v>
      </c>
      <c r="I48" s="27" t="s">
        <v>294</v>
      </c>
    </row>
    <row r="49" spans="1:9" x14ac:dyDescent="0.25">
      <c r="A49" s="27" t="s">
        <v>1404</v>
      </c>
      <c r="B49" s="27">
        <v>281.37704917999997</v>
      </c>
      <c r="C49" s="69">
        <v>1.1740325388500001E-6</v>
      </c>
      <c r="D49" s="69">
        <v>6.7180191441699994E-5</v>
      </c>
      <c r="E49" s="70">
        <f t="shared" si="0"/>
        <v>65.999999999967002</v>
      </c>
      <c r="F49" s="27">
        <v>0</v>
      </c>
      <c r="G49" s="27">
        <v>0.66666666666700003</v>
      </c>
      <c r="H49" s="27">
        <v>44</v>
      </c>
      <c r="I49" s="27" t="s">
        <v>165</v>
      </c>
    </row>
    <row r="50" spans="1:9" x14ac:dyDescent="0.25">
      <c r="A50" s="27" t="s">
        <v>1535</v>
      </c>
      <c r="B50" s="27">
        <v>4.6638373232600001</v>
      </c>
      <c r="C50" s="27">
        <v>5.9982550919699999E-2</v>
      </c>
      <c r="D50" s="27">
        <v>7.6011441099500004E-2</v>
      </c>
      <c r="E50" s="70">
        <f t="shared" si="0"/>
        <v>64.928571428525046</v>
      </c>
      <c r="F50" s="27">
        <v>4.6666666666700003</v>
      </c>
      <c r="G50" s="27">
        <v>0</v>
      </c>
      <c r="H50" s="27">
        <v>303</v>
      </c>
      <c r="I50" s="27" t="s">
        <v>198</v>
      </c>
    </row>
    <row r="51" spans="1:9" x14ac:dyDescent="0.25">
      <c r="A51" s="27" t="s">
        <v>1401</v>
      </c>
      <c r="B51" s="27">
        <v>12.7945177665</v>
      </c>
      <c r="C51" s="27">
        <v>6.8524306992100003E-3</v>
      </c>
      <c r="D51" s="27">
        <v>1.3685449413400001E-2</v>
      </c>
      <c r="E51" s="70">
        <f t="shared" si="0"/>
        <v>63.250000000133134</v>
      </c>
      <c r="F51" s="27">
        <v>0</v>
      </c>
      <c r="G51" s="27">
        <v>1.3333333333299999</v>
      </c>
      <c r="H51" s="27">
        <v>84.333333333300004</v>
      </c>
      <c r="I51" s="27" t="s">
        <v>162</v>
      </c>
    </row>
    <row r="52" spans="1:9" x14ac:dyDescent="0.25">
      <c r="A52" s="27" t="s">
        <v>1444</v>
      </c>
      <c r="B52" s="27">
        <v>29.625</v>
      </c>
      <c r="C52" s="27">
        <v>7.7752113505899999E-4</v>
      </c>
      <c r="D52" s="27">
        <v>3.0284662995400001E-3</v>
      </c>
      <c r="E52" s="70">
        <f t="shared" si="0"/>
        <v>56.000000000155993</v>
      </c>
      <c r="F52" s="27">
        <v>0.33333333333300003</v>
      </c>
      <c r="G52" s="27">
        <v>0</v>
      </c>
      <c r="H52" s="27">
        <v>18.666666666699999</v>
      </c>
      <c r="I52" s="27" t="s">
        <v>487</v>
      </c>
    </row>
    <row r="53" spans="1:9" x14ac:dyDescent="0.25">
      <c r="A53" s="27" t="s">
        <v>1453</v>
      </c>
      <c r="B53" s="27">
        <v>361.55641025599999</v>
      </c>
      <c r="C53" s="69">
        <v>5.5727498227099997E-7</v>
      </c>
      <c r="D53" s="69">
        <v>4.3918704307799997E-5</v>
      </c>
      <c r="E53" s="70">
        <f t="shared" si="0"/>
        <v>54.142857142629197</v>
      </c>
      <c r="F53" s="27">
        <v>0.66666666666700003</v>
      </c>
      <c r="G53" s="27">
        <v>1.6666666666700001</v>
      </c>
      <c r="H53" s="27">
        <v>126.333333333</v>
      </c>
      <c r="I53" s="27" t="s">
        <v>177</v>
      </c>
    </row>
    <row r="54" spans="1:9" x14ac:dyDescent="0.25">
      <c r="A54" s="27" t="s">
        <v>1415</v>
      </c>
      <c r="B54" s="27">
        <v>8.4750830564800008</v>
      </c>
      <c r="C54" s="27">
        <v>1.78688355205E-2</v>
      </c>
      <c r="D54" s="27">
        <v>2.8415479042000001E-2</v>
      </c>
      <c r="E54" s="70">
        <f t="shared" si="0"/>
        <v>51.000000000050996</v>
      </c>
      <c r="F54" s="27">
        <v>0</v>
      </c>
      <c r="G54" s="27">
        <v>0.33333333333300003</v>
      </c>
      <c r="H54" s="27">
        <v>17</v>
      </c>
      <c r="I54" s="27" t="s">
        <v>547</v>
      </c>
    </row>
    <row r="55" spans="1:9" x14ac:dyDescent="0.25">
      <c r="A55" s="27" t="s">
        <v>1559</v>
      </c>
      <c r="B55" s="27">
        <v>13.0635587904</v>
      </c>
      <c r="C55" s="27">
        <v>6.5138606406099997E-3</v>
      </c>
      <c r="D55" s="27">
        <v>1.32088353355E-2</v>
      </c>
      <c r="E55" s="70">
        <f t="shared" si="0"/>
        <v>49.732142857036195</v>
      </c>
      <c r="F55" s="27">
        <v>8</v>
      </c>
      <c r="G55" s="27">
        <v>10.666666666699999</v>
      </c>
      <c r="H55" s="27">
        <v>928.33333333300004</v>
      </c>
      <c r="I55" s="27" t="s">
        <v>187</v>
      </c>
    </row>
    <row r="56" spans="1:9" x14ac:dyDescent="0.25">
      <c r="A56" s="27" t="s">
        <v>1587</v>
      </c>
      <c r="B56" s="27">
        <v>137.643179995</v>
      </c>
      <c r="C56" s="69">
        <v>9.7052724584699998E-6</v>
      </c>
      <c r="D56" s="27">
        <v>2.01241678918E-4</v>
      </c>
      <c r="E56" s="70">
        <f t="shared" si="0"/>
        <v>48.144927536086954</v>
      </c>
      <c r="F56" s="27">
        <v>22</v>
      </c>
      <c r="G56" s="27">
        <v>1</v>
      </c>
      <c r="H56" s="27">
        <v>1107.33333333</v>
      </c>
      <c r="I56" s="27" t="s">
        <v>483</v>
      </c>
    </row>
    <row r="57" spans="1:9" x14ac:dyDescent="0.25">
      <c r="A57" s="27" t="s">
        <v>1455</v>
      </c>
      <c r="B57" s="27">
        <v>4.6128099173599999</v>
      </c>
      <c r="C57" s="27">
        <v>6.1196813027400002E-2</v>
      </c>
      <c r="D57" s="27">
        <v>7.7457366578600001E-2</v>
      </c>
      <c r="E57" s="70">
        <f t="shared" si="0"/>
        <v>46.250000000001876</v>
      </c>
      <c r="F57" s="27">
        <v>0.66666666666700003</v>
      </c>
      <c r="G57" s="27">
        <v>0.66666666666700003</v>
      </c>
      <c r="H57" s="27">
        <v>61.666666666700003</v>
      </c>
      <c r="I57" s="27" t="s">
        <v>184</v>
      </c>
    </row>
    <row r="58" spans="1:9" x14ac:dyDescent="0.25">
      <c r="A58" s="27" t="s">
        <v>1442</v>
      </c>
      <c r="B58" s="27">
        <v>28.228629976600001</v>
      </c>
      <c r="C58" s="27">
        <v>8.8655354083800003E-4</v>
      </c>
      <c r="D58" s="27">
        <v>3.2780782148099999E-3</v>
      </c>
      <c r="E58" s="70">
        <f t="shared" si="0"/>
        <v>44.857142857292125</v>
      </c>
      <c r="F58" s="27">
        <v>0.33333333333300003</v>
      </c>
      <c r="G58" s="27">
        <v>2</v>
      </c>
      <c r="H58" s="27">
        <v>104.666666667</v>
      </c>
      <c r="I58" s="27" t="s">
        <v>175</v>
      </c>
    </row>
    <row r="59" spans="1:9" x14ac:dyDescent="0.25">
      <c r="A59" s="27" t="s">
        <v>1479</v>
      </c>
      <c r="B59" s="27">
        <v>348.33734939800001</v>
      </c>
      <c r="C59" s="69">
        <v>6.2257374622299998E-7</v>
      </c>
      <c r="D59" s="69">
        <v>4.5404947353800002E-5</v>
      </c>
      <c r="E59" s="70">
        <f t="shared" si="0"/>
        <v>43.000000000082501</v>
      </c>
      <c r="F59" s="27">
        <v>1.3333333333299999</v>
      </c>
      <c r="G59" s="27">
        <v>0</v>
      </c>
      <c r="H59" s="27">
        <v>57.333333333299997</v>
      </c>
      <c r="I59" s="27" t="s">
        <v>205</v>
      </c>
    </row>
    <row r="60" spans="1:9" x14ac:dyDescent="0.25">
      <c r="A60" s="27" t="s">
        <v>1445</v>
      </c>
      <c r="B60" s="27">
        <v>17.891089108900001</v>
      </c>
      <c r="C60" s="27">
        <v>2.9612871331500001E-3</v>
      </c>
      <c r="D60" s="27">
        <v>7.4602442827199997E-3</v>
      </c>
      <c r="E60" s="70">
        <f t="shared" si="0"/>
        <v>42.999999999943</v>
      </c>
      <c r="F60" s="27">
        <v>0.33333333333300003</v>
      </c>
      <c r="G60" s="27">
        <v>0</v>
      </c>
      <c r="H60" s="27">
        <v>14.333333333300001</v>
      </c>
      <c r="I60" s="27" t="s">
        <v>164</v>
      </c>
    </row>
    <row r="61" spans="1:9" x14ac:dyDescent="0.25">
      <c r="A61" s="27" t="s">
        <v>1456</v>
      </c>
      <c r="B61" s="27">
        <v>10.570552147200001</v>
      </c>
      <c r="C61" s="27">
        <v>1.0803667496300001E-2</v>
      </c>
      <c r="D61" s="27">
        <v>1.9169259022499999E-2</v>
      </c>
      <c r="E61" s="70">
        <f t="shared" si="0"/>
        <v>41.999999999978996</v>
      </c>
      <c r="F61" s="27">
        <v>0.66666666666700003</v>
      </c>
      <c r="G61" s="27">
        <v>0</v>
      </c>
      <c r="H61" s="27">
        <v>28</v>
      </c>
      <c r="I61" s="27" t="s">
        <v>207</v>
      </c>
    </row>
    <row r="62" spans="1:9" x14ac:dyDescent="0.25">
      <c r="A62" s="27" t="s">
        <v>1562</v>
      </c>
      <c r="B62" s="27">
        <v>228.33225806499999</v>
      </c>
      <c r="C62" s="69">
        <v>2.1809975260199998E-6</v>
      </c>
      <c r="D62" s="69">
        <v>7.7292939434599995E-5</v>
      </c>
      <c r="E62" s="70">
        <f t="shared" si="0"/>
        <v>35.9666666667</v>
      </c>
      <c r="F62" s="27">
        <v>9</v>
      </c>
      <c r="G62" s="27">
        <v>1</v>
      </c>
      <c r="H62" s="27">
        <v>359.66666666700002</v>
      </c>
      <c r="I62" s="27" t="s">
        <v>208</v>
      </c>
    </row>
    <row r="63" spans="1:9" x14ac:dyDescent="0.25">
      <c r="A63" s="27" t="s">
        <v>1480</v>
      </c>
      <c r="B63" s="27">
        <v>72.234615384600005</v>
      </c>
      <c r="C63" s="69">
        <v>6.3403122811699994E-5</v>
      </c>
      <c r="D63" s="27">
        <v>5.9865002119099996E-4</v>
      </c>
      <c r="E63" s="70">
        <f t="shared" si="0"/>
        <v>34.750000000061874</v>
      </c>
      <c r="F63" s="27">
        <v>1.3333333333299999</v>
      </c>
      <c r="G63" s="27">
        <v>0</v>
      </c>
      <c r="H63" s="27">
        <v>46.333333333299997</v>
      </c>
      <c r="I63" s="27" t="s">
        <v>213</v>
      </c>
    </row>
    <row r="64" spans="1:9" x14ac:dyDescent="0.25">
      <c r="A64" s="27" t="s">
        <v>1478</v>
      </c>
      <c r="B64" s="27">
        <v>51.136591478699998</v>
      </c>
      <c r="C64" s="27">
        <v>1.7017315031799999E-4</v>
      </c>
      <c r="D64" s="27">
        <v>1.1074345013E-3</v>
      </c>
      <c r="E64" s="70">
        <f t="shared" si="0"/>
        <v>34.166666666701254</v>
      </c>
      <c r="F64" s="27">
        <v>1.3333333333299999</v>
      </c>
      <c r="G64" s="27">
        <v>0.66666666666700003</v>
      </c>
      <c r="H64" s="27">
        <v>68.333333333300004</v>
      </c>
      <c r="I64" s="27" t="s">
        <v>167</v>
      </c>
    </row>
    <row r="65" spans="1:9" x14ac:dyDescent="0.25">
      <c r="A65" s="27" t="s">
        <v>1473</v>
      </c>
      <c r="B65" s="27">
        <v>17.1206896552</v>
      </c>
      <c r="C65" s="27">
        <v>3.31463091561E-3</v>
      </c>
      <c r="D65" s="27">
        <v>8.1082377456599998E-3</v>
      </c>
      <c r="E65" s="70">
        <f t="shared" si="0"/>
        <v>32</v>
      </c>
      <c r="F65" s="27">
        <v>1</v>
      </c>
      <c r="G65" s="27">
        <v>0</v>
      </c>
      <c r="H65" s="27">
        <v>32</v>
      </c>
      <c r="I65" s="27" t="s">
        <v>220</v>
      </c>
    </row>
    <row r="66" spans="1:9" x14ac:dyDescent="0.25">
      <c r="A66" s="27" t="s">
        <v>1398</v>
      </c>
      <c r="B66" s="27">
        <v>23.098504628499999</v>
      </c>
      <c r="C66" s="27">
        <v>1.5188570158E-3</v>
      </c>
      <c r="D66" s="27">
        <v>4.64217137055E-3</v>
      </c>
      <c r="E66" s="70">
        <f t="shared" si="0"/>
        <v>31.999999999905715</v>
      </c>
      <c r="F66" s="27">
        <v>0</v>
      </c>
      <c r="G66" s="27">
        <v>4.6666666666700003</v>
      </c>
      <c r="H66" s="27">
        <v>149.33333333300001</v>
      </c>
      <c r="I66" s="27" t="s">
        <v>286</v>
      </c>
    </row>
    <row r="67" spans="1:9" x14ac:dyDescent="0.25">
      <c r="A67" s="27" t="s">
        <v>1599</v>
      </c>
      <c r="B67" s="27">
        <v>12.890530396500001</v>
      </c>
      <c r="C67" s="27">
        <v>6.7289698744800001E-3</v>
      </c>
      <c r="D67" s="27">
        <v>1.3513582543799999E-2</v>
      </c>
      <c r="E67" s="70">
        <f t="shared" ref="E67:E98" si="1">H67/(G67+F67)</f>
        <v>31.133004926142299</v>
      </c>
      <c r="F67" s="27">
        <v>42.666666666700003</v>
      </c>
      <c r="G67" s="27">
        <v>25</v>
      </c>
      <c r="H67" s="27">
        <v>2106.6666666699998</v>
      </c>
      <c r="I67" s="27" t="s">
        <v>484</v>
      </c>
    </row>
    <row r="68" spans="1:9" x14ac:dyDescent="0.25">
      <c r="A68" s="27" t="s">
        <v>1411</v>
      </c>
      <c r="B68" s="27">
        <v>18.015000000000001</v>
      </c>
      <c r="C68" s="27">
        <v>2.90921341237E-3</v>
      </c>
      <c r="D68" s="27">
        <v>7.3424658319200002E-3</v>
      </c>
      <c r="E68" s="70">
        <f t="shared" si="1"/>
        <v>30.499999999934751</v>
      </c>
      <c r="F68" s="27">
        <v>0</v>
      </c>
      <c r="G68" s="27">
        <v>0.66666666666700003</v>
      </c>
      <c r="H68" s="27">
        <v>20.333333333300001</v>
      </c>
      <c r="I68" s="27" t="s">
        <v>161</v>
      </c>
    </row>
    <row r="69" spans="1:9" x14ac:dyDescent="0.25">
      <c r="A69" s="27" t="s">
        <v>1427</v>
      </c>
      <c r="B69" s="27">
        <v>67</v>
      </c>
      <c r="C69" s="69">
        <v>7.8717201166099998E-5</v>
      </c>
      <c r="D69" s="27">
        <v>7.0473909552699996E-4</v>
      </c>
      <c r="E69" s="70">
        <f t="shared" si="1"/>
        <v>30.000000000029999</v>
      </c>
      <c r="F69" s="27">
        <v>0</v>
      </c>
      <c r="G69" s="27">
        <v>0.33333333333300003</v>
      </c>
      <c r="H69" s="27">
        <v>10</v>
      </c>
      <c r="I69" s="27" t="s">
        <v>212</v>
      </c>
    </row>
    <row r="70" spans="1:9" x14ac:dyDescent="0.25">
      <c r="A70" s="27" t="s">
        <v>1489</v>
      </c>
      <c r="B70" s="27">
        <v>91.909090909100001</v>
      </c>
      <c r="C70" s="69">
        <v>3.1582050499400001E-5</v>
      </c>
      <c r="D70" s="27">
        <v>4.1350013564099997E-4</v>
      </c>
      <c r="E70" s="70">
        <f t="shared" si="1"/>
        <v>29.999999999954998</v>
      </c>
      <c r="F70" s="27">
        <v>1.6666666666700001</v>
      </c>
      <c r="G70" s="27">
        <v>0.33333333333300003</v>
      </c>
      <c r="H70" s="27">
        <v>60</v>
      </c>
      <c r="I70" s="27" t="s">
        <v>161</v>
      </c>
    </row>
    <row r="71" spans="1:9" x14ac:dyDescent="0.25">
      <c r="A71" s="27" t="s">
        <v>1471</v>
      </c>
      <c r="B71" s="27">
        <v>31.844213649899999</v>
      </c>
      <c r="C71" s="27">
        <v>6.3822198475900005E-4</v>
      </c>
      <c r="D71" s="27">
        <v>2.6431582292300001E-3</v>
      </c>
      <c r="E71" s="70">
        <f t="shared" si="1"/>
        <v>29.800000000014041</v>
      </c>
      <c r="F71" s="27">
        <v>1</v>
      </c>
      <c r="G71" s="27">
        <v>0.66666666666700003</v>
      </c>
      <c r="H71" s="27">
        <v>49.666666666700003</v>
      </c>
      <c r="I71" s="27" t="s">
        <v>201</v>
      </c>
    </row>
    <row r="72" spans="1:9" x14ac:dyDescent="0.25">
      <c r="A72" s="27" t="s">
        <v>1502</v>
      </c>
      <c r="B72" s="27">
        <v>221.60905349800001</v>
      </c>
      <c r="C72" s="69">
        <v>2.3827692726699999E-6</v>
      </c>
      <c r="D72" s="69">
        <v>8.1283177608000004E-5</v>
      </c>
      <c r="E72" s="70">
        <f t="shared" si="1"/>
        <v>29.50000000005306</v>
      </c>
      <c r="F72" s="27">
        <v>2.3333333333300001</v>
      </c>
      <c r="G72" s="27">
        <v>0.33333333333300003</v>
      </c>
      <c r="H72" s="27">
        <v>78.666666666699996</v>
      </c>
      <c r="I72" s="27" t="s">
        <v>215</v>
      </c>
    </row>
    <row r="73" spans="1:9" x14ac:dyDescent="0.25">
      <c r="A73" s="27" t="s">
        <v>1507</v>
      </c>
      <c r="B73" s="27">
        <v>394.898809524</v>
      </c>
      <c r="C73" s="69">
        <v>4.2859376103699997E-7</v>
      </c>
      <c r="D73" s="69">
        <v>3.95821799722E-5</v>
      </c>
      <c r="E73" s="70">
        <f t="shared" si="1"/>
        <v>29.11111111107089</v>
      </c>
      <c r="F73" s="27">
        <v>2.6666666666699999</v>
      </c>
      <c r="G73" s="27">
        <v>0.33333333333300003</v>
      </c>
      <c r="H73" s="27">
        <v>87.333333333300004</v>
      </c>
      <c r="I73" s="27" t="s">
        <v>217</v>
      </c>
    </row>
    <row r="74" spans="1:9" x14ac:dyDescent="0.25">
      <c r="A74" s="27" t="s">
        <v>1617</v>
      </c>
      <c r="B74" s="27">
        <v>227.01307469599999</v>
      </c>
      <c r="C74" s="69">
        <v>2.21873888029E-6</v>
      </c>
      <c r="D74" s="69">
        <v>7.7292939434599995E-5</v>
      </c>
      <c r="E74" s="70">
        <f t="shared" si="1"/>
        <v>28.944968553484355</v>
      </c>
      <c r="F74" s="27">
        <v>169.33333333300001</v>
      </c>
      <c r="G74" s="27">
        <v>42.666666666700003</v>
      </c>
      <c r="H74" s="27">
        <v>6136.3333333299997</v>
      </c>
      <c r="I74" s="27" t="s">
        <v>212</v>
      </c>
    </row>
    <row r="75" spans="1:9" x14ac:dyDescent="0.25">
      <c r="A75" s="27" t="s">
        <v>1501</v>
      </c>
      <c r="B75" s="27">
        <v>9.4707859614400007</v>
      </c>
      <c r="C75" s="27">
        <v>1.3921379991599999E-2</v>
      </c>
      <c r="D75" s="27">
        <v>2.3330997371000001E-2</v>
      </c>
      <c r="E75" s="70">
        <f t="shared" si="1"/>
        <v>28.636363636415702</v>
      </c>
      <c r="F75" s="27">
        <v>2.3333333333300001</v>
      </c>
      <c r="G75" s="27">
        <v>1.3333333333299999</v>
      </c>
      <c r="H75" s="27">
        <v>105</v>
      </c>
      <c r="I75" s="27" t="s">
        <v>180</v>
      </c>
    </row>
    <row r="76" spans="1:9" x14ac:dyDescent="0.25">
      <c r="A76" s="27" t="s">
        <v>1457</v>
      </c>
      <c r="B76" s="27">
        <v>605.6</v>
      </c>
      <c r="C76" s="69">
        <v>1.1977548009E-7</v>
      </c>
      <c r="D76" s="69">
        <v>1.8094652885E-5</v>
      </c>
      <c r="E76" s="70">
        <f t="shared" si="1"/>
        <v>28.000000000035996</v>
      </c>
      <c r="F76" s="27">
        <v>0.66666666666700003</v>
      </c>
      <c r="G76" s="27">
        <v>0</v>
      </c>
      <c r="H76" s="27">
        <v>18.666666666699999</v>
      </c>
      <c r="I76" s="27" t="s">
        <v>161</v>
      </c>
    </row>
    <row r="77" spans="1:9" x14ac:dyDescent="0.25">
      <c r="A77" s="27" t="s">
        <v>1447</v>
      </c>
      <c r="B77" s="27">
        <v>54.076923076900002</v>
      </c>
      <c r="C77" s="27">
        <v>1.4520517857199999E-4</v>
      </c>
      <c r="D77" s="27">
        <v>9.9067404090200008E-4</v>
      </c>
      <c r="E77" s="70">
        <f t="shared" si="1"/>
        <v>27.000000000026997</v>
      </c>
      <c r="F77" s="27">
        <v>0.33333333333300003</v>
      </c>
      <c r="G77" s="27">
        <v>0</v>
      </c>
      <c r="H77" s="27">
        <v>9</v>
      </c>
      <c r="I77" s="27" t="s">
        <v>215</v>
      </c>
    </row>
    <row r="78" spans="1:9" x14ac:dyDescent="0.25">
      <c r="A78" s="27" t="s">
        <v>1521</v>
      </c>
      <c r="B78" s="27">
        <v>5.49813953488</v>
      </c>
      <c r="C78" s="27">
        <v>4.3993872423399999E-2</v>
      </c>
      <c r="D78" s="27">
        <v>5.9190229119299997E-2</v>
      </c>
      <c r="E78" s="70">
        <f t="shared" si="1"/>
        <v>26.636363636348513</v>
      </c>
      <c r="F78" s="27">
        <v>3.6666666666699999</v>
      </c>
      <c r="G78" s="27">
        <v>0</v>
      </c>
      <c r="H78" s="27">
        <v>97.666666666699996</v>
      </c>
      <c r="I78" s="27" t="s">
        <v>223</v>
      </c>
    </row>
    <row r="79" spans="1:9" x14ac:dyDescent="0.25">
      <c r="A79" s="27" t="s">
        <v>1591</v>
      </c>
      <c r="B79" s="27">
        <v>13.14617922</v>
      </c>
      <c r="C79" s="27">
        <v>6.4143766481800004E-3</v>
      </c>
      <c r="D79" s="27">
        <v>1.30697558872E-2</v>
      </c>
      <c r="E79" s="70">
        <f t="shared" si="1"/>
        <v>26.097087378615186</v>
      </c>
      <c r="F79" s="27">
        <v>33.666666666700003</v>
      </c>
      <c r="G79" s="27">
        <v>0.66666666666700003</v>
      </c>
      <c r="H79" s="27">
        <v>896</v>
      </c>
      <c r="I79" s="27" t="s">
        <v>213</v>
      </c>
    </row>
    <row r="80" spans="1:9" x14ac:dyDescent="0.25">
      <c r="A80" s="27" t="s">
        <v>1448</v>
      </c>
      <c r="B80" s="27">
        <v>13.02</v>
      </c>
      <c r="C80" s="27">
        <v>6.5671393063100004E-3</v>
      </c>
      <c r="D80" s="27">
        <v>1.3297756512799999E-2</v>
      </c>
      <c r="E80" s="70">
        <f t="shared" si="1"/>
        <v>26.000000000036</v>
      </c>
      <c r="F80" s="27">
        <v>0.33333333333300003</v>
      </c>
      <c r="G80" s="27">
        <v>0</v>
      </c>
      <c r="H80" s="27">
        <v>8.6666666666700003</v>
      </c>
      <c r="I80" s="27" t="s">
        <v>798</v>
      </c>
    </row>
    <row r="81" spans="1:9" x14ac:dyDescent="0.25">
      <c r="A81" s="27" t="s">
        <v>1477</v>
      </c>
      <c r="B81" s="27">
        <v>15.833915405500001</v>
      </c>
      <c r="C81" s="27">
        <v>4.0414938096900001E-3</v>
      </c>
      <c r="D81" s="27">
        <v>9.3458401583700005E-3</v>
      </c>
      <c r="E81" s="70">
        <f t="shared" si="1"/>
        <v>25.750000000076874</v>
      </c>
      <c r="F81" s="27">
        <v>1.3333333333299999</v>
      </c>
      <c r="G81" s="27">
        <v>1.3333333333299999</v>
      </c>
      <c r="H81" s="27">
        <v>68.666666666699996</v>
      </c>
      <c r="I81" s="27" t="s">
        <v>167</v>
      </c>
    </row>
    <row r="82" spans="1:9" x14ac:dyDescent="0.25">
      <c r="A82" s="27" t="s">
        <v>1449</v>
      </c>
      <c r="B82" s="27">
        <v>15.815789473700001</v>
      </c>
      <c r="C82" s="27">
        <v>4.05318501734E-3</v>
      </c>
      <c r="D82" s="27">
        <v>9.3586095105599992E-3</v>
      </c>
      <c r="E82" s="70">
        <f t="shared" si="1"/>
        <v>25.000000000014996</v>
      </c>
      <c r="F82" s="27">
        <v>0.33333333333300003</v>
      </c>
      <c r="G82" s="27">
        <v>0</v>
      </c>
      <c r="H82" s="27">
        <v>8.3333333333299997</v>
      </c>
      <c r="I82" s="27" t="s">
        <v>212</v>
      </c>
    </row>
    <row r="83" spans="1:9" x14ac:dyDescent="0.25">
      <c r="A83" s="27" t="s">
        <v>1400</v>
      </c>
      <c r="B83" s="27">
        <v>4.79962364939</v>
      </c>
      <c r="C83" s="27">
        <v>5.6904003425400002E-2</v>
      </c>
      <c r="D83" s="27">
        <v>7.2808207649599999E-2</v>
      </c>
      <c r="E83" s="70">
        <f t="shared" si="1"/>
        <v>23.916666666674999</v>
      </c>
      <c r="F83" s="27">
        <v>0</v>
      </c>
      <c r="G83" s="27">
        <v>4</v>
      </c>
      <c r="H83" s="27">
        <v>95.666666666699996</v>
      </c>
      <c r="I83" s="27" t="s">
        <v>169</v>
      </c>
    </row>
    <row r="84" spans="1:9" x14ac:dyDescent="0.25">
      <c r="A84" s="27" t="s">
        <v>1459</v>
      </c>
      <c r="B84" s="27">
        <v>29.845070422500001</v>
      </c>
      <c r="C84" s="27">
        <v>7.6199684303700005E-4</v>
      </c>
      <c r="D84" s="27">
        <v>2.9789710222200001E-3</v>
      </c>
      <c r="E84" s="70">
        <f t="shared" si="1"/>
        <v>23.500000000038249</v>
      </c>
      <c r="F84" s="27">
        <v>0.66666666666700003</v>
      </c>
      <c r="G84" s="27">
        <v>0</v>
      </c>
      <c r="H84" s="27">
        <v>15.666666666699999</v>
      </c>
      <c r="I84" s="27" t="s">
        <v>167</v>
      </c>
    </row>
    <row r="85" spans="1:9" x14ac:dyDescent="0.25">
      <c r="A85" s="27" t="s">
        <v>1460</v>
      </c>
      <c r="B85" s="27">
        <v>11.9626865672</v>
      </c>
      <c r="C85" s="27">
        <v>8.0599997509399994E-3</v>
      </c>
      <c r="D85" s="27">
        <v>1.5394825966400001E-2</v>
      </c>
      <c r="E85" s="70">
        <f t="shared" si="1"/>
        <v>20.500000000039748</v>
      </c>
      <c r="F85" s="27">
        <v>0.66666666666700003</v>
      </c>
      <c r="G85" s="27">
        <v>0</v>
      </c>
      <c r="H85" s="27">
        <v>13.666666666699999</v>
      </c>
      <c r="I85" s="27" t="s">
        <v>568</v>
      </c>
    </row>
    <row r="86" spans="1:9" x14ac:dyDescent="0.25">
      <c r="A86" s="27" t="s">
        <v>1462</v>
      </c>
      <c r="B86" s="27">
        <v>4.2184210526300001</v>
      </c>
      <c r="C86" s="27">
        <v>7.1785566368299997E-2</v>
      </c>
      <c r="D86" s="27">
        <v>8.8981527889800002E-2</v>
      </c>
      <c r="E86" s="70">
        <f t="shared" si="1"/>
        <v>20.500000000039748</v>
      </c>
      <c r="F86" s="27">
        <v>0.66666666666700003</v>
      </c>
      <c r="G86" s="27">
        <v>0</v>
      </c>
      <c r="H86" s="27">
        <v>13.666666666699999</v>
      </c>
      <c r="I86" s="27" t="s">
        <v>237</v>
      </c>
    </row>
    <row r="87" spans="1:9" x14ac:dyDescent="0.25">
      <c r="A87" s="27" t="s">
        <v>1550</v>
      </c>
      <c r="B87" s="27">
        <v>12.609212381700001</v>
      </c>
      <c r="C87" s="27">
        <v>7.09938608394E-3</v>
      </c>
      <c r="D87" s="27">
        <v>1.4032898661299999E-2</v>
      </c>
      <c r="E87" s="70">
        <f t="shared" si="1"/>
        <v>20.1818181818191</v>
      </c>
      <c r="F87" s="27">
        <v>7</v>
      </c>
      <c r="G87" s="27">
        <v>0.33333333333300003</v>
      </c>
      <c r="H87" s="27">
        <v>148</v>
      </c>
      <c r="I87" s="27" t="s">
        <v>231</v>
      </c>
    </row>
    <row r="88" spans="1:9" x14ac:dyDescent="0.25">
      <c r="A88" s="27" t="s">
        <v>1580</v>
      </c>
      <c r="B88" s="27">
        <v>6052.6367713</v>
      </c>
      <c r="C88" s="69">
        <v>1.21586185564E-10</v>
      </c>
      <c r="D88" s="69">
        <v>2.5715478246799998E-7</v>
      </c>
      <c r="E88" s="70">
        <f t="shared" si="1"/>
        <v>19.604651162836291</v>
      </c>
      <c r="F88" s="27">
        <v>15.333333333300001</v>
      </c>
      <c r="G88" s="27">
        <v>13.333333333300001</v>
      </c>
      <c r="H88" s="27">
        <v>562</v>
      </c>
      <c r="I88" s="27" t="s">
        <v>210</v>
      </c>
    </row>
    <row r="89" spans="1:9" x14ac:dyDescent="0.25">
      <c r="A89" s="27" t="s">
        <v>1534</v>
      </c>
      <c r="B89" s="27">
        <v>533.12084737600003</v>
      </c>
      <c r="C89" s="69">
        <v>1.7521677320199999E-7</v>
      </c>
      <c r="D89" s="69">
        <v>1.9509317708100001E-5</v>
      </c>
      <c r="E89" s="70">
        <f t="shared" si="1"/>
        <v>19.285714285710842</v>
      </c>
      <c r="F89" s="27">
        <v>4.6666666666700003</v>
      </c>
      <c r="G89" s="27">
        <v>14</v>
      </c>
      <c r="H89" s="27">
        <v>360</v>
      </c>
      <c r="I89" s="27" t="s">
        <v>194</v>
      </c>
    </row>
    <row r="90" spans="1:9" x14ac:dyDescent="0.25">
      <c r="A90" s="27" t="s">
        <v>1497</v>
      </c>
      <c r="B90" s="27">
        <v>3.75970873786</v>
      </c>
      <c r="C90" s="27">
        <v>8.7413762500899994E-2</v>
      </c>
      <c r="D90" s="27">
        <v>0.104099159735</v>
      </c>
      <c r="E90" s="70">
        <f t="shared" si="1"/>
        <v>17.833333333350001</v>
      </c>
      <c r="F90" s="27">
        <v>2</v>
      </c>
      <c r="G90" s="27">
        <v>0</v>
      </c>
      <c r="H90" s="27">
        <v>35.666666666700003</v>
      </c>
      <c r="I90" s="27" t="s">
        <v>184</v>
      </c>
    </row>
    <row r="91" spans="1:9" x14ac:dyDescent="0.25">
      <c r="A91" s="27" t="s">
        <v>1503</v>
      </c>
      <c r="B91" s="27">
        <v>26.710091743100001</v>
      </c>
      <c r="C91" s="27">
        <v>1.0295602946700001E-3</v>
      </c>
      <c r="D91" s="27">
        <v>3.6171428957200002E-3</v>
      </c>
      <c r="E91" s="70">
        <f t="shared" si="1"/>
        <v>17.714285714296732</v>
      </c>
      <c r="F91" s="27">
        <v>2.3333333333300001</v>
      </c>
      <c r="G91" s="27">
        <v>0</v>
      </c>
      <c r="H91" s="27">
        <v>41.333333333299997</v>
      </c>
      <c r="I91" s="27" t="s">
        <v>236</v>
      </c>
    </row>
    <row r="92" spans="1:9" x14ac:dyDescent="0.25">
      <c r="A92" s="27" t="s">
        <v>1463</v>
      </c>
      <c r="B92" s="27">
        <v>20.603773584900001</v>
      </c>
      <c r="C92" s="27">
        <v>2.05314415893E-3</v>
      </c>
      <c r="D92" s="27">
        <v>5.7975966570599996E-3</v>
      </c>
      <c r="E92" s="70">
        <f t="shared" si="1"/>
        <v>16.999999999941501</v>
      </c>
      <c r="F92" s="27">
        <v>0.66666666666700003</v>
      </c>
      <c r="G92" s="27">
        <v>0</v>
      </c>
      <c r="H92" s="27">
        <v>11.333333333300001</v>
      </c>
      <c r="I92" s="27" t="s">
        <v>553</v>
      </c>
    </row>
    <row r="93" spans="1:9" x14ac:dyDescent="0.25">
      <c r="A93" s="27" t="s">
        <v>1515</v>
      </c>
      <c r="B93" s="27">
        <v>143.46276595699999</v>
      </c>
      <c r="C93" s="69">
        <v>8.5937372168400008E-6</v>
      </c>
      <c r="D93" s="27">
        <v>1.8737890941899999E-4</v>
      </c>
      <c r="E93" s="70">
        <f t="shared" si="1"/>
        <v>16.900000000006898</v>
      </c>
      <c r="F93" s="27">
        <v>3.3333333333300001</v>
      </c>
      <c r="G93" s="27">
        <v>0</v>
      </c>
      <c r="H93" s="27">
        <v>56.333333333299997</v>
      </c>
      <c r="I93" s="27" t="s">
        <v>205</v>
      </c>
    </row>
    <row r="94" spans="1:9" x14ac:dyDescent="0.25">
      <c r="A94" s="27" t="s">
        <v>1464</v>
      </c>
      <c r="B94" s="27">
        <v>33.241379310299997</v>
      </c>
      <c r="C94" s="27">
        <v>5.67217484822E-4</v>
      </c>
      <c r="D94" s="27">
        <v>2.4293839392599999E-3</v>
      </c>
      <c r="E94" s="70">
        <f t="shared" si="1"/>
        <v>16.000000000041997</v>
      </c>
      <c r="F94" s="27">
        <v>0.66666666666700003</v>
      </c>
      <c r="G94" s="27">
        <v>0</v>
      </c>
      <c r="H94" s="27">
        <v>10.666666666699999</v>
      </c>
      <c r="I94" s="27" t="s">
        <v>174</v>
      </c>
    </row>
    <row r="95" spans="1:9" x14ac:dyDescent="0.25">
      <c r="A95" s="27" t="s">
        <v>1465</v>
      </c>
      <c r="B95" s="27">
        <v>23.512195122000001</v>
      </c>
      <c r="C95" s="27">
        <v>1.44886093223E-3</v>
      </c>
      <c r="D95" s="27">
        <v>4.5063836348E-3</v>
      </c>
      <c r="E95" s="70">
        <f t="shared" si="1"/>
        <v>16.000000000041997</v>
      </c>
      <c r="F95" s="27">
        <v>0.66666666666700003</v>
      </c>
      <c r="G95" s="27">
        <v>0</v>
      </c>
      <c r="H95" s="27">
        <v>10.666666666699999</v>
      </c>
      <c r="I95" s="27" t="s">
        <v>176</v>
      </c>
    </row>
    <row r="96" spans="1:9" x14ac:dyDescent="0.25">
      <c r="A96" s="27" t="s">
        <v>1560</v>
      </c>
      <c r="B96" s="27">
        <v>49.776838148899998</v>
      </c>
      <c r="C96" s="27">
        <v>1.8366806884699999E-4</v>
      </c>
      <c r="D96" s="27">
        <v>1.1630478012300001E-3</v>
      </c>
      <c r="E96" s="70">
        <f t="shared" si="1"/>
        <v>15.833333333300001</v>
      </c>
      <c r="F96" s="27">
        <v>8.3333333333299997</v>
      </c>
      <c r="G96" s="27">
        <v>1.6666666666700001</v>
      </c>
      <c r="H96" s="27">
        <v>158.33333333300001</v>
      </c>
      <c r="I96" s="27" t="s">
        <v>210</v>
      </c>
    </row>
    <row r="97" spans="1:9" x14ac:dyDescent="0.25">
      <c r="A97" s="27" t="s">
        <v>1561</v>
      </c>
      <c r="B97" s="27">
        <v>40.876557408499998</v>
      </c>
      <c r="C97" s="27">
        <v>3.19643684999E-4</v>
      </c>
      <c r="D97" s="27">
        <v>1.69435186409E-3</v>
      </c>
      <c r="E97" s="70">
        <f t="shared" si="1"/>
        <v>14.484848484818183</v>
      </c>
      <c r="F97" s="27">
        <v>8.6666666666700003</v>
      </c>
      <c r="G97" s="27">
        <v>2.3333333333300001</v>
      </c>
      <c r="H97" s="27">
        <v>159.33333333300001</v>
      </c>
      <c r="I97" s="27" t="s">
        <v>236</v>
      </c>
    </row>
    <row r="98" spans="1:9" x14ac:dyDescent="0.25">
      <c r="A98" s="27" t="s">
        <v>1603</v>
      </c>
      <c r="B98" s="27">
        <v>12.2201872442</v>
      </c>
      <c r="C98" s="27">
        <v>7.6577957433499998E-3</v>
      </c>
      <c r="D98" s="27">
        <v>1.48453143879E-2</v>
      </c>
      <c r="E98" s="70">
        <f t="shared" si="1"/>
        <v>14.472000000005789</v>
      </c>
      <c r="F98" s="27">
        <v>46.333333333299997</v>
      </c>
      <c r="G98" s="27">
        <v>37</v>
      </c>
      <c r="H98" s="27">
        <v>1206</v>
      </c>
      <c r="I98" s="27" t="s">
        <v>219</v>
      </c>
    </row>
    <row r="99" spans="1:9" x14ac:dyDescent="0.25">
      <c r="A99" s="27" t="s">
        <v>1567</v>
      </c>
      <c r="B99" s="27">
        <v>148.660771238</v>
      </c>
      <c r="C99" s="69">
        <v>7.7400538757200003E-6</v>
      </c>
      <c r="D99" s="27">
        <v>1.70523061949E-4</v>
      </c>
      <c r="E99" s="70">
        <f t="shared" ref="E99:E130" si="2">H99/(G99+F99)</f>
        <v>14.26923076923898</v>
      </c>
      <c r="F99" s="27">
        <v>10.333333333300001</v>
      </c>
      <c r="G99" s="27">
        <v>7</v>
      </c>
      <c r="H99" s="27">
        <v>247.33333333300001</v>
      </c>
      <c r="I99" s="27" t="s">
        <v>228</v>
      </c>
    </row>
    <row r="100" spans="1:9" x14ac:dyDescent="0.25">
      <c r="A100" s="27" t="s">
        <v>1466</v>
      </c>
      <c r="B100" s="27">
        <v>25.241379310300001</v>
      </c>
      <c r="C100" s="27">
        <v>1.1986877099800001E-3</v>
      </c>
      <c r="D100" s="27">
        <v>4.0009676322900001E-3</v>
      </c>
      <c r="E100" s="70">
        <f t="shared" si="2"/>
        <v>13.999999999987999</v>
      </c>
      <c r="F100" s="27">
        <v>0.66666666666700003</v>
      </c>
      <c r="G100" s="27">
        <v>0</v>
      </c>
      <c r="H100" s="27">
        <v>9.3333333333299997</v>
      </c>
      <c r="I100" s="27" t="s">
        <v>161</v>
      </c>
    </row>
    <row r="101" spans="1:9" x14ac:dyDescent="0.25">
      <c r="A101" s="27" t="s">
        <v>1490</v>
      </c>
      <c r="B101" s="27">
        <v>19.385593220299999</v>
      </c>
      <c r="C101" s="27">
        <v>2.4068994130199998E-3</v>
      </c>
      <c r="D101" s="27">
        <v>6.3973432294499996E-3</v>
      </c>
      <c r="E101" s="70">
        <f t="shared" si="2"/>
        <v>13.999999999951999</v>
      </c>
      <c r="F101" s="27">
        <v>1.6666666666700001</v>
      </c>
      <c r="G101" s="27">
        <v>0</v>
      </c>
      <c r="H101" s="27">
        <v>23.333333333300001</v>
      </c>
      <c r="I101" s="27" t="s">
        <v>301</v>
      </c>
    </row>
    <row r="102" spans="1:9" x14ac:dyDescent="0.25">
      <c r="A102" s="27" t="s">
        <v>1500</v>
      </c>
      <c r="B102" s="27">
        <v>101.741524001</v>
      </c>
      <c r="C102" s="69">
        <v>2.3496712241600001E-5</v>
      </c>
      <c r="D102" s="27">
        <v>3.4272790614399998E-4</v>
      </c>
      <c r="E102" s="70">
        <f t="shared" si="2"/>
        <v>13.595238095185154</v>
      </c>
      <c r="F102" s="27">
        <v>2.3333333333300001</v>
      </c>
      <c r="G102" s="27">
        <v>11.666666666699999</v>
      </c>
      <c r="H102" s="27">
        <v>190.33333333300001</v>
      </c>
      <c r="I102" s="27" t="s">
        <v>193</v>
      </c>
    </row>
    <row r="103" spans="1:9" x14ac:dyDescent="0.25">
      <c r="A103" s="27" t="s">
        <v>1568</v>
      </c>
      <c r="B103" s="27">
        <v>81.580361894600003</v>
      </c>
      <c r="C103" s="69">
        <v>4.4622628315100002E-5</v>
      </c>
      <c r="D103" s="27">
        <v>5.04689084954E-4</v>
      </c>
      <c r="E103" s="70">
        <f t="shared" si="2"/>
        <v>12.8000000000256</v>
      </c>
      <c r="F103" s="27">
        <v>10.333333333300001</v>
      </c>
      <c r="G103" s="27">
        <v>4.6666666666700003</v>
      </c>
      <c r="H103" s="27">
        <v>192</v>
      </c>
      <c r="I103" s="27" t="s">
        <v>233</v>
      </c>
    </row>
    <row r="104" spans="1:9" x14ac:dyDescent="0.25">
      <c r="A104" s="27" t="s">
        <v>1539</v>
      </c>
      <c r="B104" s="27">
        <v>25.116788321200001</v>
      </c>
      <c r="C104" s="27">
        <v>1.2146932839299999E-3</v>
      </c>
      <c r="D104" s="27">
        <v>4.0267653534800003E-3</v>
      </c>
      <c r="E104" s="70">
        <f t="shared" si="2"/>
        <v>12.2</v>
      </c>
      <c r="F104" s="27">
        <v>5</v>
      </c>
      <c r="G104" s="27">
        <v>0</v>
      </c>
      <c r="H104" s="27">
        <v>61</v>
      </c>
      <c r="I104" s="27" t="s">
        <v>485</v>
      </c>
    </row>
    <row r="105" spans="1:9" x14ac:dyDescent="0.25">
      <c r="A105" s="27" t="s">
        <v>1468</v>
      </c>
      <c r="B105" s="27">
        <v>44.272727272700003</v>
      </c>
      <c r="C105" s="27">
        <v>2.55582897132E-4</v>
      </c>
      <c r="D105" s="27">
        <v>1.4495190704000001E-3</v>
      </c>
      <c r="E105" s="70">
        <f t="shared" si="2"/>
        <v>11.49999999999925</v>
      </c>
      <c r="F105" s="27">
        <v>0.66666666666700003</v>
      </c>
      <c r="G105" s="27">
        <v>0</v>
      </c>
      <c r="H105" s="27">
        <v>7.6666666666700003</v>
      </c>
      <c r="I105" s="27" t="s">
        <v>201</v>
      </c>
    </row>
    <row r="106" spans="1:9" x14ac:dyDescent="0.25">
      <c r="A106" s="27" t="s">
        <v>1469</v>
      </c>
      <c r="B106" s="27">
        <v>15.21875</v>
      </c>
      <c r="C106" s="27">
        <v>4.4648619443599996E-3</v>
      </c>
      <c r="D106" s="27">
        <v>1.00139798646E-2</v>
      </c>
      <c r="E106" s="70">
        <f t="shared" si="2"/>
        <v>11.49999999999925</v>
      </c>
      <c r="F106" s="27">
        <v>0.66666666666700003</v>
      </c>
      <c r="G106" s="27">
        <v>0</v>
      </c>
      <c r="H106" s="27">
        <v>7.6666666666700003</v>
      </c>
      <c r="I106" s="27" t="s">
        <v>566</v>
      </c>
    </row>
    <row r="107" spans="1:9" x14ac:dyDescent="0.25">
      <c r="A107" s="27" t="s">
        <v>1434</v>
      </c>
      <c r="B107" s="27">
        <v>3.8046875</v>
      </c>
      <c r="C107" s="27">
        <v>8.5691788669500002E-2</v>
      </c>
      <c r="D107" s="27">
        <v>0.10240976083800001</v>
      </c>
      <c r="E107" s="70">
        <f t="shared" si="2"/>
        <v>11.49999999999925</v>
      </c>
      <c r="F107" s="27">
        <v>0</v>
      </c>
      <c r="G107" s="27">
        <v>0.66666666666700003</v>
      </c>
      <c r="H107" s="27">
        <v>7.6666666666700003</v>
      </c>
      <c r="I107" s="27" t="s">
        <v>799</v>
      </c>
    </row>
    <row r="108" spans="1:9" x14ac:dyDescent="0.25">
      <c r="A108" s="27" t="s">
        <v>1531</v>
      </c>
      <c r="B108" s="27">
        <v>180.42857142899999</v>
      </c>
      <c r="C108" s="69">
        <v>4.3748464340099998E-6</v>
      </c>
      <c r="D108" s="27">
        <v>1.12839026926E-4</v>
      </c>
      <c r="E108" s="70">
        <f t="shared" si="2"/>
        <v>11.352941176478064</v>
      </c>
      <c r="F108" s="27">
        <v>4.3333333333299997</v>
      </c>
      <c r="G108" s="27">
        <v>1.3333333333299999</v>
      </c>
      <c r="H108" s="27">
        <v>64.333333333300004</v>
      </c>
      <c r="I108" s="27" t="s">
        <v>237</v>
      </c>
    </row>
    <row r="109" spans="1:9" x14ac:dyDescent="0.25">
      <c r="A109" s="27" t="s">
        <v>1596</v>
      </c>
      <c r="B109" s="27">
        <v>1140.8626942999999</v>
      </c>
      <c r="C109" s="69">
        <v>1.8040230198599999E-8</v>
      </c>
      <c r="D109" s="69">
        <v>5.7298165390099998E-6</v>
      </c>
      <c r="E109" s="70">
        <f t="shared" si="2"/>
        <v>11.000000000008644</v>
      </c>
      <c r="F109" s="27">
        <v>41.333333333299997</v>
      </c>
      <c r="G109" s="27">
        <v>0.66666666666700003</v>
      </c>
      <c r="H109" s="27">
        <v>462</v>
      </c>
      <c r="I109" s="27" t="s">
        <v>174</v>
      </c>
    </row>
    <row r="110" spans="1:9" x14ac:dyDescent="0.25">
      <c r="A110" s="27" t="s">
        <v>1582</v>
      </c>
      <c r="B110" s="27">
        <v>90.126544925800005</v>
      </c>
      <c r="C110" s="69">
        <v>3.3430532357900001E-5</v>
      </c>
      <c r="D110" s="27">
        <v>4.2593720444000002E-4</v>
      </c>
      <c r="E110" s="70">
        <f t="shared" si="2"/>
        <v>10.438356164376414</v>
      </c>
      <c r="F110" s="27">
        <v>15.666666666699999</v>
      </c>
      <c r="G110" s="27">
        <v>33</v>
      </c>
      <c r="H110" s="27">
        <v>508</v>
      </c>
      <c r="I110" s="27" t="s">
        <v>219</v>
      </c>
    </row>
    <row r="111" spans="1:9" x14ac:dyDescent="0.25">
      <c r="A111" s="27" t="s">
        <v>1549</v>
      </c>
      <c r="B111" s="27">
        <v>7.2620074349400001</v>
      </c>
      <c r="C111" s="27">
        <v>2.49842771718E-2</v>
      </c>
      <c r="D111" s="27">
        <v>3.710796785E-2</v>
      </c>
      <c r="E111" s="70">
        <f t="shared" si="2"/>
        <v>10.086956521730396</v>
      </c>
      <c r="F111" s="27">
        <v>6.6666666666700003</v>
      </c>
      <c r="G111" s="27">
        <v>1</v>
      </c>
      <c r="H111" s="27">
        <v>77.333333333300004</v>
      </c>
      <c r="I111" s="27" t="s">
        <v>404</v>
      </c>
    </row>
    <row r="112" spans="1:9" x14ac:dyDescent="0.25">
      <c r="A112" s="27" t="s">
        <v>1530</v>
      </c>
      <c r="B112" s="27">
        <v>42.905548372699997</v>
      </c>
      <c r="C112" s="27">
        <v>2.79105390981E-4</v>
      </c>
      <c r="D112" s="27">
        <v>1.53326727772E-3</v>
      </c>
      <c r="E112" s="70">
        <f t="shared" si="2"/>
        <v>10.071038251355704</v>
      </c>
      <c r="F112" s="27">
        <v>4.3333333333299997</v>
      </c>
      <c r="G112" s="27">
        <v>56.666666666700003</v>
      </c>
      <c r="H112" s="27">
        <v>614.33333333300004</v>
      </c>
      <c r="I112" s="27" t="s">
        <v>179</v>
      </c>
    </row>
    <row r="113" spans="1:9" x14ac:dyDescent="0.25">
      <c r="A113" s="27" t="s">
        <v>1491</v>
      </c>
      <c r="B113" s="27">
        <v>20.132743362799999</v>
      </c>
      <c r="C113" s="27">
        <v>2.1811339858899999E-3</v>
      </c>
      <c r="D113" s="27">
        <v>6.0223216451199997E-3</v>
      </c>
      <c r="E113" s="70">
        <f t="shared" si="2"/>
        <v>10</v>
      </c>
      <c r="F113" s="27">
        <v>1.6666666666700001</v>
      </c>
      <c r="G113" s="27">
        <v>0</v>
      </c>
      <c r="H113" s="27">
        <v>16.666666666699999</v>
      </c>
      <c r="I113" s="27" t="s">
        <v>161</v>
      </c>
    </row>
    <row r="114" spans="1:9" x14ac:dyDescent="0.25">
      <c r="A114" s="27" t="s">
        <v>1516</v>
      </c>
      <c r="B114" s="27">
        <v>14.8315665489</v>
      </c>
      <c r="C114" s="27">
        <v>4.7620644399199996E-3</v>
      </c>
      <c r="D114" s="27">
        <v>1.04914232192E-2</v>
      </c>
      <c r="E114" s="70">
        <f t="shared" si="2"/>
        <v>9.8333333333323747</v>
      </c>
      <c r="F114" s="27">
        <v>3.3333333333300001</v>
      </c>
      <c r="G114" s="27">
        <v>0.66666666666700003</v>
      </c>
      <c r="H114" s="27">
        <v>39.333333333299997</v>
      </c>
      <c r="I114" s="27" t="s">
        <v>242</v>
      </c>
    </row>
    <row r="115" spans="1:9" x14ac:dyDescent="0.25">
      <c r="A115" s="27" t="s">
        <v>1585</v>
      </c>
      <c r="B115" s="27">
        <v>29.664943253499999</v>
      </c>
      <c r="C115" s="27">
        <v>7.7467232289500003E-4</v>
      </c>
      <c r="D115" s="27">
        <v>3.02293720097E-3</v>
      </c>
      <c r="E115" s="70">
        <f t="shared" si="2"/>
        <v>8.9649122806842119</v>
      </c>
      <c r="F115" s="27">
        <v>19</v>
      </c>
      <c r="G115" s="27">
        <v>0</v>
      </c>
      <c r="H115" s="27">
        <v>170.33333333300001</v>
      </c>
      <c r="I115" s="27" t="s">
        <v>237</v>
      </c>
    </row>
    <row r="116" spans="1:9" x14ac:dyDescent="0.25">
      <c r="A116" s="27" t="s">
        <v>1573</v>
      </c>
      <c r="B116" s="27">
        <v>63.916964924799998</v>
      </c>
      <c r="C116" s="69">
        <v>9.0106279777299995E-5</v>
      </c>
      <c r="D116" s="27">
        <v>7.6688433957400001E-4</v>
      </c>
      <c r="E116" s="70">
        <f t="shared" si="2"/>
        <v>8.315789473636011</v>
      </c>
      <c r="F116" s="27">
        <v>12.666666666699999</v>
      </c>
      <c r="G116" s="27">
        <v>0</v>
      </c>
      <c r="H116" s="27">
        <v>105.333333333</v>
      </c>
      <c r="I116" s="27" t="s">
        <v>217</v>
      </c>
    </row>
    <row r="117" spans="1:9" x14ac:dyDescent="0.25">
      <c r="A117" s="27" t="s">
        <v>1588</v>
      </c>
      <c r="B117" s="27">
        <v>43.669124658299999</v>
      </c>
      <c r="C117" s="27">
        <v>2.6562857875700002E-4</v>
      </c>
      <c r="D117" s="27">
        <v>1.49814518419E-3</v>
      </c>
      <c r="E117" s="70">
        <f t="shared" si="2"/>
        <v>8.2429906542210141</v>
      </c>
      <c r="F117" s="27">
        <v>22.333333333300001</v>
      </c>
      <c r="G117" s="27">
        <v>13.333333333300001</v>
      </c>
      <c r="H117" s="27">
        <v>294</v>
      </c>
      <c r="I117" s="27" t="s">
        <v>240</v>
      </c>
    </row>
    <row r="118" spans="1:9" x14ac:dyDescent="0.25">
      <c r="A118" s="27" t="s">
        <v>1553</v>
      </c>
      <c r="B118" s="27">
        <v>21.2612222823</v>
      </c>
      <c r="C118" s="27">
        <v>1.89071353655E-3</v>
      </c>
      <c r="D118" s="27">
        <v>5.5004939887300002E-3</v>
      </c>
      <c r="E118" s="70">
        <f t="shared" si="2"/>
        <v>7.9249999999983975</v>
      </c>
      <c r="F118" s="27">
        <v>7.3333333333299997</v>
      </c>
      <c r="G118" s="27">
        <v>19.333333333300001</v>
      </c>
      <c r="H118" s="27">
        <v>211.33333333300001</v>
      </c>
      <c r="I118" s="27" t="s">
        <v>486</v>
      </c>
    </row>
    <row r="119" spans="1:9" x14ac:dyDescent="0.25">
      <c r="A119" s="27" t="s">
        <v>1522</v>
      </c>
      <c r="B119" s="27">
        <v>12.0962264151</v>
      </c>
      <c r="C119" s="27">
        <v>7.8479921819199997E-3</v>
      </c>
      <c r="D119" s="27">
        <v>1.5103278857800001E-2</v>
      </c>
      <c r="E119" s="70">
        <f t="shared" si="2"/>
        <v>7.7272727272566124</v>
      </c>
      <c r="F119" s="27">
        <v>3.6666666666699999</v>
      </c>
      <c r="G119" s="27">
        <v>0</v>
      </c>
      <c r="H119" s="27">
        <v>28.333333333300001</v>
      </c>
      <c r="I119" s="27" t="s">
        <v>237</v>
      </c>
    </row>
    <row r="120" spans="1:9" x14ac:dyDescent="0.25">
      <c r="A120" s="27" t="s">
        <v>1537</v>
      </c>
      <c r="B120" s="27">
        <v>37.766423357699999</v>
      </c>
      <c r="C120" s="27">
        <v>3.9852533293700001E-4</v>
      </c>
      <c r="D120" s="27">
        <v>1.9149789585599999E-3</v>
      </c>
      <c r="E120" s="70">
        <f t="shared" si="2"/>
        <v>7.7142857142802033</v>
      </c>
      <c r="F120" s="27">
        <v>4.6666666666700003</v>
      </c>
      <c r="G120" s="27">
        <v>0</v>
      </c>
      <c r="H120" s="27">
        <v>36</v>
      </c>
      <c r="I120" s="27" t="s">
        <v>174</v>
      </c>
    </row>
    <row r="121" spans="1:9" x14ac:dyDescent="0.25">
      <c r="A121" s="27" t="s">
        <v>1508</v>
      </c>
      <c r="B121" s="27">
        <v>13.9822695035</v>
      </c>
      <c r="C121" s="27">
        <v>5.5128551046400003E-3</v>
      </c>
      <c r="D121" s="27">
        <v>1.16947728649E-2</v>
      </c>
      <c r="E121" s="70">
        <f t="shared" si="2"/>
        <v>7.4444444444258897</v>
      </c>
      <c r="F121" s="27">
        <v>2.6666666666699999</v>
      </c>
      <c r="G121" s="27">
        <v>0.33333333333300003</v>
      </c>
      <c r="H121" s="27">
        <v>22.333333333300001</v>
      </c>
      <c r="I121" s="27" t="s">
        <v>196</v>
      </c>
    </row>
    <row r="122" spans="1:9" x14ac:dyDescent="0.25">
      <c r="A122" s="27" t="s">
        <v>1446</v>
      </c>
      <c r="B122" s="27">
        <v>3.2678571428600001</v>
      </c>
      <c r="C122" s="27">
        <v>0.109649459639</v>
      </c>
      <c r="D122" s="27">
        <v>0.12707320938899999</v>
      </c>
      <c r="E122" s="70">
        <f t="shared" si="2"/>
        <v>7.250000000004313</v>
      </c>
      <c r="F122" s="27">
        <v>0.33333333333300003</v>
      </c>
      <c r="G122" s="27">
        <v>1</v>
      </c>
      <c r="H122" s="27">
        <v>9.6666666666700003</v>
      </c>
      <c r="I122" s="27" t="s">
        <v>169</v>
      </c>
    </row>
    <row r="123" spans="1:9" x14ac:dyDescent="0.25">
      <c r="A123" s="27" t="s">
        <v>1570</v>
      </c>
      <c r="B123" s="27">
        <v>195.058291771</v>
      </c>
      <c r="C123" s="69">
        <v>3.4752389985699998E-6</v>
      </c>
      <c r="D123" s="27">
        <v>1.0334526989600001E-4</v>
      </c>
      <c r="E123" s="70">
        <f t="shared" si="2"/>
        <v>6.9186991870000005</v>
      </c>
      <c r="F123" s="27">
        <v>11</v>
      </c>
      <c r="G123" s="27">
        <v>30</v>
      </c>
      <c r="H123" s="27">
        <v>283.66666666700002</v>
      </c>
      <c r="I123" s="27" t="s">
        <v>227</v>
      </c>
    </row>
    <row r="124" spans="1:9" x14ac:dyDescent="0.25">
      <c r="A124" s="27" t="s">
        <v>1590</v>
      </c>
      <c r="B124" s="27">
        <v>35.937529210199997</v>
      </c>
      <c r="C124" s="27">
        <v>4.5736043761499998E-4</v>
      </c>
      <c r="D124" s="27">
        <v>2.0983022246300002E-3</v>
      </c>
      <c r="E124" s="70">
        <f t="shared" si="2"/>
        <v>6.7631578947237729</v>
      </c>
      <c r="F124" s="27">
        <v>25</v>
      </c>
      <c r="G124" s="27">
        <v>0.33333333333300003</v>
      </c>
      <c r="H124" s="27">
        <v>171.33333333300001</v>
      </c>
      <c r="I124" s="27" t="s">
        <v>263</v>
      </c>
    </row>
    <row r="125" spans="1:9" x14ac:dyDescent="0.25">
      <c r="A125" s="27" t="s">
        <v>1608</v>
      </c>
      <c r="B125" s="27">
        <v>271.052605863</v>
      </c>
      <c r="C125" s="69">
        <v>1.31178287277E-6</v>
      </c>
      <c r="D125" s="69">
        <v>6.7668799412399995E-5</v>
      </c>
      <c r="E125" s="70">
        <f t="shared" si="2"/>
        <v>6.7365853658520658</v>
      </c>
      <c r="F125" s="27">
        <v>67.333333333300004</v>
      </c>
      <c r="G125" s="27">
        <v>1</v>
      </c>
      <c r="H125" s="27">
        <v>460.33333333299998</v>
      </c>
      <c r="I125" s="27" t="s">
        <v>237</v>
      </c>
    </row>
    <row r="126" spans="1:9" x14ac:dyDescent="0.25">
      <c r="A126" s="27" t="s">
        <v>1579</v>
      </c>
      <c r="B126" s="27">
        <v>313.48275862100002</v>
      </c>
      <c r="C126" s="69">
        <v>8.5175285469099997E-7</v>
      </c>
      <c r="D126" s="69">
        <v>5.4589614777899997E-5</v>
      </c>
      <c r="E126" s="70">
        <f t="shared" si="2"/>
        <v>6.30232558140768</v>
      </c>
      <c r="F126" s="27">
        <v>14.333333333300001</v>
      </c>
      <c r="G126" s="27">
        <v>0</v>
      </c>
      <c r="H126" s="27">
        <v>90.333333333300004</v>
      </c>
      <c r="I126" s="27" t="s">
        <v>174</v>
      </c>
    </row>
    <row r="127" spans="1:9" x14ac:dyDescent="0.25">
      <c r="A127" s="27" t="s">
        <v>1578</v>
      </c>
      <c r="B127" s="27">
        <v>3.9657606997800001</v>
      </c>
      <c r="C127" s="27">
        <v>7.9883688957999993E-2</v>
      </c>
      <c r="D127" s="27">
        <v>9.6938229464800005E-2</v>
      </c>
      <c r="E127" s="70">
        <f t="shared" si="2"/>
        <v>6.1818181818359088</v>
      </c>
      <c r="F127" s="27">
        <v>13.333333333300001</v>
      </c>
      <c r="G127" s="27">
        <v>1.3333333333299999</v>
      </c>
      <c r="H127" s="27">
        <v>90.666666666699996</v>
      </c>
      <c r="I127" s="27" t="s">
        <v>184</v>
      </c>
    </row>
    <row r="128" spans="1:9" x14ac:dyDescent="0.25">
      <c r="A128" s="27" t="s">
        <v>1458</v>
      </c>
      <c r="B128" s="27">
        <v>6.8833922261499998</v>
      </c>
      <c r="C128" s="27">
        <v>2.7966986425499999E-2</v>
      </c>
      <c r="D128" s="27">
        <v>4.0569393888899997E-2</v>
      </c>
      <c r="E128" s="70">
        <f t="shared" si="2"/>
        <v>5.9999999999992504</v>
      </c>
      <c r="F128" s="27">
        <v>0.66666666666700003</v>
      </c>
      <c r="G128" s="27">
        <v>2</v>
      </c>
      <c r="H128" s="27">
        <v>16</v>
      </c>
      <c r="I128" s="27" t="s">
        <v>246</v>
      </c>
    </row>
    <row r="129" spans="1:9" x14ac:dyDescent="0.25">
      <c r="A129" s="27" t="s">
        <v>1467</v>
      </c>
      <c r="B129" s="27">
        <v>60.5</v>
      </c>
      <c r="C129" s="27">
        <v>1.05449029796E-4</v>
      </c>
      <c r="D129" s="27">
        <v>8.1994374271299999E-4</v>
      </c>
      <c r="E129" s="70">
        <f t="shared" si="2"/>
        <v>5.9999999999969997</v>
      </c>
      <c r="F129" s="27">
        <v>0.66666666666700003</v>
      </c>
      <c r="G129" s="27">
        <v>0.66666666666700003</v>
      </c>
      <c r="H129" s="27">
        <v>8</v>
      </c>
      <c r="I129" s="27" t="s">
        <v>563</v>
      </c>
    </row>
    <row r="130" spans="1:9" x14ac:dyDescent="0.25">
      <c r="A130" s="27" t="s">
        <v>1554</v>
      </c>
      <c r="B130" s="27">
        <v>6.2085692085700002</v>
      </c>
      <c r="C130" s="27">
        <v>3.45769987929E-2</v>
      </c>
      <c r="D130" s="27">
        <v>4.83666352162E-2</v>
      </c>
      <c r="E130" s="70">
        <f t="shared" si="2"/>
        <v>5.7555555555533333</v>
      </c>
      <c r="F130" s="27">
        <v>7.3333333333299997</v>
      </c>
      <c r="G130" s="27">
        <v>7.6666666666700003</v>
      </c>
      <c r="H130" s="27">
        <v>86.333333333300004</v>
      </c>
      <c r="I130" s="27" t="s">
        <v>487</v>
      </c>
    </row>
    <row r="131" spans="1:9" x14ac:dyDescent="0.25">
      <c r="A131" s="27" t="s">
        <v>1485</v>
      </c>
      <c r="B131" s="27">
        <v>6.0588235294099997</v>
      </c>
      <c r="C131" s="27">
        <v>3.6320211244300002E-2</v>
      </c>
      <c r="D131" s="27">
        <v>5.0371965102800002E-2</v>
      </c>
      <c r="E131" s="70">
        <f t="shared" ref="E131:E162" si="3">H131/(G131+F131)</f>
        <v>5.5000000000112497</v>
      </c>
      <c r="F131" s="27">
        <v>1.3333333333299999</v>
      </c>
      <c r="G131" s="27">
        <v>0</v>
      </c>
      <c r="H131" s="27">
        <v>7.3333333333299997</v>
      </c>
      <c r="I131" s="27" t="s">
        <v>267</v>
      </c>
    </row>
    <row r="132" spans="1:9" x14ac:dyDescent="0.25">
      <c r="A132" s="27" t="s">
        <v>1611</v>
      </c>
      <c r="B132" s="27">
        <v>13.6810190507</v>
      </c>
      <c r="C132" s="27">
        <v>5.8169593530999998E-3</v>
      </c>
      <c r="D132" s="27">
        <v>1.22416607282E-2</v>
      </c>
      <c r="E132" s="70">
        <f t="shared" si="3"/>
        <v>5.4666666666624995</v>
      </c>
      <c r="F132" s="27">
        <v>74</v>
      </c>
      <c r="G132" s="27">
        <v>6</v>
      </c>
      <c r="H132" s="27">
        <v>437.33333333299998</v>
      </c>
      <c r="I132" s="27" t="s">
        <v>169</v>
      </c>
    </row>
    <row r="133" spans="1:9" x14ac:dyDescent="0.25">
      <c r="A133" s="27" t="s">
        <v>1536</v>
      </c>
      <c r="B133" s="27">
        <v>579.35294117599994</v>
      </c>
      <c r="C133" s="69">
        <v>1.36711467258E-7</v>
      </c>
      <c r="D133" s="69">
        <v>1.8589016980099999E-5</v>
      </c>
      <c r="E133" s="70">
        <f t="shared" si="3"/>
        <v>5.4499999999922739</v>
      </c>
      <c r="F133" s="27">
        <v>4.6666666666700003</v>
      </c>
      <c r="G133" s="27">
        <v>2</v>
      </c>
      <c r="H133" s="27">
        <v>36.333333333299997</v>
      </c>
      <c r="I133" s="27" t="s">
        <v>257</v>
      </c>
    </row>
    <row r="134" spans="1:9" x14ac:dyDescent="0.25">
      <c r="A134" s="27" t="s">
        <v>1607</v>
      </c>
      <c r="B134" s="27">
        <v>12.8363568577</v>
      </c>
      <c r="C134" s="27">
        <v>6.7982624281400002E-3</v>
      </c>
      <c r="D134" s="27">
        <v>1.3615838101800001E-2</v>
      </c>
      <c r="E134" s="70">
        <f t="shared" si="3"/>
        <v>5.3744855967037033</v>
      </c>
      <c r="F134" s="27">
        <v>58.333333333299997</v>
      </c>
      <c r="G134" s="27">
        <v>22.666666666699999</v>
      </c>
      <c r="H134" s="27">
        <v>435.33333333299998</v>
      </c>
      <c r="I134" s="27" t="s">
        <v>260</v>
      </c>
    </row>
    <row r="135" spans="1:9" x14ac:dyDescent="0.25">
      <c r="A135" s="27" t="s">
        <v>1609</v>
      </c>
      <c r="B135" s="27">
        <v>57.319704094499997</v>
      </c>
      <c r="C135" s="27">
        <v>1.23022955703E-4</v>
      </c>
      <c r="D135" s="27">
        <v>8.8803259833400005E-4</v>
      </c>
      <c r="E135" s="70">
        <f t="shared" si="3"/>
        <v>5.3497536945839421</v>
      </c>
      <c r="F135" s="27">
        <v>67.333333333300004</v>
      </c>
      <c r="G135" s="27">
        <v>0.33333333333300003</v>
      </c>
      <c r="H135" s="27">
        <v>362</v>
      </c>
      <c r="I135" s="27" t="s">
        <v>237</v>
      </c>
    </row>
    <row r="136" spans="1:9" x14ac:dyDescent="0.25">
      <c r="A136" s="27" t="s">
        <v>1563</v>
      </c>
      <c r="B136" s="27">
        <v>33.780198019799997</v>
      </c>
      <c r="C136" s="27">
        <v>5.4265220853300003E-4</v>
      </c>
      <c r="D136" s="27">
        <v>2.3741347298299998E-3</v>
      </c>
      <c r="E136" s="70">
        <f t="shared" si="3"/>
        <v>5.2592592592555549</v>
      </c>
      <c r="F136" s="27">
        <v>9</v>
      </c>
      <c r="G136" s="27">
        <v>0</v>
      </c>
      <c r="H136" s="27">
        <v>47.333333333299997</v>
      </c>
      <c r="I136" s="27" t="s">
        <v>278</v>
      </c>
    </row>
    <row r="137" spans="1:9" x14ac:dyDescent="0.25">
      <c r="A137" s="27" t="s">
        <v>1484</v>
      </c>
      <c r="B137" s="27">
        <v>15.527777777800001</v>
      </c>
      <c r="C137" s="27">
        <v>4.2451570799800003E-3</v>
      </c>
      <c r="D137" s="27">
        <v>9.6960121211199998E-3</v>
      </c>
      <c r="E137" s="70">
        <f t="shared" si="3"/>
        <v>5.2000000000134401</v>
      </c>
      <c r="F137" s="27">
        <v>1.3333333333299999</v>
      </c>
      <c r="G137" s="27">
        <v>0.33333333333300003</v>
      </c>
      <c r="H137" s="27">
        <v>8.6666666666700003</v>
      </c>
      <c r="I137" s="27" t="s">
        <v>313</v>
      </c>
    </row>
    <row r="138" spans="1:9" x14ac:dyDescent="0.25">
      <c r="A138" s="27" t="s">
        <v>1472</v>
      </c>
      <c r="B138" s="27">
        <v>18.0471092077</v>
      </c>
      <c r="C138" s="27">
        <v>2.8959189356399999E-3</v>
      </c>
      <c r="D138" s="27">
        <v>7.33517191481E-3</v>
      </c>
      <c r="E138" s="70">
        <f t="shared" si="3"/>
        <v>5.0500000000024752</v>
      </c>
      <c r="F138" s="27">
        <v>1</v>
      </c>
      <c r="G138" s="27">
        <v>5.6666666666700003</v>
      </c>
      <c r="H138" s="27">
        <v>33.666666666700003</v>
      </c>
      <c r="I138" s="27" t="s">
        <v>216</v>
      </c>
    </row>
    <row r="139" spans="1:9" x14ac:dyDescent="0.25">
      <c r="A139" s="27" t="s">
        <v>1486</v>
      </c>
      <c r="B139" s="27">
        <v>30.5454545455</v>
      </c>
      <c r="C139" s="27">
        <v>7.1525799533200005E-4</v>
      </c>
      <c r="D139" s="27">
        <v>2.84890896446E-3</v>
      </c>
      <c r="E139" s="70">
        <f t="shared" si="3"/>
        <v>5.0000000000150004</v>
      </c>
      <c r="F139" s="27">
        <v>1.3333333333299999</v>
      </c>
      <c r="G139" s="27">
        <v>0</v>
      </c>
      <c r="H139" s="27">
        <v>6.6666666666700003</v>
      </c>
      <c r="I139" s="27" t="s">
        <v>569</v>
      </c>
    </row>
    <row r="140" spans="1:9" x14ac:dyDescent="0.25">
      <c r="A140" s="27" t="s">
        <v>1610</v>
      </c>
      <c r="B140" s="27">
        <v>12.4598100787</v>
      </c>
      <c r="C140" s="27">
        <v>7.3072051614200004E-3</v>
      </c>
      <c r="D140" s="27">
        <v>1.43232056686E-2</v>
      </c>
      <c r="E140" s="70">
        <f t="shared" si="3"/>
        <v>4.9195710455764505</v>
      </c>
      <c r="F140" s="27">
        <v>71.666666666699996</v>
      </c>
      <c r="G140" s="27">
        <v>52.666666666700003</v>
      </c>
      <c r="H140" s="27">
        <v>611.66666666699996</v>
      </c>
      <c r="I140" s="27" t="s">
        <v>253</v>
      </c>
    </row>
    <row r="141" spans="1:9" x14ac:dyDescent="0.25">
      <c r="A141" s="27" t="s">
        <v>1433</v>
      </c>
      <c r="B141" s="27">
        <v>87.8</v>
      </c>
      <c r="C141" s="69">
        <v>3.60666843178E-5</v>
      </c>
      <c r="D141" s="27">
        <v>4.4608793761499998E-4</v>
      </c>
      <c r="E141" s="70">
        <f t="shared" si="3"/>
        <v>4.5999999999928001</v>
      </c>
      <c r="F141" s="27">
        <v>0</v>
      </c>
      <c r="G141" s="27">
        <v>1.6666666666700001</v>
      </c>
      <c r="H141" s="27">
        <v>7.6666666666700003</v>
      </c>
      <c r="I141" s="27" t="s">
        <v>244</v>
      </c>
    </row>
    <row r="142" spans="1:9" x14ac:dyDescent="0.25">
      <c r="A142" s="27" t="s">
        <v>1547</v>
      </c>
      <c r="B142" s="27">
        <v>77.110236220499999</v>
      </c>
      <c r="C142" s="69">
        <v>5.2516977968599999E-5</v>
      </c>
      <c r="D142" s="27">
        <v>5.3400677117099995E-4</v>
      </c>
      <c r="E142" s="70">
        <f t="shared" si="3"/>
        <v>4.4400000000017759</v>
      </c>
      <c r="F142" s="27">
        <v>6</v>
      </c>
      <c r="G142" s="27">
        <v>2.3333333333300001</v>
      </c>
      <c r="H142" s="27">
        <v>37</v>
      </c>
      <c r="I142" s="27" t="s">
        <v>216</v>
      </c>
    </row>
    <row r="143" spans="1:9" x14ac:dyDescent="0.25">
      <c r="A143" s="27" t="s">
        <v>1551</v>
      </c>
      <c r="B143" s="27">
        <v>17.887218045099999</v>
      </c>
      <c r="C143" s="27">
        <v>2.9629338995200002E-3</v>
      </c>
      <c r="D143" s="27">
        <v>7.4602442827199997E-3</v>
      </c>
      <c r="E143" s="70">
        <f t="shared" si="3"/>
        <v>4.4285714285714288</v>
      </c>
      <c r="F143" s="27">
        <v>7</v>
      </c>
      <c r="G143" s="27">
        <v>0</v>
      </c>
      <c r="H143" s="27">
        <v>31</v>
      </c>
      <c r="I143" s="27" t="s">
        <v>217</v>
      </c>
    </row>
    <row r="144" spans="1:9" x14ac:dyDescent="0.25">
      <c r="A144" s="27" t="s">
        <v>1584</v>
      </c>
      <c r="B144" s="27">
        <v>21.8475609756</v>
      </c>
      <c r="C144" s="27">
        <v>1.7599991945999999E-3</v>
      </c>
      <c r="D144" s="27">
        <v>5.1843987417399999E-3</v>
      </c>
      <c r="E144" s="70">
        <f t="shared" si="3"/>
        <v>4.3272727272787765</v>
      </c>
      <c r="F144" s="27">
        <v>18.333333333300001</v>
      </c>
      <c r="G144" s="27">
        <v>0</v>
      </c>
      <c r="H144" s="27">
        <v>79.333333333300004</v>
      </c>
      <c r="I144" s="27" t="s">
        <v>286</v>
      </c>
    </row>
    <row r="145" spans="1:9" x14ac:dyDescent="0.25">
      <c r="A145" s="27" t="s">
        <v>1555</v>
      </c>
      <c r="B145" s="27">
        <v>10.1254844961</v>
      </c>
      <c r="C145" s="27">
        <v>1.1940368613299999E-2</v>
      </c>
      <c r="D145" s="27">
        <v>2.0714269702E-2</v>
      </c>
      <c r="E145" s="70">
        <f t="shared" si="3"/>
        <v>4.2051282051307695</v>
      </c>
      <c r="F145" s="27">
        <v>7.3333333333299997</v>
      </c>
      <c r="G145" s="27">
        <v>5.6666666666700003</v>
      </c>
      <c r="H145" s="27">
        <v>54.666666666700003</v>
      </c>
      <c r="I145" s="27" t="s">
        <v>261</v>
      </c>
    </row>
    <row r="146" spans="1:9" x14ac:dyDescent="0.25">
      <c r="A146" s="27" t="s">
        <v>1566</v>
      </c>
      <c r="B146" s="27">
        <v>95.680203045699997</v>
      </c>
      <c r="C146" s="69">
        <v>2.8097886953799999E-5</v>
      </c>
      <c r="D146" s="27">
        <v>3.7612044878E-4</v>
      </c>
      <c r="E146" s="70">
        <f t="shared" si="3"/>
        <v>4</v>
      </c>
      <c r="F146" s="27">
        <v>9.3333333333299997</v>
      </c>
      <c r="G146" s="27">
        <v>3.6666666666699999</v>
      </c>
      <c r="H146" s="27">
        <v>52</v>
      </c>
      <c r="I146" s="27" t="s">
        <v>274</v>
      </c>
    </row>
    <row r="147" spans="1:9" x14ac:dyDescent="0.25">
      <c r="A147" s="27" t="s">
        <v>1618</v>
      </c>
      <c r="B147" s="27">
        <v>12.962913820500001</v>
      </c>
      <c r="C147" s="27">
        <v>6.6378472945399997E-3</v>
      </c>
      <c r="D147" s="27">
        <v>1.33960372404E-2</v>
      </c>
      <c r="E147" s="70">
        <f t="shared" si="3"/>
        <v>3.8485237483995296</v>
      </c>
      <c r="F147" s="27">
        <v>238.33333333300001</v>
      </c>
      <c r="G147" s="27">
        <v>21.333333333300001</v>
      </c>
      <c r="H147" s="27">
        <v>999.33333333300004</v>
      </c>
      <c r="I147" s="27" t="s">
        <v>487</v>
      </c>
    </row>
    <row r="148" spans="1:9" x14ac:dyDescent="0.25">
      <c r="A148" s="27" t="s">
        <v>1595</v>
      </c>
      <c r="B148" s="27">
        <v>41.9746951921</v>
      </c>
      <c r="C148" s="27">
        <v>2.9679670703899999E-4</v>
      </c>
      <c r="D148" s="27">
        <v>1.6036145889600001E-3</v>
      </c>
      <c r="E148" s="70">
        <f t="shared" si="3"/>
        <v>3.6515151515202366</v>
      </c>
      <c r="F148" s="27">
        <v>40.666666666700003</v>
      </c>
      <c r="G148" s="27">
        <v>3.3333333333300001</v>
      </c>
      <c r="H148" s="27">
        <v>160.66666666699999</v>
      </c>
      <c r="I148" s="27" t="s">
        <v>296</v>
      </c>
    </row>
    <row r="149" spans="1:9" x14ac:dyDescent="0.25">
      <c r="A149" s="27" t="s">
        <v>1544</v>
      </c>
      <c r="B149" s="27">
        <v>7.4151223128200003</v>
      </c>
      <c r="C149" s="27">
        <v>2.38984998533E-2</v>
      </c>
      <c r="D149" s="27">
        <v>3.5924184214499999E-2</v>
      </c>
      <c r="E149" s="70">
        <f t="shared" si="3"/>
        <v>3.6250000000019922</v>
      </c>
      <c r="F149" s="27">
        <v>5.6666666666700003</v>
      </c>
      <c r="G149" s="27">
        <v>5</v>
      </c>
      <c r="H149" s="27">
        <v>38.666666666700003</v>
      </c>
      <c r="I149" s="27" t="s">
        <v>267</v>
      </c>
    </row>
    <row r="150" spans="1:9" x14ac:dyDescent="0.25">
      <c r="A150" s="27" t="s">
        <v>1510</v>
      </c>
      <c r="B150" s="27">
        <v>10.854838709699999</v>
      </c>
      <c r="C150" s="27">
        <v>1.0152180745300001E-2</v>
      </c>
      <c r="D150" s="27">
        <v>1.8211927291300001E-2</v>
      </c>
      <c r="E150" s="70">
        <f t="shared" si="3"/>
        <v>3.6249999999967191</v>
      </c>
      <c r="F150" s="27">
        <v>2.6666666666699999</v>
      </c>
      <c r="G150" s="27">
        <v>0</v>
      </c>
      <c r="H150" s="27">
        <v>9.6666666666700003</v>
      </c>
      <c r="I150" s="27" t="s">
        <v>560</v>
      </c>
    </row>
    <row r="151" spans="1:9" x14ac:dyDescent="0.25">
      <c r="A151" s="27" t="s">
        <v>1619</v>
      </c>
      <c r="B151" s="27">
        <v>6.8955627261299997</v>
      </c>
      <c r="C151" s="27">
        <v>2.7863923941800001E-2</v>
      </c>
      <c r="D151" s="27">
        <v>4.0472492652400001E-2</v>
      </c>
      <c r="E151" s="70">
        <f t="shared" si="3"/>
        <v>3.6035279294398972</v>
      </c>
      <c r="F151" s="27">
        <v>304</v>
      </c>
      <c r="G151" s="27">
        <v>489.66666666700002</v>
      </c>
      <c r="H151" s="27">
        <v>2860</v>
      </c>
      <c r="I151" s="27" t="s">
        <v>404</v>
      </c>
    </row>
    <row r="152" spans="1:9" x14ac:dyDescent="0.25">
      <c r="A152" s="27" t="s">
        <v>1525</v>
      </c>
      <c r="B152" s="27">
        <v>10.968</v>
      </c>
      <c r="C152" s="27">
        <v>9.9074316544599996E-3</v>
      </c>
      <c r="D152" s="27">
        <v>1.7848567248000002E-2</v>
      </c>
      <c r="E152" s="70">
        <f t="shared" si="3"/>
        <v>3.499999999997375</v>
      </c>
      <c r="F152" s="27">
        <v>3.6666666666699999</v>
      </c>
      <c r="G152" s="27">
        <v>0.33333333333300003</v>
      </c>
      <c r="H152" s="27">
        <v>14</v>
      </c>
      <c r="I152" s="27" t="s">
        <v>549</v>
      </c>
    </row>
    <row r="153" spans="1:9" x14ac:dyDescent="0.25">
      <c r="A153" s="27" t="s">
        <v>1597</v>
      </c>
      <c r="B153" s="27">
        <v>44.836512919599997</v>
      </c>
      <c r="C153" s="27">
        <v>2.4665233005500002E-4</v>
      </c>
      <c r="D153" s="27">
        <v>1.4214432644900001E-3</v>
      </c>
      <c r="E153" s="70">
        <f t="shared" si="3"/>
        <v>3.4647887323968063</v>
      </c>
      <c r="F153" s="27">
        <v>41.333333333299997</v>
      </c>
      <c r="G153" s="27">
        <v>6</v>
      </c>
      <c r="H153" s="27">
        <v>164</v>
      </c>
      <c r="I153" s="27" t="s">
        <v>294</v>
      </c>
    </row>
    <row r="154" spans="1:9" x14ac:dyDescent="0.25">
      <c r="A154" s="27" t="s">
        <v>1543</v>
      </c>
      <c r="B154" s="27">
        <v>8.4542253521100008</v>
      </c>
      <c r="C154" s="27">
        <v>1.7966628771500001E-2</v>
      </c>
      <c r="D154" s="27">
        <v>2.84639849076E-2</v>
      </c>
      <c r="E154" s="70">
        <f t="shared" si="3"/>
        <v>3.4374999999958988</v>
      </c>
      <c r="F154" s="27">
        <v>5.3333333333299997</v>
      </c>
      <c r="G154" s="27">
        <v>0</v>
      </c>
      <c r="H154" s="27">
        <v>18.333333333300001</v>
      </c>
      <c r="I154" s="27" t="s">
        <v>308</v>
      </c>
    </row>
    <row r="155" spans="1:9" x14ac:dyDescent="0.25">
      <c r="A155" s="27" t="s">
        <v>1577</v>
      </c>
      <c r="B155" s="27">
        <v>13.248430493300001</v>
      </c>
      <c r="C155" s="27">
        <v>6.2940402131199998E-3</v>
      </c>
      <c r="D155" s="27">
        <v>1.2886636060700001E-2</v>
      </c>
      <c r="E155" s="70">
        <f t="shared" si="3"/>
        <v>3.4250000000025858</v>
      </c>
      <c r="F155" s="27">
        <v>13</v>
      </c>
      <c r="G155" s="27">
        <v>0.33333333333300003</v>
      </c>
      <c r="H155" s="27">
        <v>45.666666666700003</v>
      </c>
      <c r="I155" s="27" t="s">
        <v>428</v>
      </c>
    </row>
    <row r="156" spans="1:9" x14ac:dyDescent="0.25">
      <c r="A156" s="27" t="s">
        <v>1558</v>
      </c>
      <c r="B156" s="27">
        <v>8.0756676557899993</v>
      </c>
      <c r="C156" s="27">
        <v>1.9872569183E-2</v>
      </c>
      <c r="D156" s="27">
        <v>3.0973090509999999E-2</v>
      </c>
      <c r="E156" s="70">
        <f t="shared" si="3"/>
        <v>3.3599999999985215</v>
      </c>
      <c r="F156" s="27">
        <v>7.6666666666700003</v>
      </c>
      <c r="G156" s="27">
        <v>0.66666666666700003</v>
      </c>
      <c r="H156" s="27">
        <v>28</v>
      </c>
      <c r="I156" s="27" t="s">
        <v>300</v>
      </c>
    </row>
    <row r="157" spans="1:9" x14ac:dyDescent="0.25">
      <c r="A157" s="27" t="s">
        <v>1528</v>
      </c>
      <c r="B157" s="27">
        <v>7.1011235955099998</v>
      </c>
      <c r="C157" s="27">
        <v>2.6197189938699999E-2</v>
      </c>
      <c r="D157" s="27">
        <v>3.8530637496800003E-2</v>
      </c>
      <c r="E157" s="70">
        <f t="shared" si="3"/>
        <v>3.3333333333250001</v>
      </c>
      <c r="F157" s="27">
        <v>4</v>
      </c>
      <c r="G157" s="27">
        <v>0</v>
      </c>
      <c r="H157" s="27">
        <v>13.333333333300001</v>
      </c>
      <c r="I157" s="27" t="s">
        <v>800</v>
      </c>
    </row>
    <row r="158" spans="1:9" x14ac:dyDescent="0.25">
      <c r="A158" s="27" t="s">
        <v>1546</v>
      </c>
      <c r="B158" s="27">
        <v>41.915254237299997</v>
      </c>
      <c r="C158" s="27">
        <v>2.9797661156500001E-4</v>
      </c>
      <c r="D158" s="27">
        <v>1.6036145889600001E-3</v>
      </c>
      <c r="E158" s="70">
        <f t="shared" si="3"/>
        <v>3.2941176470627678</v>
      </c>
      <c r="F158" s="27">
        <v>5.6666666666700003</v>
      </c>
      <c r="G158" s="27">
        <v>0</v>
      </c>
      <c r="H158" s="27">
        <v>18.666666666699999</v>
      </c>
      <c r="I158" s="27" t="s">
        <v>294</v>
      </c>
    </row>
    <row r="159" spans="1:9" x14ac:dyDescent="0.25">
      <c r="A159" s="27" t="s">
        <v>1552</v>
      </c>
      <c r="B159" s="27">
        <v>33.415999999999997</v>
      </c>
      <c r="C159" s="27">
        <v>5.5909684692200001E-4</v>
      </c>
      <c r="D159" s="27">
        <v>2.4159110381300002E-3</v>
      </c>
      <c r="E159" s="70">
        <f t="shared" si="3"/>
        <v>3.2173913043520339</v>
      </c>
      <c r="F159" s="27">
        <v>7</v>
      </c>
      <c r="G159" s="27">
        <v>0.66666666666700003</v>
      </c>
      <c r="H159" s="27">
        <v>24.666666666699999</v>
      </c>
      <c r="I159" s="27" t="s">
        <v>303</v>
      </c>
    </row>
    <row r="160" spans="1:9" x14ac:dyDescent="0.25">
      <c r="A160" s="27" t="s">
        <v>1520</v>
      </c>
      <c r="B160" s="27">
        <v>4.4176470588200001</v>
      </c>
      <c r="C160" s="27">
        <v>6.6155395260600006E-2</v>
      </c>
      <c r="D160" s="27">
        <v>8.2694244075800005E-2</v>
      </c>
      <c r="E160" s="70">
        <f t="shared" si="3"/>
        <v>3.0999999999930998</v>
      </c>
      <c r="F160" s="27">
        <v>3.3333333333300001</v>
      </c>
      <c r="G160" s="27">
        <v>0</v>
      </c>
      <c r="H160" s="27">
        <v>10.333333333300001</v>
      </c>
      <c r="I160" s="27" t="s">
        <v>174</v>
      </c>
    </row>
    <row r="161" spans="1:9" x14ac:dyDescent="0.25">
      <c r="A161" s="27" t="s">
        <v>1482</v>
      </c>
      <c r="B161" s="27">
        <v>8.53125</v>
      </c>
      <c r="C161" s="27">
        <v>1.7608996236700002E-2</v>
      </c>
      <c r="D161" s="27">
        <v>2.8065581794E-2</v>
      </c>
      <c r="E161" s="70">
        <f t="shared" si="3"/>
        <v>3.0909090909056198</v>
      </c>
      <c r="F161" s="27">
        <v>1.3333333333299999</v>
      </c>
      <c r="G161" s="27">
        <v>2.3333333333300001</v>
      </c>
      <c r="H161" s="27">
        <v>11.333333333300001</v>
      </c>
      <c r="I161" s="27" t="s">
        <v>169</v>
      </c>
    </row>
    <row r="162" spans="1:9" x14ac:dyDescent="0.25">
      <c r="A162" s="27" t="s">
        <v>1606</v>
      </c>
      <c r="B162" s="27">
        <v>61.2144459019</v>
      </c>
      <c r="C162" s="27">
        <v>1.01968386164E-4</v>
      </c>
      <c r="D162" s="27">
        <v>8.1792937852600005E-4</v>
      </c>
      <c r="E162" s="70">
        <f t="shared" si="3"/>
        <v>3.068669527905727</v>
      </c>
      <c r="F162" s="27">
        <v>55</v>
      </c>
      <c r="G162" s="27">
        <v>100.333333333</v>
      </c>
      <c r="H162" s="27">
        <v>476.66666666700002</v>
      </c>
      <c r="I162" s="27" t="s">
        <v>252</v>
      </c>
    </row>
    <row r="163" spans="1:9" x14ac:dyDescent="0.25">
      <c r="A163" s="27" t="s">
        <v>1557</v>
      </c>
      <c r="B163" s="27">
        <v>9.8714011516299998</v>
      </c>
      <c r="C163" s="27">
        <v>1.2661532870000001E-2</v>
      </c>
      <c r="D163" s="27">
        <v>2.1665972508200002E-2</v>
      </c>
      <c r="E163" s="70">
        <f t="shared" ref="E163" si="4">H163/(G163+F163)</f>
        <v>2.9999999999978568</v>
      </c>
      <c r="F163" s="27">
        <v>7.6666666666700003</v>
      </c>
      <c r="G163" s="27">
        <v>1.6666666666700001</v>
      </c>
      <c r="H163" s="27">
        <v>28</v>
      </c>
      <c r="I163" s="27" t="s">
        <v>488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5" sqref="C5"/>
    </sheetView>
  </sheetViews>
  <sheetFormatPr baseColWidth="10" defaultColWidth="11.5703125" defaultRowHeight="15" x14ac:dyDescent="0.25"/>
  <sheetData>
    <row r="1" spans="1:7" ht="15" customHeight="1" thickBot="1" x14ac:dyDescent="0.3">
      <c r="A1" s="51" t="s">
        <v>1388</v>
      </c>
      <c r="B1" s="50"/>
      <c r="C1" s="50"/>
      <c r="D1" s="50"/>
      <c r="E1" s="50"/>
      <c r="F1" s="50"/>
      <c r="G1" s="50"/>
    </row>
    <row r="2" spans="1:7" ht="23.25" x14ac:dyDescent="0.25">
      <c r="A2" s="14"/>
      <c r="B2" s="84" t="s">
        <v>433</v>
      </c>
      <c r="C2" s="84"/>
      <c r="D2" s="84"/>
      <c r="E2" s="84" t="s">
        <v>434</v>
      </c>
      <c r="F2" s="84"/>
      <c r="G2" s="84"/>
    </row>
    <row r="3" spans="1:7" ht="26.25" thickBot="1" x14ac:dyDescent="0.3">
      <c r="A3" s="17" t="s">
        <v>435</v>
      </c>
      <c r="B3" s="26" t="s">
        <v>436</v>
      </c>
      <c r="C3" s="26" t="s">
        <v>437</v>
      </c>
      <c r="D3" s="26" t="s">
        <v>438</v>
      </c>
      <c r="E3" s="26" t="s">
        <v>436</v>
      </c>
      <c r="F3" s="26" t="s">
        <v>439</v>
      </c>
      <c r="G3" s="26" t="s">
        <v>438</v>
      </c>
    </row>
    <row r="4" spans="1:7" x14ac:dyDescent="0.25">
      <c r="A4" s="18" t="s">
        <v>440</v>
      </c>
      <c r="B4" s="16">
        <v>161431</v>
      </c>
      <c r="C4" s="16">
        <v>158924</v>
      </c>
      <c r="D4" s="19">
        <v>87</v>
      </c>
      <c r="E4" s="16">
        <v>74108</v>
      </c>
      <c r="F4" s="16">
        <v>72947</v>
      </c>
      <c r="G4" s="19">
        <v>1938</v>
      </c>
    </row>
    <row r="5" spans="1:7" x14ac:dyDescent="0.25">
      <c r="A5" s="20" t="s">
        <v>441</v>
      </c>
      <c r="B5" s="15">
        <v>212838</v>
      </c>
      <c r="C5" s="15">
        <v>211375</v>
      </c>
      <c r="D5" s="21">
        <v>92</v>
      </c>
      <c r="E5" s="15">
        <v>101611</v>
      </c>
      <c r="F5" s="15">
        <v>100120</v>
      </c>
      <c r="G5" s="21">
        <v>2063</v>
      </c>
    </row>
    <row r="6" spans="1:7" x14ac:dyDescent="0.25">
      <c r="A6" s="20" t="s">
        <v>442</v>
      </c>
      <c r="B6" s="15">
        <v>240070</v>
      </c>
      <c r="C6" s="15">
        <v>238806</v>
      </c>
      <c r="D6" s="21">
        <v>100</v>
      </c>
      <c r="E6" s="15">
        <v>95521</v>
      </c>
      <c r="F6" s="15">
        <v>94142</v>
      </c>
      <c r="G6" s="21">
        <v>2019</v>
      </c>
    </row>
    <row r="7" spans="1:7" x14ac:dyDescent="0.25">
      <c r="A7" s="20" t="s">
        <v>443</v>
      </c>
      <c r="B7" s="15">
        <v>180509</v>
      </c>
      <c r="C7" s="15">
        <v>147577</v>
      </c>
      <c r="D7" s="21">
        <v>106</v>
      </c>
      <c r="E7" s="15">
        <v>78757</v>
      </c>
      <c r="F7" s="15">
        <v>76713</v>
      </c>
      <c r="G7" s="21">
        <v>2157</v>
      </c>
    </row>
    <row r="8" spans="1:7" x14ac:dyDescent="0.25">
      <c r="A8" s="20" t="s">
        <v>444</v>
      </c>
      <c r="B8" s="15">
        <v>196710</v>
      </c>
      <c r="C8" s="15">
        <v>174353</v>
      </c>
      <c r="D8" s="21">
        <v>106</v>
      </c>
      <c r="E8" s="15">
        <v>76755</v>
      </c>
      <c r="F8" s="15">
        <v>74800</v>
      </c>
      <c r="G8" s="21">
        <v>2176</v>
      </c>
    </row>
    <row r="9" spans="1:7" x14ac:dyDescent="0.25">
      <c r="A9" s="20" t="s">
        <v>445</v>
      </c>
      <c r="B9" s="15">
        <v>206383</v>
      </c>
      <c r="C9" s="15">
        <v>185503</v>
      </c>
      <c r="D9" s="21">
        <v>123</v>
      </c>
      <c r="E9" s="15">
        <v>80158</v>
      </c>
      <c r="F9" s="15">
        <v>78139</v>
      </c>
      <c r="G9" s="21">
        <v>2174</v>
      </c>
    </row>
    <row r="10" spans="1:7" x14ac:dyDescent="0.25">
      <c r="A10" s="20" t="s">
        <v>496</v>
      </c>
      <c r="B10" s="15">
        <v>138916</v>
      </c>
      <c r="C10" s="15">
        <v>136940</v>
      </c>
      <c r="D10" s="21">
        <v>107</v>
      </c>
      <c r="E10" s="15">
        <v>68171</v>
      </c>
      <c r="F10" s="15">
        <v>66405</v>
      </c>
      <c r="G10" s="21">
        <v>1847</v>
      </c>
    </row>
    <row r="11" spans="1:7" x14ac:dyDescent="0.25">
      <c r="A11" s="20" t="s">
        <v>497</v>
      </c>
      <c r="B11" s="15">
        <v>114108</v>
      </c>
      <c r="C11" s="15">
        <v>113026</v>
      </c>
      <c r="D11" s="21">
        <v>115</v>
      </c>
      <c r="E11" s="15">
        <v>70430</v>
      </c>
      <c r="F11" s="15">
        <v>69051</v>
      </c>
      <c r="G11" s="21">
        <v>1864</v>
      </c>
    </row>
    <row r="12" spans="1:7" x14ac:dyDescent="0.25">
      <c r="A12" s="20" t="s">
        <v>498</v>
      </c>
      <c r="B12" s="15">
        <v>138571</v>
      </c>
      <c r="C12" s="15">
        <v>136534</v>
      </c>
      <c r="D12" s="21">
        <v>109</v>
      </c>
      <c r="E12" s="15">
        <v>80829</v>
      </c>
      <c r="F12" s="15">
        <v>79124</v>
      </c>
      <c r="G12" s="21">
        <v>1980</v>
      </c>
    </row>
    <row r="13" spans="1:7" x14ac:dyDescent="0.25">
      <c r="A13" s="20" t="s">
        <v>499</v>
      </c>
      <c r="B13" s="15">
        <v>223582</v>
      </c>
      <c r="C13" s="15">
        <v>213060</v>
      </c>
      <c r="D13" s="21">
        <v>183</v>
      </c>
      <c r="E13" s="15">
        <v>58687</v>
      </c>
      <c r="F13" s="15">
        <v>56791</v>
      </c>
      <c r="G13" s="21">
        <v>1986</v>
      </c>
    </row>
    <row r="14" spans="1:7" x14ac:dyDescent="0.25">
      <c r="A14" s="20" t="s">
        <v>500</v>
      </c>
      <c r="B14" s="15">
        <v>230484</v>
      </c>
      <c r="C14" s="15">
        <v>220898</v>
      </c>
      <c r="D14" s="21">
        <v>211</v>
      </c>
      <c r="E14" s="15">
        <v>57118</v>
      </c>
      <c r="F14" s="15">
        <v>55150</v>
      </c>
      <c r="G14" s="21">
        <v>1989</v>
      </c>
    </row>
    <row r="15" spans="1:7" x14ac:dyDescent="0.25">
      <c r="A15" s="20" t="s">
        <v>501</v>
      </c>
      <c r="B15" s="15">
        <v>255543</v>
      </c>
      <c r="C15" s="15">
        <v>244656</v>
      </c>
      <c r="D15" s="21">
        <v>218</v>
      </c>
      <c r="E15" s="15">
        <v>40687</v>
      </c>
      <c r="F15" s="15">
        <v>39804</v>
      </c>
      <c r="G15" s="21">
        <v>1793</v>
      </c>
    </row>
    <row r="16" spans="1:7" x14ac:dyDescent="0.25">
      <c r="A16" s="20" t="s">
        <v>502</v>
      </c>
      <c r="B16" s="15">
        <v>217755</v>
      </c>
      <c r="C16" s="15">
        <v>197906</v>
      </c>
      <c r="D16" s="21">
        <v>292</v>
      </c>
      <c r="E16" s="15">
        <v>75045</v>
      </c>
      <c r="F16" s="15">
        <v>73928</v>
      </c>
      <c r="G16" s="21">
        <v>2197</v>
      </c>
    </row>
    <row r="17" spans="1:7" x14ac:dyDescent="0.25">
      <c r="A17" s="20" t="s">
        <v>503</v>
      </c>
      <c r="B17" s="15">
        <v>241532</v>
      </c>
      <c r="C17" s="15">
        <v>215890</v>
      </c>
      <c r="D17" s="21">
        <v>285</v>
      </c>
      <c r="E17" s="15">
        <v>98437</v>
      </c>
      <c r="F17" s="15">
        <v>97065</v>
      </c>
      <c r="G17" s="21">
        <v>2278</v>
      </c>
    </row>
    <row r="18" spans="1:7" x14ac:dyDescent="0.25">
      <c r="A18" s="20" t="s">
        <v>504</v>
      </c>
      <c r="B18" s="15">
        <v>256143</v>
      </c>
      <c r="C18" s="15">
        <v>230296</v>
      </c>
      <c r="D18" s="21">
        <v>272</v>
      </c>
      <c r="E18" s="15">
        <v>102204</v>
      </c>
      <c r="F18" s="15">
        <v>100751</v>
      </c>
      <c r="G18" s="21">
        <v>2284</v>
      </c>
    </row>
    <row r="19" spans="1:7" x14ac:dyDescent="0.25">
      <c r="A19" s="20" t="s">
        <v>505</v>
      </c>
      <c r="B19" s="15">
        <v>187841</v>
      </c>
      <c r="C19" s="15">
        <v>170745</v>
      </c>
      <c r="D19" s="21">
        <v>285</v>
      </c>
      <c r="E19" s="15">
        <v>69087</v>
      </c>
      <c r="F19" s="15">
        <v>67859</v>
      </c>
      <c r="G19" s="21">
        <v>2062</v>
      </c>
    </row>
    <row r="20" spans="1:7" x14ac:dyDescent="0.25">
      <c r="A20" s="20" t="s">
        <v>506</v>
      </c>
      <c r="B20" s="15">
        <v>273236</v>
      </c>
      <c r="C20" s="15">
        <v>239334</v>
      </c>
      <c r="D20" s="21">
        <v>307</v>
      </c>
      <c r="E20" s="15">
        <v>96752</v>
      </c>
      <c r="F20" s="15">
        <v>95269</v>
      </c>
      <c r="G20" s="21">
        <v>2214</v>
      </c>
    </row>
    <row r="21" spans="1:7" ht="15.75" thickBot="1" x14ac:dyDescent="0.3">
      <c r="A21" s="17" t="s">
        <v>507</v>
      </c>
      <c r="B21" s="26">
        <v>257669</v>
      </c>
      <c r="C21" s="26">
        <v>236299</v>
      </c>
      <c r="D21" s="22">
        <v>293</v>
      </c>
      <c r="E21" s="26">
        <v>111158</v>
      </c>
      <c r="F21" s="26">
        <v>109568</v>
      </c>
      <c r="G21" s="22">
        <v>2193</v>
      </c>
    </row>
    <row r="22" spans="1:7" ht="15.75" thickBot="1" x14ac:dyDescent="0.3">
      <c r="A22" s="23" t="s">
        <v>458</v>
      </c>
      <c r="B22" s="24">
        <v>3733321</v>
      </c>
      <c r="C22" s="24">
        <v>3472122</v>
      </c>
      <c r="D22" s="24">
        <v>716</v>
      </c>
      <c r="E22" s="24">
        <v>1435515</v>
      </c>
      <c r="F22" s="24">
        <v>1407626</v>
      </c>
      <c r="G22" s="24">
        <v>3293</v>
      </c>
    </row>
    <row r="24" spans="1:7" x14ac:dyDescent="0.25">
      <c r="A24" s="52" t="s">
        <v>1071</v>
      </c>
      <c r="B24" t="s">
        <v>1041</v>
      </c>
    </row>
    <row r="25" spans="1:7" x14ac:dyDescent="0.25">
      <c r="A25" s="52" t="s">
        <v>1072</v>
      </c>
      <c r="B25" t="s">
        <v>1043</v>
      </c>
    </row>
    <row r="26" spans="1:7" x14ac:dyDescent="0.25">
      <c r="A26" s="52" t="s">
        <v>1073</v>
      </c>
      <c r="B26" t="s">
        <v>1044</v>
      </c>
    </row>
  </sheetData>
  <mergeCells count="2">
    <mergeCell ref="B2:D2"/>
    <mergeCell ref="E2:G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/>
  </sheetViews>
  <sheetFormatPr baseColWidth="10" defaultColWidth="11.5703125" defaultRowHeight="15" x14ac:dyDescent="0.25"/>
  <cols>
    <col min="1" max="1" width="11.42578125" style="27"/>
    <col min="2" max="2" width="19" style="27" customWidth="1"/>
    <col min="3" max="3" width="19.28515625" style="27" customWidth="1"/>
    <col min="4" max="4" width="21" style="27" customWidth="1"/>
    <col min="5" max="5" width="11.42578125" style="27"/>
  </cols>
  <sheetData>
    <row r="1" spans="1:9" x14ac:dyDescent="0.25">
      <c r="A1" s="27" t="s">
        <v>3246</v>
      </c>
    </row>
    <row r="2" spans="1:9" x14ac:dyDescent="0.25">
      <c r="A2" s="27" t="s">
        <v>1361</v>
      </c>
      <c r="B2" s="27" t="s">
        <v>1391</v>
      </c>
      <c r="C2" s="27" t="s">
        <v>509</v>
      </c>
      <c r="D2" s="27" t="s">
        <v>1392</v>
      </c>
      <c r="E2" s="27" t="s">
        <v>1393</v>
      </c>
      <c r="F2" s="27" t="s">
        <v>2018</v>
      </c>
      <c r="G2" s="27" t="s">
        <v>2019</v>
      </c>
      <c r="H2" s="27" t="s">
        <v>1395</v>
      </c>
      <c r="I2" s="27" t="s">
        <v>1</v>
      </c>
    </row>
    <row r="3" spans="1:9" x14ac:dyDescent="0.25">
      <c r="A3" s="27" t="s">
        <v>746</v>
      </c>
      <c r="B3" s="27">
        <v>46.5732009926</v>
      </c>
      <c r="C3" s="27">
        <v>2.2162710636499999E-4</v>
      </c>
      <c r="D3" s="27">
        <v>1.16829146069E-2</v>
      </c>
      <c r="E3" s="27" t="s">
        <v>511</v>
      </c>
      <c r="F3" s="27">
        <v>0</v>
      </c>
      <c r="G3" s="27">
        <v>0</v>
      </c>
      <c r="H3" s="27">
        <v>45.666666666700003</v>
      </c>
      <c r="I3" s="27" t="s">
        <v>11</v>
      </c>
    </row>
    <row r="4" spans="1:9" x14ac:dyDescent="0.25">
      <c r="A4" s="27" t="s">
        <v>76</v>
      </c>
      <c r="B4" s="27">
        <v>1.2054258334500001</v>
      </c>
      <c r="C4" s="27">
        <v>0.36302273930599999</v>
      </c>
      <c r="D4" s="27">
        <v>0.49899261615599999</v>
      </c>
      <c r="E4" s="27">
        <f t="shared" ref="E4:E35" si="0">H4/(G4+F4)</f>
        <v>95.000000000194987</v>
      </c>
      <c r="F4" s="27">
        <v>0.33333333333300003</v>
      </c>
      <c r="G4" s="27">
        <v>0</v>
      </c>
      <c r="H4" s="27">
        <v>31.666666666699999</v>
      </c>
      <c r="I4" s="27" t="s">
        <v>792</v>
      </c>
    </row>
    <row r="5" spans="1:9" x14ac:dyDescent="0.25">
      <c r="A5" s="27" t="s">
        <v>741</v>
      </c>
      <c r="B5" s="27">
        <v>1.3417074437500001</v>
      </c>
      <c r="C5" s="27">
        <v>0.32989983302600001</v>
      </c>
      <c r="D5" s="27">
        <v>0.49899261615599999</v>
      </c>
      <c r="E5" s="27">
        <f t="shared" si="0"/>
        <v>44.799999999930392</v>
      </c>
      <c r="F5" s="27">
        <v>1.6666666666700001</v>
      </c>
      <c r="G5" s="27">
        <v>0</v>
      </c>
      <c r="H5" s="27">
        <v>74.666666666699996</v>
      </c>
      <c r="I5" s="27" t="s">
        <v>131</v>
      </c>
    </row>
    <row r="6" spans="1:9" x14ac:dyDescent="0.25">
      <c r="A6" s="27" t="s">
        <v>692</v>
      </c>
      <c r="B6" s="27">
        <v>3.4813561694800002</v>
      </c>
      <c r="C6" s="27">
        <v>9.9166754630300002E-2</v>
      </c>
      <c r="D6" s="27">
        <v>0.37137788320699999</v>
      </c>
      <c r="E6" s="27">
        <f t="shared" si="0"/>
        <v>6.336795252240262</v>
      </c>
      <c r="F6" s="27">
        <v>216</v>
      </c>
      <c r="G6" s="27">
        <v>8.6666666666700003</v>
      </c>
      <c r="H6" s="27">
        <v>1423.66666667</v>
      </c>
      <c r="I6" s="27" t="s">
        <v>53</v>
      </c>
    </row>
    <row r="7" spans="1:9" x14ac:dyDescent="0.25">
      <c r="A7" s="27" t="s">
        <v>734</v>
      </c>
      <c r="B7" s="27">
        <v>4.8801647025400001</v>
      </c>
      <c r="C7" s="27">
        <v>5.5176974079599997E-2</v>
      </c>
      <c r="D7" s="27">
        <v>0.28375380646100001</v>
      </c>
      <c r="E7" s="27">
        <f t="shared" si="0"/>
        <v>4.875</v>
      </c>
      <c r="F7" s="27">
        <v>24</v>
      </c>
      <c r="G7" s="27">
        <v>0</v>
      </c>
      <c r="H7" s="27">
        <v>117</v>
      </c>
      <c r="I7" s="27" t="s">
        <v>784</v>
      </c>
    </row>
    <row r="8" spans="1:9" x14ac:dyDescent="0.25">
      <c r="A8" s="27" t="s">
        <v>732</v>
      </c>
      <c r="B8" s="27">
        <v>1.2114608060400001</v>
      </c>
      <c r="C8" s="27">
        <v>0.36146435295500001</v>
      </c>
      <c r="D8" s="27">
        <v>0.49899261615599999</v>
      </c>
      <c r="E8" s="27">
        <f t="shared" si="0"/>
        <v>4.6363636363689045</v>
      </c>
      <c r="F8" s="27">
        <v>29.333333333300001</v>
      </c>
      <c r="G8" s="27">
        <v>0</v>
      </c>
      <c r="H8" s="27">
        <v>136</v>
      </c>
      <c r="I8" s="27" t="s">
        <v>783</v>
      </c>
    </row>
    <row r="9" spans="1:9" x14ac:dyDescent="0.25">
      <c r="A9" s="27" t="s">
        <v>730</v>
      </c>
      <c r="B9" s="27">
        <v>8.7403097000399992</v>
      </c>
      <c r="C9" s="27">
        <v>1.6684957468699999E-2</v>
      </c>
      <c r="D9" s="27">
        <v>0.13384237621600001</v>
      </c>
      <c r="E9" s="27">
        <f t="shared" si="0"/>
        <v>4.1140350877105263</v>
      </c>
      <c r="F9" s="27">
        <v>38</v>
      </c>
      <c r="G9" s="27">
        <v>0</v>
      </c>
      <c r="H9" s="27">
        <v>156.33333333300001</v>
      </c>
      <c r="I9" s="27" t="s">
        <v>21</v>
      </c>
    </row>
    <row r="10" spans="1:9" x14ac:dyDescent="0.25">
      <c r="A10" s="27" t="s">
        <v>694</v>
      </c>
      <c r="B10" s="27">
        <v>4.9210150929600003</v>
      </c>
      <c r="C10" s="27">
        <v>5.4327690300099998E-2</v>
      </c>
      <c r="D10" s="27">
        <v>0.28375380646100001</v>
      </c>
      <c r="E10" s="27">
        <f t="shared" si="0"/>
        <v>3.1337579617809443</v>
      </c>
      <c r="F10" s="27">
        <v>418.66666666700002</v>
      </c>
      <c r="G10" s="27">
        <v>0</v>
      </c>
      <c r="H10" s="27">
        <v>1312</v>
      </c>
      <c r="I10" s="27" t="s">
        <v>766</v>
      </c>
    </row>
    <row r="11" spans="1:9" x14ac:dyDescent="0.25">
      <c r="A11" s="27" t="s">
        <v>677</v>
      </c>
      <c r="B11" s="27">
        <v>4.6536513418399998</v>
      </c>
      <c r="C11" s="27">
        <v>6.0222355929099997E-2</v>
      </c>
      <c r="D11" s="27">
        <v>0.30029796402499997</v>
      </c>
      <c r="E11" s="27">
        <f t="shared" si="0"/>
        <v>2.9391932570681227</v>
      </c>
      <c r="F11" s="27">
        <v>2214.6666666699998</v>
      </c>
      <c r="G11" s="27">
        <v>0</v>
      </c>
      <c r="H11" s="27">
        <v>6509.3333333299997</v>
      </c>
      <c r="I11" s="27" t="s">
        <v>759</v>
      </c>
    </row>
    <row r="12" spans="1:9" x14ac:dyDescent="0.25">
      <c r="A12" s="27" t="s">
        <v>737</v>
      </c>
      <c r="B12" s="27">
        <v>3.4854100946400002</v>
      </c>
      <c r="C12" s="27">
        <v>9.8980908235799997E-2</v>
      </c>
      <c r="D12" s="27">
        <v>0.37137788320699999</v>
      </c>
      <c r="E12" s="27">
        <f t="shared" si="0"/>
        <v>2.8585858585848487</v>
      </c>
      <c r="F12" s="27">
        <v>33</v>
      </c>
      <c r="G12" s="27">
        <v>0</v>
      </c>
      <c r="H12" s="27">
        <v>94.333333333300004</v>
      </c>
      <c r="I12" s="27" t="s">
        <v>786</v>
      </c>
    </row>
    <row r="13" spans="1:9" x14ac:dyDescent="0.25">
      <c r="A13" s="27" t="s">
        <v>704</v>
      </c>
      <c r="B13" s="27">
        <v>3.5323607666300001</v>
      </c>
      <c r="C13" s="27">
        <v>9.6861965822900006E-2</v>
      </c>
      <c r="D13" s="27">
        <v>0.37137788320699999</v>
      </c>
      <c r="E13" s="27">
        <f t="shared" si="0"/>
        <v>2.7719780219755878</v>
      </c>
      <c r="F13" s="27">
        <v>242.66666666699999</v>
      </c>
      <c r="G13" s="27">
        <v>0</v>
      </c>
      <c r="H13" s="27">
        <v>672.66666666699996</v>
      </c>
      <c r="I13" s="27" t="s">
        <v>93</v>
      </c>
    </row>
    <row r="14" spans="1:9" x14ac:dyDescent="0.25">
      <c r="A14" s="27" t="s">
        <v>757</v>
      </c>
      <c r="B14" s="27">
        <v>3.875</v>
      </c>
      <c r="C14" s="27">
        <v>8.3089406461300003E-2</v>
      </c>
      <c r="D14" s="27">
        <v>0.35113802823200002</v>
      </c>
      <c r="E14" s="27">
        <f t="shared" si="0"/>
        <v>2.1249999999950782</v>
      </c>
      <c r="F14" s="27">
        <v>5.3333333333299997</v>
      </c>
      <c r="G14" s="27">
        <v>0</v>
      </c>
      <c r="H14" s="27">
        <v>11.333333333300001</v>
      </c>
      <c r="I14" s="27" t="s">
        <v>795</v>
      </c>
    </row>
    <row r="15" spans="1:9" x14ac:dyDescent="0.25">
      <c r="A15" s="27" t="s">
        <v>472</v>
      </c>
      <c r="B15" s="27">
        <v>1.26006086205</v>
      </c>
      <c r="C15" s="27">
        <v>0.349233867019</v>
      </c>
      <c r="D15" s="27">
        <v>0.49899261615599999</v>
      </c>
      <c r="E15" s="27">
        <f t="shared" si="0"/>
        <v>2.0782155272375888</v>
      </c>
      <c r="F15" s="27">
        <v>575.33333333300004</v>
      </c>
      <c r="G15" s="27">
        <v>0</v>
      </c>
      <c r="H15" s="27">
        <v>1195.66666667</v>
      </c>
      <c r="I15" s="27" t="s">
        <v>21</v>
      </c>
    </row>
    <row r="16" spans="1:9" x14ac:dyDescent="0.25">
      <c r="A16" s="27" t="s">
        <v>726</v>
      </c>
      <c r="B16" s="27">
        <v>2.4924805277500002</v>
      </c>
      <c r="C16" s="27">
        <v>0.162951433905</v>
      </c>
      <c r="D16" s="27">
        <v>0.42949342221999998</v>
      </c>
      <c r="E16" s="27">
        <f t="shared" si="0"/>
        <v>2.006289308179245</v>
      </c>
      <c r="F16" s="27">
        <v>106</v>
      </c>
      <c r="G16" s="27">
        <v>0</v>
      </c>
      <c r="H16" s="27">
        <v>212.66666666699999</v>
      </c>
      <c r="I16" s="27" t="s">
        <v>780</v>
      </c>
    </row>
    <row r="17" spans="1:9" x14ac:dyDescent="0.25">
      <c r="A17" s="27" t="s">
        <v>718</v>
      </c>
      <c r="B17" s="27">
        <v>7.2359130766300002</v>
      </c>
      <c r="C17" s="27">
        <v>2.51758415484E-2</v>
      </c>
      <c r="D17" s="27">
        <v>0.18579771062700001</v>
      </c>
      <c r="E17" s="27">
        <f t="shared" si="0"/>
        <v>1.9442148760391409</v>
      </c>
      <c r="F17" s="27">
        <v>161.33333333300001</v>
      </c>
      <c r="G17" s="27">
        <v>0</v>
      </c>
      <c r="H17" s="27">
        <v>313.66666666700002</v>
      </c>
      <c r="I17" s="27" t="s">
        <v>64</v>
      </c>
    </row>
    <row r="18" spans="1:9" x14ac:dyDescent="0.25">
      <c r="A18" s="27" t="s">
        <v>686</v>
      </c>
      <c r="B18" s="27">
        <v>3.2907081203300002</v>
      </c>
      <c r="C18" s="27">
        <v>0.10845889091499999</v>
      </c>
      <c r="D18" s="27">
        <v>0.37717305207000001</v>
      </c>
      <c r="E18" s="27">
        <f t="shared" si="0"/>
        <v>1.7702412868680169</v>
      </c>
      <c r="F18" s="27">
        <v>1243.33333333</v>
      </c>
      <c r="G18" s="27">
        <v>0</v>
      </c>
      <c r="H18" s="27">
        <v>2201</v>
      </c>
      <c r="I18" s="27" t="s">
        <v>762</v>
      </c>
    </row>
    <row r="19" spans="1:9" x14ac:dyDescent="0.25">
      <c r="A19" s="27" t="s">
        <v>696</v>
      </c>
      <c r="B19" s="27">
        <v>1.1185977029500001</v>
      </c>
      <c r="C19" s="27">
        <v>0.38646987379699999</v>
      </c>
      <c r="D19" s="27">
        <v>0.49899261615599999</v>
      </c>
      <c r="E19" s="27">
        <f t="shared" si="0"/>
        <v>1.6848249027237354</v>
      </c>
      <c r="F19" s="27">
        <v>771</v>
      </c>
      <c r="G19" s="27">
        <v>0</v>
      </c>
      <c r="H19" s="27">
        <v>1299</v>
      </c>
      <c r="I19" s="27" t="s">
        <v>151</v>
      </c>
    </row>
    <row r="20" spans="1:9" x14ac:dyDescent="0.25">
      <c r="A20" s="27" t="s">
        <v>714</v>
      </c>
      <c r="B20" s="27">
        <v>2.6470970845499999</v>
      </c>
      <c r="C20" s="27">
        <v>0.149929813809</v>
      </c>
      <c r="D20" s="27">
        <v>0.41286642757899999</v>
      </c>
      <c r="E20" s="27">
        <f t="shared" si="0"/>
        <v>1.5509433962264152</v>
      </c>
      <c r="F20" s="27">
        <v>265</v>
      </c>
      <c r="G20" s="27">
        <v>0</v>
      </c>
      <c r="H20" s="27">
        <v>411</v>
      </c>
      <c r="I20" s="27" t="s">
        <v>131</v>
      </c>
    </row>
    <row r="21" spans="1:9" x14ac:dyDescent="0.25">
      <c r="A21" s="27" t="s">
        <v>758</v>
      </c>
      <c r="B21" s="27">
        <v>5.6564885496199997</v>
      </c>
      <c r="C21" s="27">
        <v>4.1623489598800002E-2</v>
      </c>
      <c r="D21" s="27">
        <v>0.247726897773</v>
      </c>
      <c r="E21" s="27">
        <f t="shared" si="0"/>
        <v>1.5499999999942251</v>
      </c>
      <c r="F21" s="27">
        <v>6.6666666666700003</v>
      </c>
      <c r="G21" s="27">
        <v>0</v>
      </c>
      <c r="H21" s="27">
        <v>10.333333333300001</v>
      </c>
      <c r="I21" s="27" t="s">
        <v>24</v>
      </c>
    </row>
    <row r="22" spans="1:9" x14ac:dyDescent="0.25">
      <c r="A22" s="27" t="s">
        <v>720</v>
      </c>
      <c r="B22" s="27">
        <v>6.066723326</v>
      </c>
      <c r="C22" s="27">
        <v>3.6225357012300001E-2</v>
      </c>
      <c r="D22" s="27">
        <v>0.22876302592700001</v>
      </c>
      <c r="E22" s="27">
        <f t="shared" si="0"/>
        <v>1.5420944558532692</v>
      </c>
      <c r="F22" s="27">
        <v>162.33333333300001</v>
      </c>
      <c r="G22" s="27">
        <v>0</v>
      </c>
      <c r="H22" s="27">
        <v>250.33333333300001</v>
      </c>
      <c r="I22" s="27" t="s">
        <v>776</v>
      </c>
    </row>
    <row r="23" spans="1:9" x14ac:dyDescent="0.25">
      <c r="A23" s="27" t="s">
        <v>544</v>
      </c>
      <c r="B23" s="27">
        <v>1.9142484186199999</v>
      </c>
      <c r="C23" s="27">
        <v>0.22750578503800001</v>
      </c>
      <c r="D23" s="27">
        <v>0.49899261615599999</v>
      </c>
      <c r="E23" s="27">
        <f t="shared" si="0"/>
        <v>1.4434050514503682</v>
      </c>
      <c r="F23" s="27">
        <v>356.33333333299998</v>
      </c>
      <c r="G23" s="27">
        <v>0</v>
      </c>
      <c r="H23" s="27">
        <v>514.33333333300004</v>
      </c>
      <c r="I23" s="27" t="s">
        <v>118</v>
      </c>
    </row>
    <row r="24" spans="1:9" x14ac:dyDescent="0.25">
      <c r="A24" s="27" t="s">
        <v>702</v>
      </c>
      <c r="B24" s="27">
        <v>2.39185213869</v>
      </c>
      <c r="C24" s="27">
        <v>0.17224627641599999</v>
      </c>
      <c r="D24" s="27">
        <v>0.44138108331499998</v>
      </c>
      <c r="E24" s="27">
        <f t="shared" si="0"/>
        <v>1.2844827586208649</v>
      </c>
      <c r="F24" s="27">
        <v>541.33333333300004</v>
      </c>
      <c r="G24" s="27">
        <v>0</v>
      </c>
      <c r="H24" s="27">
        <v>695.33333333300004</v>
      </c>
      <c r="I24" s="27" t="s">
        <v>49</v>
      </c>
    </row>
    <row r="25" spans="1:9" x14ac:dyDescent="0.25">
      <c r="A25" s="27" t="s">
        <v>706</v>
      </c>
      <c r="B25" s="27">
        <v>9.0952905762699991</v>
      </c>
      <c r="C25" s="27">
        <v>1.52586055183E-2</v>
      </c>
      <c r="D25" s="27">
        <v>0.12791122084500001</v>
      </c>
      <c r="E25" s="27">
        <f t="shared" si="0"/>
        <v>1.2611890447555112</v>
      </c>
      <c r="F25" s="27">
        <v>499</v>
      </c>
      <c r="G25" s="27">
        <v>0</v>
      </c>
      <c r="H25" s="27">
        <v>629.33333333300004</v>
      </c>
      <c r="I25" s="27" t="s">
        <v>51</v>
      </c>
    </row>
    <row r="26" spans="1:9" x14ac:dyDescent="0.25">
      <c r="A26" s="27" t="s">
        <v>756</v>
      </c>
      <c r="B26" s="27">
        <v>3.5592920353999999</v>
      </c>
      <c r="C26" s="27">
        <v>9.5673764516299997E-2</v>
      </c>
      <c r="D26" s="27">
        <v>0.37137788320699999</v>
      </c>
      <c r="E26" s="27">
        <f t="shared" si="0"/>
        <v>1.2564102564076924</v>
      </c>
      <c r="F26" s="27">
        <v>13</v>
      </c>
      <c r="G26" s="27">
        <v>0</v>
      </c>
      <c r="H26" s="27">
        <v>16.333333333300001</v>
      </c>
      <c r="I26" s="27" t="s">
        <v>765</v>
      </c>
    </row>
    <row r="27" spans="1:9" x14ac:dyDescent="0.25">
      <c r="A27" s="27" t="s">
        <v>693</v>
      </c>
      <c r="B27" s="27">
        <v>3.8960249816200001</v>
      </c>
      <c r="C27" s="27">
        <v>8.23317384771E-2</v>
      </c>
      <c r="D27" s="27">
        <v>0.35113802823200002</v>
      </c>
      <c r="E27" s="27">
        <f t="shared" si="0"/>
        <v>1.2399523667691577</v>
      </c>
      <c r="F27" s="27">
        <v>1119.66666667</v>
      </c>
      <c r="G27" s="27">
        <v>0</v>
      </c>
      <c r="H27" s="27">
        <v>1388.33333333</v>
      </c>
      <c r="I27" s="27" t="s">
        <v>765</v>
      </c>
    </row>
    <row r="28" spans="1:9" x14ac:dyDescent="0.25">
      <c r="A28" s="27" t="s">
        <v>731</v>
      </c>
      <c r="B28" s="27">
        <v>4.3691959752600003</v>
      </c>
      <c r="C28" s="27">
        <v>6.7468871397900004E-2</v>
      </c>
      <c r="D28" s="27">
        <v>0.32332485124400001</v>
      </c>
      <c r="E28" s="27">
        <f t="shared" si="0"/>
        <v>1.1627296587952756</v>
      </c>
      <c r="F28" s="27">
        <v>97.333333333300004</v>
      </c>
      <c r="G28" s="27">
        <v>29.666666666699999</v>
      </c>
      <c r="H28" s="27">
        <v>147.66666666699999</v>
      </c>
      <c r="I28" s="27" t="s">
        <v>43</v>
      </c>
    </row>
    <row r="29" spans="1:9" x14ac:dyDescent="0.25">
      <c r="A29" s="27" t="s">
        <v>691</v>
      </c>
      <c r="B29" s="27">
        <v>6.4173010481999997</v>
      </c>
      <c r="C29" s="27">
        <v>3.2328414234E-2</v>
      </c>
      <c r="D29" s="27">
        <v>0.21302115807800001</v>
      </c>
      <c r="E29" s="27">
        <f t="shared" si="0"/>
        <v>1.0814869522378139</v>
      </c>
      <c r="F29" s="27">
        <v>1354</v>
      </c>
      <c r="G29" s="27">
        <v>0</v>
      </c>
      <c r="H29" s="27">
        <v>1464.33333333</v>
      </c>
      <c r="I29" s="27" t="s">
        <v>764</v>
      </c>
    </row>
    <row r="30" spans="1:9" x14ac:dyDescent="0.25">
      <c r="A30" s="27" t="s">
        <v>687</v>
      </c>
      <c r="B30" s="27">
        <v>2.9675654999100001</v>
      </c>
      <c r="C30" s="27">
        <v>0.12704927192900001</v>
      </c>
      <c r="D30" s="27">
        <v>0.38922781701800002</v>
      </c>
      <c r="E30" s="27">
        <f t="shared" si="0"/>
        <v>1.023902356327977</v>
      </c>
      <c r="F30" s="27">
        <v>1743.66666667</v>
      </c>
      <c r="G30" s="27">
        <v>222.66666666699999</v>
      </c>
      <c r="H30" s="27">
        <v>2013.33333333</v>
      </c>
      <c r="I30" s="27" t="s">
        <v>59</v>
      </c>
    </row>
    <row r="31" spans="1:9" x14ac:dyDescent="0.25">
      <c r="A31" s="27" t="s">
        <v>736</v>
      </c>
      <c r="B31" s="27">
        <v>6.6040142675800002</v>
      </c>
      <c r="C31" s="27">
        <v>3.04793270801E-2</v>
      </c>
      <c r="D31" s="27">
        <v>0.20448857622899999</v>
      </c>
      <c r="E31" s="27">
        <f t="shared" si="0"/>
        <v>1.0091185410334069</v>
      </c>
      <c r="F31" s="27">
        <v>109.666666667</v>
      </c>
      <c r="G31" s="27">
        <v>0</v>
      </c>
      <c r="H31" s="27">
        <v>110.666666667</v>
      </c>
      <c r="I31" s="27" t="s">
        <v>21</v>
      </c>
    </row>
    <row r="32" spans="1:9" x14ac:dyDescent="0.25">
      <c r="A32" s="27" t="s">
        <v>725</v>
      </c>
      <c r="B32" s="27">
        <v>1.91513585046</v>
      </c>
      <c r="C32" s="27">
        <v>0.22738257821300001</v>
      </c>
      <c r="D32" s="27">
        <v>0.49899261615599999</v>
      </c>
      <c r="E32" s="27">
        <f t="shared" si="0"/>
        <v>0.99267935578185562</v>
      </c>
      <c r="F32" s="27">
        <v>227.66666666699999</v>
      </c>
      <c r="G32" s="27">
        <v>0</v>
      </c>
      <c r="H32" s="27">
        <v>226</v>
      </c>
      <c r="I32" s="27" t="s">
        <v>93</v>
      </c>
    </row>
    <row r="33" spans="1:9" x14ac:dyDescent="0.25">
      <c r="A33" s="27" t="s">
        <v>753</v>
      </c>
      <c r="B33" s="27">
        <v>0.96306384833299996</v>
      </c>
      <c r="C33" s="27">
        <v>0.43378103078500002</v>
      </c>
      <c r="D33" s="27">
        <v>0.50390967384999996</v>
      </c>
      <c r="E33" s="27">
        <f t="shared" si="0"/>
        <v>0.97894736842002217</v>
      </c>
      <c r="F33" s="27">
        <v>31.666666666699999</v>
      </c>
      <c r="G33" s="27">
        <v>0</v>
      </c>
      <c r="H33" s="27">
        <v>31</v>
      </c>
      <c r="I33" s="27" t="s">
        <v>793</v>
      </c>
    </row>
    <row r="34" spans="1:9" x14ac:dyDescent="0.25">
      <c r="A34" s="27" t="s">
        <v>679</v>
      </c>
      <c r="B34" s="27">
        <v>1.17024159454</v>
      </c>
      <c r="C34" s="27">
        <v>0.37228892524099999</v>
      </c>
      <c r="D34" s="27">
        <v>0.49899261615599999</v>
      </c>
      <c r="E34" s="27">
        <f t="shared" si="0"/>
        <v>0.95885042456149372</v>
      </c>
      <c r="F34" s="27">
        <v>2098.3333333300002</v>
      </c>
      <c r="G34" s="27">
        <v>1984.33333333</v>
      </c>
      <c r="H34" s="27">
        <v>3914.6666666699998</v>
      </c>
      <c r="I34" s="27" t="s">
        <v>85</v>
      </c>
    </row>
    <row r="35" spans="1:9" x14ac:dyDescent="0.25">
      <c r="A35" s="27" t="s">
        <v>717</v>
      </c>
      <c r="B35" s="27">
        <v>2.83268328091</v>
      </c>
      <c r="C35" s="27">
        <v>0.13606880807300001</v>
      </c>
      <c r="D35" s="27">
        <v>0.38922781701800002</v>
      </c>
      <c r="E35" s="27">
        <f t="shared" si="0"/>
        <v>0.95126353790609319</v>
      </c>
      <c r="F35" s="27">
        <v>369.33333333299998</v>
      </c>
      <c r="G35" s="27">
        <v>0</v>
      </c>
      <c r="H35" s="27">
        <v>351.33333333299998</v>
      </c>
      <c r="I35" s="27" t="s">
        <v>774</v>
      </c>
    </row>
    <row r="36" spans="1:9" x14ac:dyDescent="0.25">
      <c r="A36" s="27" t="s">
        <v>707</v>
      </c>
      <c r="B36" s="27">
        <v>15.2466336703</v>
      </c>
      <c r="C36" s="27">
        <v>4.4444242153300001E-3</v>
      </c>
      <c r="D36" s="27">
        <v>7.0399568340099999E-2</v>
      </c>
      <c r="E36" s="27">
        <f t="shared" ref="E36:E67" si="1">H36/(G36+F36)</f>
        <v>0.80254777070103012</v>
      </c>
      <c r="F36" s="27">
        <v>680.33333333300004</v>
      </c>
      <c r="G36" s="27">
        <v>0</v>
      </c>
      <c r="H36" s="27">
        <v>546</v>
      </c>
      <c r="I36" s="27" t="s">
        <v>118</v>
      </c>
    </row>
    <row r="37" spans="1:9" x14ac:dyDescent="0.25">
      <c r="A37" s="27" t="s">
        <v>710</v>
      </c>
      <c r="B37" s="27">
        <v>0.86256323802199997</v>
      </c>
      <c r="C37" s="27">
        <v>0.46852951649000002</v>
      </c>
      <c r="D37" s="27">
        <v>0.53494938617200005</v>
      </c>
      <c r="E37" s="27">
        <f t="shared" si="1"/>
        <v>0.7710206240084615</v>
      </c>
      <c r="F37" s="27">
        <v>630</v>
      </c>
      <c r="G37" s="27">
        <v>0.33333333333300003</v>
      </c>
      <c r="H37" s="27">
        <v>486</v>
      </c>
      <c r="I37" s="27" t="s">
        <v>64</v>
      </c>
    </row>
    <row r="38" spans="1:9" x14ac:dyDescent="0.25">
      <c r="A38" s="27" t="s">
        <v>689</v>
      </c>
      <c r="B38" s="27">
        <v>3.8134816376799998</v>
      </c>
      <c r="C38" s="27">
        <v>8.5360410442099993E-2</v>
      </c>
      <c r="D38" s="27">
        <v>0.35391001632699998</v>
      </c>
      <c r="E38" s="27">
        <f t="shared" si="1"/>
        <v>0.76404164833699961</v>
      </c>
      <c r="F38" s="27">
        <v>2273</v>
      </c>
      <c r="G38" s="27">
        <v>0</v>
      </c>
      <c r="H38" s="27">
        <v>1736.66666667</v>
      </c>
      <c r="I38" s="27" t="s">
        <v>38</v>
      </c>
    </row>
    <row r="39" spans="1:9" x14ac:dyDescent="0.25">
      <c r="A39" s="27" t="s">
        <v>685</v>
      </c>
      <c r="B39" s="27">
        <v>19.441782555500001</v>
      </c>
      <c r="C39" s="27">
        <v>2.38886558571E-3</v>
      </c>
      <c r="D39" s="27">
        <v>5.6715223641199998E-2</v>
      </c>
      <c r="E39" s="27">
        <f t="shared" si="1"/>
        <v>0.76123027114451514</v>
      </c>
      <c r="F39" s="27">
        <v>3293.6666666699998</v>
      </c>
      <c r="G39" s="27">
        <v>1</v>
      </c>
      <c r="H39" s="27">
        <v>2508</v>
      </c>
      <c r="I39" s="27" t="s">
        <v>26</v>
      </c>
    </row>
    <row r="40" spans="1:9" x14ac:dyDescent="0.25">
      <c r="A40" s="27" t="s">
        <v>476</v>
      </c>
      <c r="B40" s="27">
        <v>0.97599039615799998</v>
      </c>
      <c r="C40" s="27">
        <v>0.42956390728799998</v>
      </c>
      <c r="D40" s="27">
        <v>0.503203434251</v>
      </c>
      <c r="E40" s="27">
        <f t="shared" si="1"/>
        <v>0.73770491803278693</v>
      </c>
      <c r="F40" s="27">
        <v>35</v>
      </c>
      <c r="G40" s="27">
        <v>26</v>
      </c>
      <c r="H40" s="27">
        <v>45</v>
      </c>
      <c r="I40" s="27" t="s">
        <v>33</v>
      </c>
    </row>
    <row r="41" spans="1:9" x14ac:dyDescent="0.25">
      <c r="A41" s="27" t="s">
        <v>471</v>
      </c>
      <c r="B41" s="27">
        <v>1.8758600866999999</v>
      </c>
      <c r="C41" s="27">
        <v>0.23292175790799999</v>
      </c>
      <c r="D41" s="27">
        <v>0.49899261615599999</v>
      </c>
      <c r="E41" s="27">
        <f t="shared" si="1"/>
        <v>0.73058637084267908</v>
      </c>
      <c r="F41" s="27">
        <v>210.33333333300001</v>
      </c>
      <c r="G41" s="27">
        <v>0</v>
      </c>
      <c r="H41" s="27">
        <v>153.66666666699999</v>
      </c>
      <c r="I41" s="27" t="s">
        <v>24</v>
      </c>
    </row>
    <row r="42" spans="1:9" x14ac:dyDescent="0.25">
      <c r="A42" s="27" t="s">
        <v>703</v>
      </c>
      <c r="B42" s="27">
        <v>3.2537700208999998</v>
      </c>
      <c r="C42" s="27">
        <v>0.110392112801</v>
      </c>
      <c r="D42" s="27">
        <v>0.37717305207000001</v>
      </c>
      <c r="E42" s="27">
        <f t="shared" si="1"/>
        <v>0.71660899653969434</v>
      </c>
      <c r="F42" s="27">
        <v>963.33333333300004</v>
      </c>
      <c r="G42" s="27">
        <v>0</v>
      </c>
      <c r="H42" s="27">
        <v>690.33333333300004</v>
      </c>
      <c r="I42" s="27" t="s">
        <v>51</v>
      </c>
    </row>
    <row r="43" spans="1:9" x14ac:dyDescent="0.25">
      <c r="A43" s="27" t="s">
        <v>721</v>
      </c>
      <c r="B43" s="27">
        <v>0.557816643206</v>
      </c>
      <c r="C43" s="27">
        <v>0.59953297807000006</v>
      </c>
      <c r="D43" s="27">
        <v>0.62848769576100005</v>
      </c>
      <c r="E43" s="27">
        <f t="shared" si="1"/>
        <v>0.7025495750708215</v>
      </c>
      <c r="F43" s="27">
        <v>234.33333333300001</v>
      </c>
      <c r="G43" s="27">
        <v>118.666666667</v>
      </c>
      <c r="H43" s="27">
        <v>248</v>
      </c>
      <c r="I43" s="27" t="s">
        <v>777</v>
      </c>
    </row>
    <row r="44" spans="1:9" x14ac:dyDescent="0.25">
      <c r="A44" s="27" t="s">
        <v>722</v>
      </c>
      <c r="B44" s="27">
        <v>2.9960488518499999</v>
      </c>
      <c r="C44" s="27">
        <v>0.12524727235800001</v>
      </c>
      <c r="D44" s="27">
        <v>0.38922781701800002</v>
      </c>
      <c r="E44" s="27">
        <f t="shared" si="1"/>
        <v>0.68046198267661284</v>
      </c>
      <c r="F44" s="27">
        <v>346</v>
      </c>
      <c r="G44" s="27">
        <v>0.33333333333300003</v>
      </c>
      <c r="H44" s="27">
        <v>235.66666666699999</v>
      </c>
      <c r="I44" s="27" t="s">
        <v>778</v>
      </c>
    </row>
    <row r="45" spans="1:9" x14ac:dyDescent="0.25">
      <c r="A45" s="27" t="s">
        <v>728</v>
      </c>
      <c r="B45" s="27">
        <v>2.39624505929</v>
      </c>
      <c r="C45" s="27">
        <v>0.171825957251</v>
      </c>
      <c r="D45" s="27">
        <v>0.44138108331499998</v>
      </c>
      <c r="E45" s="27">
        <f t="shared" si="1"/>
        <v>0.67816091954137925</v>
      </c>
      <c r="F45" s="27">
        <v>290</v>
      </c>
      <c r="G45" s="27">
        <v>0</v>
      </c>
      <c r="H45" s="27">
        <v>196.66666666699999</v>
      </c>
      <c r="I45" s="27" t="s">
        <v>782</v>
      </c>
    </row>
    <row r="46" spans="1:9" x14ac:dyDescent="0.25">
      <c r="A46" s="27" t="s">
        <v>712</v>
      </c>
      <c r="B46" s="27">
        <v>5.3310896230099996</v>
      </c>
      <c r="C46" s="27">
        <v>4.6693706020000003E-2</v>
      </c>
      <c r="D46" s="27">
        <v>0.26613794235100002</v>
      </c>
      <c r="E46" s="27">
        <f t="shared" si="1"/>
        <v>0.66068831798271421</v>
      </c>
      <c r="F46" s="27">
        <v>687.66666666699996</v>
      </c>
      <c r="G46" s="27">
        <v>0</v>
      </c>
      <c r="H46" s="27">
        <v>454.33333333299998</v>
      </c>
      <c r="I46" s="27" t="s">
        <v>772</v>
      </c>
    </row>
    <row r="47" spans="1:9" x14ac:dyDescent="0.25">
      <c r="A47" s="27" t="s">
        <v>709</v>
      </c>
      <c r="B47" s="27">
        <v>12.690217110500001</v>
      </c>
      <c r="C47" s="27">
        <v>6.98999564008E-3</v>
      </c>
      <c r="D47" s="27">
        <v>8.9285784273999996E-2</v>
      </c>
      <c r="E47" s="27">
        <f t="shared" si="1"/>
        <v>0.66015104398030211</v>
      </c>
      <c r="F47" s="27">
        <v>750.33333333300004</v>
      </c>
      <c r="G47" s="27">
        <v>0</v>
      </c>
      <c r="H47" s="27">
        <v>495.33333333299998</v>
      </c>
      <c r="I47" s="27" t="s">
        <v>136</v>
      </c>
    </row>
    <row r="48" spans="1:9" x14ac:dyDescent="0.25">
      <c r="A48" s="27" t="s">
        <v>683</v>
      </c>
      <c r="B48" s="27">
        <v>11.4452041072</v>
      </c>
      <c r="C48" s="27">
        <v>8.9576216748100002E-3</v>
      </c>
      <c r="D48" s="27">
        <v>0.100162496909</v>
      </c>
      <c r="E48" s="27">
        <f t="shared" si="1"/>
        <v>0.62304132499746445</v>
      </c>
      <c r="F48" s="27">
        <v>4105.6666666700003</v>
      </c>
      <c r="G48" s="27">
        <v>0</v>
      </c>
      <c r="H48" s="27">
        <v>2558</v>
      </c>
      <c r="I48" s="27" t="s">
        <v>24</v>
      </c>
    </row>
    <row r="49" spans="1:9" x14ac:dyDescent="0.25">
      <c r="A49" s="27" t="s">
        <v>754</v>
      </c>
      <c r="B49" s="27">
        <v>11.167170953099999</v>
      </c>
      <c r="C49" s="27">
        <v>9.4954239685E-3</v>
      </c>
      <c r="D49" s="27">
        <v>0.102846494649</v>
      </c>
      <c r="E49" s="27">
        <f t="shared" si="1"/>
        <v>0.61870503597238757</v>
      </c>
      <c r="F49" s="27">
        <v>46.333333333299997</v>
      </c>
      <c r="G49" s="27">
        <v>0</v>
      </c>
      <c r="H49" s="27">
        <v>28.666666666699999</v>
      </c>
      <c r="I49" s="27" t="s">
        <v>794</v>
      </c>
    </row>
    <row r="50" spans="1:9" x14ac:dyDescent="0.25">
      <c r="A50" s="27" t="s">
        <v>729</v>
      </c>
      <c r="B50" s="27">
        <v>0.27637112025799998</v>
      </c>
      <c r="C50" s="27">
        <v>0.76768754855400001</v>
      </c>
      <c r="D50" s="27">
        <v>0.77187113192500001</v>
      </c>
      <c r="E50" s="27">
        <f t="shared" si="1"/>
        <v>0.59891891891870508</v>
      </c>
      <c r="F50" s="27">
        <v>203.66666666699999</v>
      </c>
      <c r="G50" s="27">
        <v>104.666666667</v>
      </c>
      <c r="H50" s="27">
        <v>184.66666666699999</v>
      </c>
      <c r="I50" s="27" t="s">
        <v>21</v>
      </c>
    </row>
    <row r="51" spans="1:9" x14ac:dyDescent="0.25">
      <c r="A51" s="27" t="s">
        <v>715</v>
      </c>
      <c r="B51" s="27">
        <v>1.08543659249</v>
      </c>
      <c r="C51" s="27">
        <v>0.39595728775</v>
      </c>
      <c r="D51" s="27">
        <v>0.49899261615599999</v>
      </c>
      <c r="E51" s="27">
        <f t="shared" si="1"/>
        <v>0.59567901234567899</v>
      </c>
      <c r="F51" s="27">
        <v>523.33333333300004</v>
      </c>
      <c r="G51" s="27">
        <v>124.666666667</v>
      </c>
      <c r="H51" s="27">
        <v>386</v>
      </c>
      <c r="I51" s="27" t="s">
        <v>38</v>
      </c>
    </row>
    <row r="52" spans="1:9" x14ac:dyDescent="0.25">
      <c r="A52" s="27" t="s">
        <v>735</v>
      </c>
      <c r="B52" s="27">
        <v>6.66285240836</v>
      </c>
      <c r="C52" s="27">
        <v>2.99259348274E-2</v>
      </c>
      <c r="D52" s="27">
        <v>0.20448857622899999</v>
      </c>
      <c r="E52" s="27">
        <f t="shared" si="1"/>
        <v>0.54516640253724336</v>
      </c>
      <c r="F52" s="27">
        <v>210</v>
      </c>
      <c r="G52" s="27">
        <v>0.33333333333300003</v>
      </c>
      <c r="H52" s="27">
        <v>114.666666667</v>
      </c>
      <c r="I52" s="27" t="s">
        <v>785</v>
      </c>
    </row>
    <row r="53" spans="1:9" x14ac:dyDescent="0.25">
      <c r="A53" s="27" t="s">
        <v>688</v>
      </c>
      <c r="B53" s="27">
        <v>3.4517417841500002</v>
      </c>
      <c r="C53" s="27">
        <v>0.100538599639</v>
      </c>
      <c r="D53" s="27">
        <v>0.37137788320699999</v>
      </c>
      <c r="E53" s="27">
        <f t="shared" si="1"/>
        <v>0.51592718998862341</v>
      </c>
      <c r="F53" s="27">
        <v>3286</v>
      </c>
      <c r="G53" s="27">
        <v>230</v>
      </c>
      <c r="H53" s="27">
        <v>1814</v>
      </c>
      <c r="I53" s="27" t="s">
        <v>763</v>
      </c>
    </row>
    <row r="54" spans="1:9" x14ac:dyDescent="0.25">
      <c r="A54" s="27" t="s">
        <v>708</v>
      </c>
      <c r="B54" s="27">
        <v>0.207749280023</v>
      </c>
      <c r="C54" s="27">
        <v>0.81801735106999995</v>
      </c>
      <c r="D54" s="27">
        <v>0.82024022430700005</v>
      </c>
      <c r="E54" s="27">
        <f t="shared" si="1"/>
        <v>0.50431832202328686</v>
      </c>
      <c r="F54" s="27">
        <v>358</v>
      </c>
      <c r="G54" s="27">
        <v>722.66666666699996</v>
      </c>
      <c r="H54" s="27">
        <v>545</v>
      </c>
      <c r="I54" s="27" t="s">
        <v>771</v>
      </c>
    </row>
    <row r="55" spans="1:9" x14ac:dyDescent="0.25">
      <c r="A55" s="27" t="s">
        <v>701</v>
      </c>
      <c r="B55" s="27">
        <v>2.9476715707099999</v>
      </c>
      <c r="C55" s="27">
        <v>0.12832841420900001</v>
      </c>
      <c r="D55" s="27">
        <v>0.38922781701800002</v>
      </c>
      <c r="E55" s="27">
        <f t="shared" si="1"/>
        <v>0.48827772768149619</v>
      </c>
      <c r="F55" s="27">
        <v>1478.66666667</v>
      </c>
      <c r="G55" s="27">
        <v>0</v>
      </c>
      <c r="H55" s="27">
        <v>722</v>
      </c>
      <c r="I55" s="27" t="s">
        <v>134</v>
      </c>
    </row>
    <row r="56" spans="1:9" x14ac:dyDescent="0.25">
      <c r="A56" s="27" t="s">
        <v>755</v>
      </c>
      <c r="B56" s="27">
        <v>4.8744334396499998</v>
      </c>
      <c r="C56" s="27">
        <v>5.5297540454600003E-2</v>
      </c>
      <c r="D56" s="27">
        <v>0.28375380646100001</v>
      </c>
      <c r="E56" s="27">
        <f t="shared" si="1"/>
        <v>0.42346938775582826</v>
      </c>
      <c r="F56" s="27">
        <v>65.333333333300004</v>
      </c>
      <c r="G56" s="27">
        <v>0</v>
      </c>
      <c r="H56" s="27">
        <v>27.666666666699999</v>
      </c>
      <c r="I56" s="27" t="s">
        <v>38</v>
      </c>
    </row>
    <row r="57" spans="1:9" x14ac:dyDescent="0.25">
      <c r="A57" s="27" t="s">
        <v>738</v>
      </c>
      <c r="B57" s="27">
        <v>7.0022640991599996</v>
      </c>
      <c r="C57" s="27">
        <v>2.6981669098E-2</v>
      </c>
      <c r="D57" s="27">
        <v>0.195033827484</v>
      </c>
      <c r="E57" s="27">
        <f t="shared" si="1"/>
        <v>0.41666666666650948</v>
      </c>
      <c r="F57" s="27">
        <v>212</v>
      </c>
      <c r="G57" s="27">
        <v>0</v>
      </c>
      <c r="H57" s="27">
        <v>88.333333333300004</v>
      </c>
      <c r="I57" s="27" t="s">
        <v>93</v>
      </c>
    </row>
    <row r="58" spans="1:9" x14ac:dyDescent="0.25">
      <c r="A58" s="27" t="s">
        <v>41</v>
      </c>
      <c r="B58" s="27">
        <v>12.011506535100001</v>
      </c>
      <c r="C58" s="27">
        <v>7.9816177532200001E-3</v>
      </c>
      <c r="D58" s="27">
        <v>9.3294329764299994E-2</v>
      </c>
      <c r="E58" s="27">
        <f t="shared" si="1"/>
        <v>0.39821870361147765</v>
      </c>
      <c r="F58" s="27">
        <v>3368.3333333300002</v>
      </c>
      <c r="G58" s="27">
        <v>0</v>
      </c>
      <c r="H58" s="27">
        <v>1341.33333333</v>
      </c>
      <c r="I58" s="27" t="s">
        <v>19</v>
      </c>
    </row>
    <row r="59" spans="1:9" x14ac:dyDescent="0.25">
      <c r="A59" s="27" t="s">
        <v>716</v>
      </c>
      <c r="B59" s="27">
        <v>10.198680251000001</v>
      </c>
      <c r="C59" s="27">
        <v>1.1742815586799999E-2</v>
      </c>
      <c r="D59" s="27">
        <v>0.111105101321</v>
      </c>
      <c r="E59" s="27">
        <f t="shared" si="1"/>
        <v>0.39460198155094139</v>
      </c>
      <c r="F59" s="27">
        <v>975.66666666699996</v>
      </c>
      <c r="G59" s="27">
        <v>0</v>
      </c>
      <c r="H59" s="27">
        <v>385</v>
      </c>
      <c r="I59" s="27" t="s">
        <v>38</v>
      </c>
    </row>
    <row r="60" spans="1:9" x14ac:dyDescent="0.25">
      <c r="A60" s="27" t="s">
        <v>751</v>
      </c>
      <c r="B60" s="27">
        <v>16.978621452300001</v>
      </c>
      <c r="C60" s="27">
        <v>3.3858460688400002E-3</v>
      </c>
      <c r="D60" s="27">
        <v>6.5756694705400007E-2</v>
      </c>
      <c r="E60" s="27">
        <f t="shared" si="1"/>
        <v>0.39430894308902437</v>
      </c>
      <c r="F60" s="27">
        <v>82</v>
      </c>
      <c r="G60" s="27">
        <v>0</v>
      </c>
      <c r="H60" s="27">
        <v>32.333333333299997</v>
      </c>
      <c r="I60" s="27" t="s">
        <v>760</v>
      </c>
    </row>
    <row r="61" spans="1:9" x14ac:dyDescent="0.25">
      <c r="A61" s="27" t="s">
        <v>713</v>
      </c>
      <c r="B61" s="27">
        <v>3.0469581312899998</v>
      </c>
      <c r="C61" s="27">
        <v>0.122110463406</v>
      </c>
      <c r="D61" s="27">
        <v>0.38922781701800002</v>
      </c>
      <c r="E61" s="27">
        <f t="shared" si="1"/>
        <v>0.37303370786544843</v>
      </c>
      <c r="F61" s="27">
        <v>1185</v>
      </c>
      <c r="G61" s="27">
        <v>1.6666666666700001</v>
      </c>
      <c r="H61" s="27">
        <v>442.66666666700002</v>
      </c>
      <c r="I61" s="27" t="s">
        <v>773</v>
      </c>
    </row>
    <row r="62" spans="1:9" x14ac:dyDescent="0.25">
      <c r="A62" s="27" t="s">
        <v>699</v>
      </c>
      <c r="B62" s="27">
        <v>9.6266535560200008</v>
      </c>
      <c r="C62" s="27">
        <v>1.34121675494E-2</v>
      </c>
      <c r="D62" s="27">
        <v>0.12372724564400001</v>
      </c>
      <c r="E62" s="27">
        <f t="shared" si="1"/>
        <v>0.37282182898824295</v>
      </c>
      <c r="F62" s="27">
        <v>2395</v>
      </c>
      <c r="G62" s="27">
        <v>72.666666666699996</v>
      </c>
      <c r="H62" s="27">
        <v>920</v>
      </c>
      <c r="I62" s="27" t="s">
        <v>760</v>
      </c>
    </row>
    <row r="63" spans="1:9" x14ac:dyDescent="0.25">
      <c r="A63" s="27" t="s">
        <v>698</v>
      </c>
      <c r="B63" s="27">
        <v>20.1692324626</v>
      </c>
      <c r="C63" s="27">
        <v>2.1708450383200002E-3</v>
      </c>
      <c r="D63" s="27">
        <v>5.6715223641199998E-2</v>
      </c>
      <c r="E63" s="27">
        <f t="shared" si="1"/>
        <v>0.36870368381337271</v>
      </c>
      <c r="F63" s="27">
        <v>3103.6666666699998</v>
      </c>
      <c r="G63" s="27">
        <v>0</v>
      </c>
      <c r="H63" s="27">
        <v>1144.33333333</v>
      </c>
      <c r="I63" s="27" t="s">
        <v>43</v>
      </c>
    </row>
    <row r="64" spans="1:9" x14ac:dyDescent="0.25">
      <c r="A64" s="27" t="s">
        <v>723</v>
      </c>
      <c r="B64" s="27">
        <v>0.82698047131399999</v>
      </c>
      <c r="C64" s="27">
        <v>0.48172038629800001</v>
      </c>
      <c r="D64" s="27">
        <v>0.54193543458600002</v>
      </c>
      <c r="E64" s="27">
        <f t="shared" si="1"/>
        <v>0.36229594523380731</v>
      </c>
      <c r="F64" s="27">
        <v>122</v>
      </c>
      <c r="G64" s="27">
        <v>511</v>
      </c>
      <c r="H64" s="27">
        <v>229.33333333300001</v>
      </c>
      <c r="I64" s="27" t="s">
        <v>142</v>
      </c>
    </row>
    <row r="65" spans="1:9" x14ac:dyDescent="0.25">
      <c r="A65" s="27" t="s">
        <v>719</v>
      </c>
      <c r="B65" s="27">
        <v>5.0436961500399997</v>
      </c>
      <c r="C65" s="27">
        <v>5.1879620884100003E-2</v>
      </c>
      <c r="D65" s="27">
        <v>0.281523236856</v>
      </c>
      <c r="E65" s="27">
        <f t="shared" si="1"/>
        <v>0.33812154696132596</v>
      </c>
      <c r="F65" s="27">
        <v>905</v>
      </c>
      <c r="G65" s="27">
        <v>0</v>
      </c>
      <c r="H65" s="27">
        <v>306</v>
      </c>
      <c r="I65" s="27" t="s">
        <v>775</v>
      </c>
    </row>
    <row r="66" spans="1:9" x14ac:dyDescent="0.25">
      <c r="A66" s="27" t="s">
        <v>467</v>
      </c>
      <c r="B66" s="27">
        <v>10.609939731700001</v>
      </c>
      <c r="C66" s="27">
        <v>1.07101402514E-2</v>
      </c>
      <c r="D66" s="27">
        <v>0.109737480463</v>
      </c>
      <c r="E66" s="27">
        <f t="shared" si="1"/>
        <v>0.32830188679229799</v>
      </c>
      <c r="F66" s="27">
        <v>706.66666666699996</v>
      </c>
      <c r="G66" s="27">
        <v>0</v>
      </c>
      <c r="H66" s="27">
        <v>232</v>
      </c>
      <c r="I66" s="27" t="s">
        <v>5</v>
      </c>
    </row>
    <row r="67" spans="1:9" x14ac:dyDescent="0.25">
      <c r="A67" s="27" t="s">
        <v>742</v>
      </c>
      <c r="B67" s="27">
        <v>0.72084580066000004</v>
      </c>
      <c r="C67" s="27">
        <v>0.524129672524</v>
      </c>
      <c r="D67" s="27">
        <v>0.58254171434199997</v>
      </c>
      <c r="E67" s="27">
        <f t="shared" si="1"/>
        <v>0.3254786450669005</v>
      </c>
      <c r="F67" s="27">
        <v>173.33333333300001</v>
      </c>
      <c r="G67" s="27">
        <v>53</v>
      </c>
      <c r="H67" s="27">
        <v>73.666666666699996</v>
      </c>
      <c r="I67" s="27" t="s">
        <v>788</v>
      </c>
    </row>
    <row r="68" spans="1:9" x14ac:dyDescent="0.25">
      <c r="A68" s="27" t="s">
        <v>743</v>
      </c>
      <c r="B68" s="27">
        <v>1.8196966077400001</v>
      </c>
      <c r="C68" s="27">
        <v>0.24115965911500001</v>
      </c>
      <c r="D68" s="27">
        <v>0.49899261615599999</v>
      </c>
      <c r="E68" s="27">
        <f t="shared" ref="E68:E92" si="2">H68/(G68+F68)</f>
        <v>0.31094049903971033</v>
      </c>
      <c r="F68" s="27">
        <v>173.66666666699999</v>
      </c>
      <c r="G68" s="27">
        <v>0</v>
      </c>
      <c r="H68" s="27">
        <v>54</v>
      </c>
      <c r="I68" s="27" t="s">
        <v>789</v>
      </c>
    </row>
    <row r="69" spans="1:9" x14ac:dyDescent="0.25">
      <c r="A69" s="27" t="s">
        <v>681</v>
      </c>
      <c r="B69" s="27">
        <v>6.9408979228899996</v>
      </c>
      <c r="C69" s="27">
        <v>2.7484441813499998E-2</v>
      </c>
      <c r="D69" s="27">
        <v>0.195033827484</v>
      </c>
      <c r="E69" s="27">
        <f t="shared" si="2"/>
        <v>0.29293818466353677</v>
      </c>
      <c r="F69" s="27">
        <v>8256.6666666700003</v>
      </c>
      <c r="G69" s="27">
        <v>1967.33333333</v>
      </c>
      <c r="H69" s="27">
        <v>2995</v>
      </c>
      <c r="I69" s="27" t="s">
        <v>29</v>
      </c>
    </row>
    <row r="70" spans="1:9" x14ac:dyDescent="0.25">
      <c r="A70" s="27" t="s">
        <v>727</v>
      </c>
      <c r="B70" s="27">
        <v>23.361262419399999</v>
      </c>
      <c r="C70" s="27">
        <v>1.4738902667299999E-3</v>
      </c>
      <c r="D70" s="27">
        <v>4.9442318947599997E-2</v>
      </c>
      <c r="E70" s="27">
        <f t="shared" si="2"/>
        <v>0.29279058361927773</v>
      </c>
      <c r="F70" s="27">
        <v>609.66666666699996</v>
      </c>
      <c r="G70" s="27">
        <v>70</v>
      </c>
      <c r="H70" s="27">
        <v>199</v>
      </c>
      <c r="I70" s="27" t="s">
        <v>781</v>
      </c>
    </row>
    <row r="71" spans="1:9" x14ac:dyDescent="0.25">
      <c r="A71" s="27" t="s">
        <v>697</v>
      </c>
      <c r="B71" s="27">
        <v>11.040336956499999</v>
      </c>
      <c r="C71" s="27">
        <v>9.7550875683699995E-3</v>
      </c>
      <c r="D71" s="27">
        <v>0.102846494649</v>
      </c>
      <c r="E71" s="27">
        <f t="shared" si="2"/>
        <v>0.28592327698390768</v>
      </c>
      <c r="F71" s="27">
        <v>4101</v>
      </c>
      <c r="G71" s="27">
        <v>0.33333333333300003</v>
      </c>
      <c r="H71" s="27">
        <v>1172.66666667</v>
      </c>
      <c r="I71" s="27" t="s">
        <v>768</v>
      </c>
    </row>
    <row r="72" spans="1:9" x14ac:dyDescent="0.25">
      <c r="A72" s="27" t="s">
        <v>678</v>
      </c>
      <c r="B72" s="27">
        <v>1.8337208387799999</v>
      </c>
      <c r="C72" s="27">
        <v>0.23906669025400001</v>
      </c>
      <c r="D72" s="27">
        <v>0.49899261615599999</v>
      </c>
      <c r="E72" s="27">
        <f t="shared" si="2"/>
        <v>0.28297662064942503</v>
      </c>
      <c r="F72" s="27">
        <v>15152.333333299999</v>
      </c>
      <c r="G72" s="27">
        <v>6433.6666666700003</v>
      </c>
      <c r="H72" s="27">
        <v>6108.3333333299997</v>
      </c>
      <c r="I72" s="27" t="s">
        <v>532</v>
      </c>
    </row>
    <row r="73" spans="1:9" x14ac:dyDescent="0.25">
      <c r="A73" s="27" t="s">
        <v>749</v>
      </c>
      <c r="B73" s="27">
        <v>2.51179374657</v>
      </c>
      <c r="C73" s="27">
        <v>0.16124449295900001</v>
      </c>
      <c r="D73" s="27">
        <v>0.42949342221999998</v>
      </c>
      <c r="E73" s="27">
        <f t="shared" si="2"/>
        <v>0.27877237851643955</v>
      </c>
      <c r="F73" s="27">
        <v>35</v>
      </c>
      <c r="G73" s="27">
        <v>95.333333333300004</v>
      </c>
      <c r="H73" s="27">
        <v>36.333333333299997</v>
      </c>
      <c r="I73" s="27" t="s">
        <v>514</v>
      </c>
    </row>
    <row r="74" spans="1:9" x14ac:dyDescent="0.25">
      <c r="A74" s="27" t="s">
        <v>690</v>
      </c>
      <c r="B74" s="27">
        <v>19.225770875199998</v>
      </c>
      <c r="C74" s="27">
        <v>2.4591966890500001E-3</v>
      </c>
      <c r="D74" s="27">
        <v>5.6715223641199998E-2</v>
      </c>
      <c r="E74" s="27">
        <f t="shared" si="2"/>
        <v>0.26712219078616889</v>
      </c>
      <c r="F74" s="27">
        <v>6171.6666666700003</v>
      </c>
      <c r="G74" s="27">
        <v>72.666666666699996</v>
      </c>
      <c r="H74" s="27">
        <v>1668</v>
      </c>
      <c r="I74" s="27" t="s">
        <v>74</v>
      </c>
    </row>
    <row r="75" spans="1:9" x14ac:dyDescent="0.25">
      <c r="A75" s="27" t="s">
        <v>682</v>
      </c>
      <c r="B75" s="27">
        <v>0.61643229525099996</v>
      </c>
      <c r="C75" s="27">
        <v>0.57085097539999996</v>
      </c>
      <c r="D75" s="27">
        <v>0.60879771653899994</v>
      </c>
      <c r="E75" s="27">
        <f t="shared" si="2"/>
        <v>0.25636688281176578</v>
      </c>
      <c r="F75" s="27">
        <v>3285.3333333300002</v>
      </c>
      <c r="G75" s="27">
        <v>7355.6666666700003</v>
      </c>
      <c r="H75" s="27">
        <v>2728</v>
      </c>
      <c r="I75" s="27" t="s">
        <v>761</v>
      </c>
    </row>
    <row r="76" spans="1:9" x14ac:dyDescent="0.25">
      <c r="A76" s="27" t="s">
        <v>475</v>
      </c>
      <c r="B76" s="27">
        <v>3.15033739823</v>
      </c>
      <c r="C76" s="27">
        <v>0.116055824327</v>
      </c>
      <c r="D76" s="27">
        <v>0.38249888093000001</v>
      </c>
      <c r="E76" s="27">
        <f t="shared" si="2"/>
        <v>0.24921366396093922</v>
      </c>
      <c r="F76" s="27">
        <v>2143</v>
      </c>
      <c r="G76" s="27">
        <v>2414</v>
      </c>
      <c r="H76" s="27">
        <v>1135.66666667</v>
      </c>
      <c r="I76" s="27" t="s">
        <v>16</v>
      </c>
    </row>
    <row r="77" spans="1:9" x14ac:dyDescent="0.25">
      <c r="A77" s="27" t="s">
        <v>733</v>
      </c>
      <c r="B77" s="27">
        <v>47.620410737299999</v>
      </c>
      <c r="C77" s="27">
        <v>2.08154962914E-4</v>
      </c>
      <c r="D77" s="27">
        <v>1.16829146069E-2</v>
      </c>
      <c r="E77" s="27">
        <f t="shared" si="2"/>
        <v>0.24203431372623635</v>
      </c>
      <c r="F77" s="27">
        <v>512.33333333300004</v>
      </c>
      <c r="G77" s="27">
        <v>31.666666666699999</v>
      </c>
      <c r="H77" s="27">
        <v>131.66666666699999</v>
      </c>
      <c r="I77" s="27" t="s">
        <v>70</v>
      </c>
    </row>
    <row r="78" spans="1:9" x14ac:dyDescent="0.25">
      <c r="A78" s="27" t="s">
        <v>740</v>
      </c>
      <c r="B78" s="27">
        <v>2.7384828735600002</v>
      </c>
      <c r="C78" s="27">
        <v>0.14288034647</v>
      </c>
      <c r="D78" s="27">
        <v>0.39941551399500003</v>
      </c>
      <c r="E78" s="27">
        <f t="shared" si="2"/>
        <v>0.20736932305064265</v>
      </c>
      <c r="F78" s="27">
        <v>304</v>
      </c>
      <c r="G78" s="27">
        <v>85</v>
      </c>
      <c r="H78" s="27">
        <v>80.666666666699996</v>
      </c>
      <c r="I78" s="27" t="s">
        <v>21</v>
      </c>
    </row>
    <row r="79" spans="1:9" x14ac:dyDescent="0.25">
      <c r="A79" s="27" t="s">
        <v>747</v>
      </c>
      <c r="B79" s="27">
        <v>1.84547774801</v>
      </c>
      <c r="C79" s="27">
        <v>0.23733071831300001</v>
      </c>
      <c r="D79" s="27">
        <v>0.49899261615599999</v>
      </c>
      <c r="E79" s="27">
        <f t="shared" si="2"/>
        <v>0.20355411954798636</v>
      </c>
      <c r="F79" s="27">
        <v>206.33333333300001</v>
      </c>
      <c r="G79" s="27">
        <v>0</v>
      </c>
      <c r="H79" s="27">
        <v>42</v>
      </c>
      <c r="I79" s="27" t="s">
        <v>791</v>
      </c>
    </row>
    <row r="80" spans="1:9" x14ac:dyDescent="0.25">
      <c r="A80" s="27" t="s">
        <v>711</v>
      </c>
      <c r="B80" s="27">
        <v>21.179913861199999</v>
      </c>
      <c r="C80" s="27">
        <v>1.9098511300700001E-3</v>
      </c>
      <c r="D80" s="27">
        <v>5.4210389768800001E-2</v>
      </c>
      <c r="E80" s="27">
        <f t="shared" si="2"/>
        <v>0.17911417067187832</v>
      </c>
      <c r="F80" s="27">
        <v>333</v>
      </c>
      <c r="G80" s="27">
        <v>2233.3333333300002</v>
      </c>
      <c r="H80" s="27">
        <v>459.66666666700002</v>
      </c>
      <c r="I80" s="27" t="s">
        <v>151</v>
      </c>
    </row>
    <row r="81" spans="1:9" x14ac:dyDescent="0.25">
      <c r="A81" s="27" t="s">
        <v>752</v>
      </c>
      <c r="B81" s="27">
        <v>3.7278575849400002</v>
      </c>
      <c r="C81" s="27">
        <v>8.8661157098999993E-2</v>
      </c>
      <c r="D81" s="27">
        <v>0.36351074410599998</v>
      </c>
      <c r="E81" s="27">
        <f t="shared" si="2"/>
        <v>0.17431192660601111</v>
      </c>
      <c r="F81" s="27">
        <v>176.33333333300001</v>
      </c>
      <c r="G81" s="27">
        <v>5.3333333333299997</v>
      </c>
      <c r="H81" s="27">
        <v>31.666666666699999</v>
      </c>
      <c r="I81" s="27" t="s">
        <v>66</v>
      </c>
    </row>
    <row r="82" spans="1:9" x14ac:dyDescent="0.25">
      <c r="A82" s="27" t="s">
        <v>745</v>
      </c>
      <c r="B82" s="27">
        <v>49.650713641400003</v>
      </c>
      <c r="C82" s="27">
        <v>1.8499116092899999E-4</v>
      </c>
      <c r="D82" s="27">
        <v>1.16829146069E-2</v>
      </c>
      <c r="E82" s="27">
        <f t="shared" si="2"/>
        <v>0.15332690453215686</v>
      </c>
      <c r="F82" s="27">
        <v>345.66666666700002</v>
      </c>
      <c r="G82" s="27">
        <v>0</v>
      </c>
      <c r="H82" s="27">
        <v>53</v>
      </c>
      <c r="I82" s="27" t="s">
        <v>760</v>
      </c>
    </row>
    <row r="83" spans="1:9" x14ac:dyDescent="0.25">
      <c r="A83" s="27" t="s">
        <v>684</v>
      </c>
      <c r="B83" s="27">
        <v>32.208327910199998</v>
      </c>
      <c r="C83" s="27">
        <v>6.1862513718800004E-4</v>
      </c>
      <c r="D83" s="27">
        <v>2.5363630624700002E-2</v>
      </c>
      <c r="E83" s="27">
        <f t="shared" si="2"/>
        <v>0.14145419507901247</v>
      </c>
      <c r="F83" s="27">
        <v>17745.333333300001</v>
      </c>
      <c r="G83" s="27">
        <v>244</v>
      </c>
      <c r="H83" s="27">
        <v>2544.6666666699998</v>
      </c>
      <c r="I83" s="27" t="s">
        <v>70</v>
      </c>
    </row>
    <row r="84" spans="1:9" x14ac:dyDescent="0.25">
      <c r="A84" s="27" t="s">
        <v>700</v>
      </c>
      <c r="B84" s="27">
        <v>10.3685359927</v>
      </c>
      <c r="C84" s="27">
        <v>1.1300878746800001E-2</v>
      </c>
      <c r="D84" s="27">
        <v>0.109737480463</v>
      </c>
      <c r="E84" s="27">
        <f t="shared" si="2"/>
        <v>0.14097881665451537</v>
      </c>
      <c r="F84" s="27">
        <v>2324</v>
      </c>
      <c r="G84" s="27">
        <v>3608.3333333300002</v>
      </c>
      <c r="H84" s="27">
        <v>836.33333333300004</v>
      </c>
      <c r="I84" s="27" t="s">
        <v>769</v>
      </c>
    </row>
    <row r="85" spans="1:9" x14ac:dyDescent="0.25">
      <c r="A85" s="27" t="s">
        <v>680</v>
      </c>
      <c r="B85" s="27">
        <v>48.923076822299997</v>
      </c>
      <c r="C85" s="27">
        <v>1.92877916075E-4</v>
      </c>
      <c r="D85" s="27">
        <v>1.16829146069E-2</v>
      </c>
      <c r="E85" s="27">
        <f t="shared" si="2"/>
        <v>0.10531868815340861</v>
      </c>
      <c r="F85" s="27">
        <v>13723.333333299999</v>
      </c>
      <c r="G85" s="27">
        <v>16290.333333299999</v>
      </c>
      <c r="H85" s="27">
        <v>3161</v>
      </c>
      <c r="I85" s="27" t="s">
        <v>760</v>
      </c>
    </row>
    <row r="86" spans="1:9" x14ac:dyDescent="0.25">
      <c r="A86" s="27" t="s">
        <v>705</v>
      </c>
      <c r="B86" s="27">
        <v>17.000402852299999</v>
      </c>
      <c r="C86" s="27">
        <v>3.37479606423E-3</v>
      </c>
      <c r="D86" s="27">
        <v>6.5756694705400007E-2</v>
      </c>
      <c r="E86" s="27">
        <f t="shared" si="2"/>
        <v>9.774848984079676E-2</v>
      </c>
      <c r="F86" s="27">
        <v>6207</v>
      </c>
      <c r="G86" s="27">
        <v>470</v>
      </c>
      <c r="H86" s="27">
        <v>652.66666666699996</v>
      </c>
      <c r="I86" s="27" t="s">
        <v>770</v>
      </c>
    </row>
    <row r="87" spans="1:9" x14ac:dyDescent="0.25">
      <c r="A87" s="27" t="s">
        <v>695</v>
      </c>
      <c r="B87" s="27">
        <v>4.8635493496100004</v>
      </c>
      <c r="C87" s="27">
        <v>5.5527473586799998E-2</v>
      </c>
      <c r="D87" s="27">
        <v>0.28375380646100001</v>
      </c>
      <c r="E87" s="27">
        <f t="shared" si="2"/>
        <v>9.6914772446144701E-2</v>
      </c>
      <c r="F87" s="27">
        <v>13335</v>
      </c>
      <c r="G87" s="27">
        <v>127</v>
      </c>
      <c r="H87" s="27">
        <v>1304.66666667</v>
      </c>
      <c r="I87" s="27" t="s">
        <v>767</v>
      </c>
    </row>
    <row r="88" spans="1:9" x14ac:dyDescent="0.25">
      <c r="A88" s="27" t="s">
        <v>744</v>
      </c>
      <c r="B88" s="27">
        <v>2.5632387170599999</v>
      </c>
      <c r="C88" s="27">
        <v>0.156812499316</v>
      </c>
      <c r="D88" s="27">
        <v>0.42546920770199997</v>
      </c>
      <c r="E88" s="27">
        <f t="shared" si="2"/>
        <v>9.6028452874982823E-2</v>
      </c>
      <c r="F88" s="27">
        <v>562.33333333300004</v>
      </c>
      <c r="G88" s="27">
        <v>0</v>
      </c>
      <c r="H88" s="27">
        <v>54</v>
      </c>
      <c r="I88" s="27" t="s">
        <v>790</v>
      </c>
    </row>
    <row r="89" spans="1:9" x14ac:dyDescent="0.25">
      <c r="A89" s="27" t="s">
        <v>724</v>
      </c>
      <c r="B89" s="27">
        <v>2.8999168967300002</v>
      </c>
      <c r="C89" s="27">
        <v>0.131469823796</v>
      </c>
      <c r="D89" s="27">
        <v>0.38922781701800002</v>
      </c>
      <c r="E89" s="27">
        <f t="shared" si="2"/>
        <v>8.706213244682208E-2</v>
      </c>
      <c r="F89" s="27">
        <v>1698.66666667</v>
      </c>
      <c r="G89" s="27">
        <v>908.66666666699996</v>
      </c>
      <c r="H89" s="27">
        <v>227</v>
      </c>
      <c r="I89" s="27" t="s">
        <v>779</v>
      </c>
    </row>
    <row r="90" spans="1:9" x14ac:dyDescent="0.25">
      <c r="A90" s="27" t="s">
        <v>748</v>
      </c>
      <c r="B90" s="27">
        <v>5.1657560983000002</v>
      </c>
      <c r="C90" s="27">
        <v>4.9587767061699997E-2</v>
      </c>
      <c r="D90" s="27">
        <v>0.27310277680200001</v>
      </c>
      <c r="E90" s="27">
        <f t="shared" si="2"/>
        <v>6.5050266114745695E-2</v>
      </c>
      <c r="F90" s="27">
        <v>208.66666666699999</v>
      </c>
      <c r="G90" s="27">
        <v>355</v>
      </c>
      <c r="H90" s="27">
        <v>36.666666666700003</v>
      </c>
      <c r="I90" s="27" t="s">
        <v>38</v>
      </c>
    </row>
    <row r="91" spans="1:9" x14ac:dyDescent="0.25">
      <c r="A91" s="27" t="s">
        <v>750</v>
      </c>
      <c r="B91" s="27">
        <v>4.1604674778200001</v>
      </c>
      <c r="C91" s="27">
        <v>7.3542710881000006E-2</v>
      </c>
      <c r="D91" s="27">
        <v>0.34350962424199999</v>
      </c>
      <c r="E91" s="27">
        <f t="shared" si="2"/>
        <v>5.1321138211432929E-2</v>
      </c>
      <c r="F91" s="27">
        <v>475.66666666700002</v>
      </c>
      <c r="G91" s="27">
        <v>180.33333333300001</v>
      </c>
      <c r="H91" s="27">
        <v>33.666666666700003</v>
      </c>
      <c r="I91" s="27" t="s">
        <v>760</v>
      </c>
    </row>
    <row r="92" spans="1:9" x14ac:dyDescent="0.25">
      <c r="A92" s="27" t="s">
        <v>739</v>
      </c>
      <c r="B92" s="27">
        <v>1.3034742365600001</v>
      </c>
      <c r="C92" s="27">
        <v>0.33877093451599999</v>
      </c>
      <c r="D92" s="27">
        <v>0.49899261615599999</v>
      </c>
      <c r="E92" s="27">
        <f t="shared" si="2"/>
        <v>5.0643086816710078E-2</v>
      </c>
      <c r="F92" s="27">
        <v>191.66666666699999</v>
      </c>
      <c r="G92" s="27">
        <v>1467</v>
      </c>
      <c r="H92" s="27">
        <v>84</v>
      </c>
      <c r="I92" s="27" t="s">
        <v>787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7"/>
  <sheetViews>
    <sheetView workbookViewId="0"/>
  </sheetViews>
  <sheetFormatPr baseColWidth="10" defaultColWidth="11.5703125" defaultRowHeight="15" x14ac:dyDescent="0.25"/>
  <cols>
    <col min="2" max="2" width="25.42578125" customWidth="1"/>
    <col min="3" max="3" width="23.5703125" customWidth="1"/>
    <col min="4" max="4" width="25" customWidth="1"/>
  </cols>
  <sheetData>
    <row r="1" spans="1:9" x14ac:dyDescent="0.25">
      <c r="A1" s="27" t="s">
        <v>3247</v>
      </c>
    </row>
    <row r="2" spans="1:9" x14ac:dyDescent="0.25">
      <c r="A2" s="27" t="s">
        <v>1361</v>
      </c>
      <c r="B2" s="27" t="s">
        <v>1391</v>
      </c>
      <c r="C2" s="27" t="s">
        <v>509</v>
      </c>
      <c r="D2" s="27" t="s">
        <v>1392</v>
      </c>
      <c r="E2" s="27" t="s">
        <v>1393</v>
      </c>
      <c r="F2" s="27" t="s">
        <v>2018</v>
      </c>
      <c r="G2" s="27" t="s">
        <v>2019</v>
      </c>
      <c r="H2" s="27" t="s">
        <v>1395</v>
      </c>
      <c r="I2" s="27" t="s">
        <v>1</v>
      </c>
    </row>
    <row r="3" spans="1:9" x14ac:dyDescent="0.25">
      <c r="A3" s="27" t="s">
        <v>2020</v>
      </c>
      <c r="B3" s="27">
        <v>5.4076923076899996</v>
      </c>
      <c r="C3" s="27">
        <v>4.54290165444E-2</v>
      </c>
      <c r="D3" s="27">
        <v>9.2600399485699994E-2</v>
      </c>
      <c r="E3" s="70">
        <f t="shared" ref="E3:E66" si="0">H3/(G3+F3)</f>
        <v>27.000000000026997</v>
      </c>
      <c r="F3" s="27">
        <v>0.33333333333300003</v>
      </c>
      <c r="G3" s="27">
        <v>0</v>
      </c>
      <c r="H3" s="27">
        <v>9</v>
      </c>
      <c r="I3" s="27" t="s">
        <v>278</v>
      </c>
    </row>
    <row r="4" spans="1:9" x14ac:dyDescent="0.25">
      <c r="A4" s="27" t="s">
        <v>2021</v>
      </c>
      <c r="B4" s="27">
        <v>18.1585365854</v>
      </c>
      <c r="C4" s="27">
        <v>2.85040705283E-3</v>
      </c>
      <c r="D4" s="27">
        <v>1.6404377664800001E-2</v>
      </c>
      <c r="E4" s="70">
        <f t="shared" si="0"/>
        <v>13.333333333300001</v>
      </c>
      <c r="F4" s="27">
        <v>1</v>
      </c>
      <c r="G4" s="27">
        <v>0</v>
      </c>
      <c r="H4" s="27">
        <v>13.333333333300001</v>
      </c>
      <c r="I4" s="27" t="s">
        <v>801</v>
      </c>
    </row>
    <row r="5" spans="1:9" x14ac:dyDescent="0.25">
      <c r="A5" s="27" t="s">
        <v>1476</v>
      </c>
      <c r="B5" s="27">
        <v>12.3720930233</v>
      </c>
      <c r="C5" s="27">
        <v>7.4330106051800002E-3</v>
      </c>
      <c r="D5" s="27">
        <v>2.7940656494400001E-2</v>
      </c>
      <c r="E5" s="70">
        <f t="shared" si="0"/>
        <v>11.999999999993999</v>
      </c>
      <c r="F5" s="27">
        <v>0.66666666666700003</v>
      </c>
      <c r="G5" s="27">
        <v>0</v>
      </c>
      <c r="H5" s="27">
        <v>8</v>
      </c>
      <c r="I5" s="27" t="s">
        <v>481</v>
      </c>
    </row>
    <row r="6" spans="1:9" x14ac:dyDescent="0.25">
      <c r="A6" s="27" t="s">
        <v>2022</v>
      </c>
      <c r="B6" s="27">
        <v>243.5</v>
      </c>
      <c r="C6" s="69">
        <v>1.8026565599100001E-6</v>
      </c>
      <c r="D6" s="27">
        <v>2.6186590960299998E-4</v>
      </c>
      <c r="E6" s="70">
        <f t="shared" si="0"/>
        <v>11.49999999999925</v>
      </c>
      <c r="F6" s="27">
        <v>0.66666666666700003</v>
      </c>
      <c r="G6" s="27">
        <v>0</v>
      </c>
      <c r="H6" s="27">
        <v>7.6666666666700003</v>
      </c>
      <c r="I6" s="27" t="s">
        <v>372</v>
      </c>
    </row>
    <row r="7" spans="1:9" x14ac:dyDescent="0.25">
      <c r="A7" s="27" t="s">
        <v>2023</v>
      </c>
      <c r="B7" s="27">
        <v>8.8800000000000008</v>
      </c>
      <c r="C7" s="27">
        <v>1.6103283627E-2</v>
      </c>
      <c r="D7" s="27">
        <v>4.5452143812499998E-2</v>
      </c>
      <c r="E7" s="70">
        <f t="shared" si="0"/>
        <v>10.9999999999895</v>
      </c>
      <c r="F7" s="27">
        <v>0.66666666666700003</v>
      </c>
      <c r="G7" s="27">
        <v>0</v>
      </c>
      <c r="H7" s="27">
        <v>7.3333333333299997</v>
      </c>
      <c r="I7" s="27" t="s">
        <v>802</v>
      </c>
    </row>
    <row r="8" spans="1:9" x14ac:dyDescent="0.25">
      <c r="A8" s="27" t="s">
        <v>2024</v>
      </c>
      <c r="B8" s="27">
        <v>3.1048951049000002</v>
      </c>
      <c r="C8" s="27">
        <v>0.11866677656000001</v>
      </c>
      <c r="D8" s="27">
        <v>0.17614094422599999</v>
      </c>
      <c r="E8" s="70">
        <f t="shared" si="0"/>
        <v>10.9999999999895</v>
      </c>
      <c r="F8" s="27">
        <v>0.66666666666700003</v>
      </c>
      <c r="G8" s="27">
        <v>0</v>
      </c>
      <c r="H8" s="27">
        <v>7.3333333333299997</v>
      </c>
      <c r="I8" s="27" t="s">
        <v>803</v>
      </c>
    </row>
    <row r="9" spans="1:9" x14ac:dyDescent="0.25">
      <c r="A9" s="27" t="s">
        <v>2025</v>
      </c>
      <c r="B9" s="27">
        <v>16.551111111099999</v>
      </c>
      <c r="C9" s="27">
        <v>3.6128458560499999E-3</v>
      </c>
      <c r="D9" s="27">
        <v>1.89696171574E-2</v>
      </c>
      <c r="E9" s="70">
        <f t="shared" si="0"/>
        <v>10.666666666666</v>
      </c>
      <c r="F9" s="27">
        <v>1.3333333333299999</v>
      </c>
      <c r="G9" s="27">
        <v>0.66666666666700003</v>
      </c>
      <c r="H9" s="27">
        <v>21.333333333300001</v>
      </c>
      <c r="I9" s="27" t="s">
        <v>589</v>
      </c>
    </row>
    <row r="10" spans="1:9" x14ac:dyDescent="0.25">
      <c r="A10" s="27" t="s">
        <v>2026</v>
      </c>
      <c r="B10" s="27">
        <v>2.9836065573799999</v>
      </c>
      <c r="C10" s="27">
        <v>0.12603021461800001</v>
      </c>
      <c r="D10" s="27">
        <v>0.18343959648899999</v>
      </c>
      <c r="E10" s="70">
        <f t="shared" si="0"/>
        <v>10</v>
      </c>
      <c r="F10" s="27">
        <v>0.66666666666700003</v>
      </c>
      <c r="G10" s="27">
        <v>0</v>
      </c>
      <c r="H10" s="27">
        <v>6.6666666666700003</v>
      </c>
      <c r="I10" s="27" t="s">
        <v>279</v>
      </c>
    </row>
    <row r="11" spans="1:9" x14ac:dyDescent="0.25">
      <c r="A11" s="27" t="s">
        <v>1635</v>
      </c>
      <c r="B11" s="27">
        <v>29.755813953499999</v>
      </c>
      <c r="C11" s="27">
        <v>7.6824293834699996E-4</v>
      </c>
      <c r="D11" s="27">
        <v>7.9169096130299998E-3</v>
      </c>
      <c r="E11" s="70">
        <f t="shared" si="0"/>
        <v>7.75</v>
      </c>
      <c r="F11" s="27">
        <v>8</v>
      </c>
      <c r="G11" s="27">
        <v>0</v>
      </c>
      <c r="H11" s="27">
        <v>62</v>
      </c>
      <c r="I11" s="27" t="s">
        <v>188</v>
      </c>
    </row>
    <row r="12" spans="1:9" x14ac:dyDescent="0.25">
      <c r="A12" s="27" t="s">
        <v>2027</v>
      </c>
      <c r="B12" s="27">
        <v>2.20137693632</v>
      </c>
      <c r="C12" s="27">
        <v>0.19187075360399999</v>
      </c>
      <c r="D12" s="27">
        <v>0.24812247602599999</v>
      </c>
      <c r="E12" s="70">
        <f t="shared" si="0"/>
        <v>7.6000000000047994</v>
      </c>
      <c r="F12" s="27">
        <v>1.6666666666700001</v>
      </c>
      <c r="G12" s="27">
        <v>0</v>
      </c>
      <c r="H12" s="27">
        <v>12.666666666699999</v>
      </c>
      <c r="I12" s="27" t="s">
        <v>588</v>
      </c>
    </row>
    <row r="13" spans="1:9" x14ac:dyDescent="0.25">
      <c r="A13" s="27" t="s">
        <v>2028</v>
      </c>
      <c r="B13" s="27">
        <v>5.375</v>
      </c>
      <c r="C13" s="27">
        <v>4.5963100514400002E-2</v>
      </c>
      <c r="D13" s="27">
        <v>9.3339791258900004E-2</v>
      </c>
      <c r="E13" s="70">
        <f t="shared" si="0"/>
        <v>7</v>
      </c>
      <c r="F13" s="27">
        <v>1</v>
      </c>
      <c r="G13" s="27">
        <v>0</v>
      </c>
      <c r="H13" s="27">
        <v>7</v>
      </c>
      <c r="I13" s="27" t="s">
        <v>804</v>
      </c>
    </row>
    <row r="14" spans="1:9" x14ac:dyDescent="0.25">
      <c r="A14" s="27" t="s">
        <v>2029</v>
      </c>
      <c r="B14" s="27">
        <v>6.0175438596499999</v>
      </c>
      <c r="C14" s="27">
        <v>3.6821287850600001E-2</v>
      </c>
      <c r="D14" s="27">
        <v>8.0073439347799993E-2</v>
      </c>
      <c r="E14" s="70">
        <f t="shared" si="0"/>
        <v>6.6666666666700003</v>
      </c>
      <c r="F14" s="27">
        <v>0.66666666666700003</v>
      </c>
      <c r="G14" s="27">
        <v>0.33333333333300003</v>
      </c>
      <c r="H14" s="27">
        <v>6.6666666666700003</v>
      </c>
      <c r="I14" s="27" t="s">
        <v>805</v>
      </c>
    </row>
    <row r="15" spans="1:9" x14ac:dyDescent="0.25">
      <c r="A15" s="27" t="s">
        <v>2030</v>
      </c>
      <c r="B15" s="27">
        <v>2.25326086957</v>
      </c>
      <c r="C15" s="27">
        <v>0.186241671518</v>
      </c>
      <c r="D15" s="27">
        <v>0.243589797262</v>
      </c>
      <c r="E15" s="70">
        <f t="shared" si="0"/>
        <v>6.1249999999798446</v>
      </c>
      <c r="F15" s="27">
        <v>2.6666666666699999</v>
      </c>
      <c r="G15" s="27">
        <v>0</v>
      </c>
      <c r="H15" s="27">
        <v>16.333333333300001</v>
      </c>
      <c r="I15" s="27" t="s">
        <v>2031</v>
      </c>
    </row>
    <row r="16" spans="1:9" x14ac:dyDescent="0.25">
      <c r="A16" s="27" t="s">
        <v>2032</v>
      </c>
      <c r="B16" s="27">
        <v>2.2637157107200001</v>
      </c>
      <c r="C16" s="27">
        <v>0.185134129418</v>
      </c>
      <c r="D16" s="27">
        <v>0.242509343149</v>
      </c>
      <c r="E16" s="70">
        <f t="shared" si="0"/>
        <v>5.909090909094628</v>
      </c>
      <c r="F16" s="27">
        <v>3.6666666666699999</v>
      </c>
      <c r="G16" s="27">
        <v>0</v>
      </c>
      <c r="H16" s="27">
        <v>21.666666666699999</v>
      </c>
      <c r="I16" s="27" t="s">
        <v>806</v>
      </c>
    </row>
    <row r="17" spans="1:9" x14ac:dyDescent="0.25">
      <c r="A17" s="27" t="s">
        <v>2033</v>
      </c>
      <c r="B17" s="27">
        <v>6.5545454545500004</v>
      </c>
      <c r="C17" s="27">
        <v>3.09552040796E-2</v>
      </c>
      <c r="D17" s="27">
        <v>7.1552529585300007E-2</v>
      </c>
      <c r="E17" s="70">
        <f t="shared" si="0"/>
        <v>5.7999999999903995</v>
      </c>
      <c r="F17" s="27">
        <v>1.6666666666700001</v>
      </c>
      <c r="G17" s="27">
        <v>0</v>
      </c>
      <c r="H17" s="27">
        <v>9.6666666666700003</v>
      </c>
      <c r="I17" s="27" t="s">
        <v>598</v>
      </c>
    </row>
    <row r="18" spans="1:9" x14ac:dyDescent="0.25">
      <c r="A18" s="27" t="s">
        <v>2034</v>
      </c>
      <c r="B18" s="27">
        <v>3.6171548117199999</v>
      </c>
      <c r="C18" s="27">
        <v>9.3185830096700006E-2</v>
      </c>
      <c r="D18" s="27">
        <v>0.14985381828800001</v>
      </c>
      <c r="E18" s="70">
        <f t="shared" si="0"/>
        <v>5.6249999999929692</v>
      </c>
      <c r="F18" s="27">
        <v>2.6666666666699999</v>
      </c>
      <c r="G18" s="27">
        <v>0</v>
      </c>
      <c r="H18" s="27">
        <v>15</v>
      </c>
      <c r="I18" s="27" t="s">
        <v>378</v>
      </c>
    </row>
    <row r="19" spans="1:9" x14ac:dyDescent="0.25">
      <c r="A19" s="27" t="s">
        <v>1966</v>
      </c>
      <c r="B19" s="27">
        <v>7.4057507987199998</v>
      </c>
      <c r="C19" s="27">
        <v>2.39631276438E-2</v>
      </c>
      <c r="D19" s="27">
        <v>5.9268621039399998E-2</v>
      </c>
      <c r="E19" s="70">
        <f t="shared" si="0"/>
        <v>5.2857142857176527</v>
      </c>
      <c r="F19" s="27">
        <v>4.6666666666700003</v>
      </c>
      <c r="G19" s="27">
        <v>0</v>
      </c>
      <c r="H19" s="27">
        <v>24.666666666699999</v>
      </c>
      <c r="I19" s="27" t="s">
        <v>315</v>
      </c>
    </row>
    <row r="20" spans="1:9" x14ac:dyDescent="0.25">
      <c r="A20" s="27" t="s">
        <v>2035</v>
      </c>
      <c r="B20" s="27">
        <v>7.93835616438</v>
      </c>
      <c r="C20" s="27">
        <v>2.0630396891700001E-2</v>
      </c>
      <c r="D20" s="27">
        <v>5.3325782712899998E-2</v>
      </c>
      <c r="E20" s="70">
        <f t="shared" si="0"/>
        <v>5.2857142857075505</v>
      </c>
      <c r="F20" s="27">
        <v>2.3333333333300001</v>
      </c>
      <c r="G20" s="27">
        <v>0</v>
      </c>
      <c r="H20" s="27">
        <v>12.333333333300001</v>
      </c>
      <c r="I20" s="27" t="s">
        <v>807</v>
      </c>
    </row>
    <row r="21" spans="1:9" x14ac:dyDescent="0.25">
      <c r="A21" s="27" t="s">
        <v>2036</v>
      </c>
      <c r="B21" s="27">
        <v>19.631578947400001</v>
      </c>
      <c r="C21" s="27">
        <v>2.3292666054599998E-3</v>
      </c>
      <c r="D21" s="27">
        <v>1.43952387677E-2</v>
      </c>
      <c r="E21" s="70">
        <f t="shared" si="0"/>
        <v>5.2500000000131255</v>
      </c>
      <c r="F21" s="27">
        <v>1.3333333333299999</v>
      </c>
      <c r="G21" s="27">
        <v>0</v>
      </c>
      <c r="H21" s="27">
        <v>7</v>
      </c>
      <c r="I21" s="27" t="s">
        <v>808</v>
      </c>
    </row>
    <row r="22" spans="1:9" x14ac:dyDescent="0.25">
      <c r="A22" s="27" t="s">
        <v>2037</v>
      </c>
      <c r="B22" s="27">
        <v>11.1576923077</v>
      </c>
      <c r="C22" s="27">
        <v>9.5145084406599995E-3</v>
      </c>
      <c r="D22" s="27">
        <v>3.2855964963900003E-2</v>
      </c>
      <c r="E22" s="70">
        <f t="shared" si="0"/>
        <v>4.8571428571428568</v>
      </c>
      <c r="F22" s="27">
        <v>7</v>
      </c>
      <c r="G22" s="27">
        <v>0</v>
      </c>
      <c r="H22" s="27">
        <v>34</v>
      </c>
      <c r="I22" s="27" t="s">
        <v>809</v>
      </c>
    </row>
    <row r="23" spans="1:9" x14ac:dyDescent="0.25">
      <c r="A23" s="27" t="s">
        <v>2038</v>
      </c>
      <c r="B23" s="27">
        <v>1.8571428571399999</v>
      </c>
      <c r="C23" s="27">
        <v>0.235624872786</v>
      </c>
      <c r="D23" s="27">
        <v>0.29072853782699998</v>
      </c>
      <c r="E23" s="70">
        <f t="shared" si="0"/>
        <v>4.8333333333350001</v>
      </c>
      <c r="F23" s="27">
        <v>1</v>
      </c>
      <c r="G23" s="27">
        <v>1</v>
      </c>
      <c r="H23" s="27">
        <v>9.6666666666700003</v>
      </c>
      <c r="I23" s="27" t="s">
        <v>810</v>
      </c>
    </row>
    <row r="24" spans="1:9" x14ac:dyDescent="0.25">
      <c r="A24" s="27" t="s">
        <v>2039</v>
      </c>
      <c r="B24" s="27">
        <v>68.714285714300004</v>
      </c>
      <c r="C24" s="69">
        <v>7.3206009314599998E-5</v>
      </c>
      <c r="D24" s="27">
        <v>2.1851492369400001E-3</v>
      </c>
      <c r="E24" s="70">
        <f t="shared" si="0"/>
        <v>4.7999999999903995</v>
      </c>
      <c r="F24" s="27">
        <v>1.6666666666700001</v>
      </c>
      <c r="G24" s="27">
        <v>0</v>
      </c>
      <c r="H24" s="27">
        <v>8</v>
      </c>
      <c r="I24" s="27" t="s">
        <v>238</v>
      </c>
    </row>
    <row r="25" spans="1:9" x14ac:dyDescent="0.25">
      <c r="A25" s="27" t="s">
        <v>1801</v>
      </c>
      <c r="B25" s="27">
        <v>3.8574999999999999</v>
      </c>
      <c r="C25" s="27">
        <v>8.3727151326199997E-2</v>
      </c>
      <c r="D25" s="27">
        <v>0.138677446821</v>
      </c>
      <c r="E25" s="70">
        <f t="shared" si="0"/>
        <v>4.7777777777666666</v>
      </c>
      <c r="F25" s="27">
        <v>3</v>
      </c>
      <c r="G25" s="27">
        <v>0</v>
      </c>
      <c r="H25" s="27">
        <v>14.333333333300001</v>
      </c>
      <c r="I25" s="27" t="s">
        <v>353</v>
      </c>
    </row>
    <row r="26" spans="1:9" x14ac:dyDescent="0.25">
      <c r="A26" s="27" t="s">
        <v>2040</v>
      </c>
      <c r="B26" s="27">
        <v>10.1772151899</v>
      </c>
      <c r="C26" s="27">
        <v>1.1800294591499999E-2</v>
      </c>
      <c r="D26" s="27">
        <v>3.6766360825400003E-2</v>
      </c>
      <c r="E26" s="70">
        <f t="shared" si="0"/>
        <v>4.5</v>
      </c>
      <c r="F26" s="27">
        <v>4</v>
      </c>
      <c r="G26" s="27">
        <v>0</v>
      </c>
      <c r="H26" s="27">
        <v>18</v>
      </c>
      <c r="I26" s="27" t="s">
        <v>308</v>
      </c>
    </row>
    <row r="27" spans="1:9" x14ac:dyDescent="0.25">
      <c r="A27" s="27" t="s">
        <v>2041</v>
      </c>
      <c r="B27" s="27">
        <v>3.74825174825</v>
      </c>
      <c r="C27" s="27">
        <v>8.7859744609099996E-2</v>
      </c>
      <c r="D27" s="27">
        <v>0.14372851614400001</v>
      </c>
      <c r="E27" s="70">
        <f t="shared" si="0"/>
        <v>4.4999999999943752</v>
      </c>
      <c r="F27" s="27">
        <v>2.6666666666699999</v>
      </c>
      <c r="G27" s="27">
        <v>0</v>
      </c>
      <c r="H27" s="27">
        <v>12</v>
      </c>
      <c r="I27" s="27" t="s">
        <v>578</v>
      </c>
    </row>
    <row r="28" spans="1:9" x14ac:dyDescent="0.25">
      <c r="A28" s="27" t="s">
        <v>2042</v>
      </c>
      <c r="B28" s="27">
        <v>3.6020202020199998</v>
      </c>
      <c r="C28" s="27">
        <v>9.3828163807199993E-2</v>
      </c>
      <c r="D28" s="27">
        <v>0.150672061307</v>
      </c>
      <c r="E28" s="70">
        <f t="shared" si="0"/>
        <v>4.272727272740636</v>
      </c>
      <c r="F28" s="27">
        <v>3.3333333333300001</v>
      </c>
      <c r="G28" s="27">
        <v>0.33333333333300003</v>
      </c>
      <c r="H28" s="27">
        <v>15.666666666699999</v>
      </c>
      <c r="I28" s="27" t="s">
        <v>178</v>
      </c>
    </row>
    <row r="29" spans="1:9" x14ac:dyDescent="0.25">
      <c r="A29" s="27" t="s">
        <v>2043</v>
      </c>
      <c r="B29" s="27">
        <v>6.1877133105800004</v>
      </c>
      <c r="C29" s="27">
        <v>3.4813000678900002E-2</v>
      </c>
      <c r="D29" s="27">
        <v>7.7356659490400007E-2</v>
      </c>
      <c r="E29" s="70">
        <f t="shared" si="0"/>
        <v>4.272727272732479</v>
      </c>
      <c r="F29" s="27">
        <v>3.6666666666699999</v>
      </c>
      <c r="G29" s="27">
        <v>0</v>
      </c>
      <c r="H29" s="27">
        <v>15.666666666699999</v>
      </c>
      <c r="I29" s="27" t="s">
        <v>378</v>
      </c>
    </row>
    <row r="30" spans="1:9" x14ac:dyDescent="0.25">
      <c r="A30" s="27" t="s">
        <v>2044</v>
      </c>
      <c r="B30" s="27">
        <v>6.4293478260899999</v>
      </c>
      <c r="C30" s="27">
        <v>3.2204665735500002E-2</v>
      </c>
      <c r="D30" s="27">
        <v>7.3021817520900006E-2</v>
      </c>
      <c r="E30" s="70">
        <f t="shared" si="0"/>
        <v>4.2222222222333334</v>
      </c>
      <c r="F30" s="27">
        <v>3</v>
      </c>
      <c r="G30" s="27">
        <v>0</v>
      </c>
      <c r="H30" s="27">
        <v>12.666666666699999</v>
      </c>
      <c r="I30" s="27" t="s">
        <v>414</v>
      </c>
    </row>
    <row r="31" spans="1:9" x14ac:dyDescent="0.25">
      <c r="A31" s="27" t="s">
        <v>1684</v>
      </c>
      <c r="B31" s="27">
        <v>25.755555555600001</v>
      </c>
      <c r="C31" s="27">
        <v>1.13552964438E-3</v>
      </c>
      <c r="D31" s="27">
        <v>9.59174451762E-3</v>
      </c>
      <c r="E31" s="70">
        <f t="shared" si="0"/>
        <v>4.222222222229111</v>
      </c>
      <c r="F31" s="27">
        <v>2.6666666666699999</v>
      </c>
      <c r="G31" s="27">
        <v>0.33333333333300003</v>
      </c>
      <c r="H31" s="27">
        <v>12.666666666699999</v>
      </c>
      <c r="I31" s="27" t="s">
        <v>397</v>
      </c>
    </row>
    <row r="32" spans="1:9" x14ac:dyDescent="0.25">
      <c r="A32" s="27" t="s">
        <v>1672</v>
      </c>
      <c r="B32" s="27">
        <v>2.2941176470600002</v>
      </c>
      <c r="C32" s="27">
        <v>0.18196296296299999</v>
      </c>
      <c r="D32" s="27">
        <v>0.24030139169500001</v>
      </c>
      <c r="E32" s="70">
        <f t="shared" si="0"/>
        <v>4.2222222222222223</v>
      </c>
      <c r="F32" s="27">
        <v>9</v>
      </c>
      <c r="G32" s="27">
        <v>0</v>
      </c>
      <c r="H32" s="27">
        <v>38</v>
      </c>
      <c r="I32" s="27" t="s">
        <v>363</v>
      </c>
    </row>
    <row r="33" spans="1:9" x14ac:dyDescent="0.25">
      <c r="A33" s="27" t="s">
        <v>2045</v>
      </c>
      <c r="B33" s="27">
        <v>22.5625</v>
      </c>
      <c r="C33" s="27">
        <v>1.61641840986E-3</v>
      </c>
      <c r="D33" s="27">
        <v>1.17698666034E-2</v>
      </c>
      <c r="E33" s="70">
        <f t="shared" si="0"/>
        <v>4.1999999999915998</v>
      </c>
      <c r="F33" s="27">
        <v>1.6666666666700001</v>
      </c>
      <c r="G33" s="27">
        <v>0</v>
      </c>
      <c r="H33" s="27">
        <v>7</v>
      </c>
      <c r="I33" s="27" t="s">
        <v>278</v>
      </c>
    </row>
    <row r="34" spans="1:9" x14ac:dyDescent="0.25">
      <c r="A34" s="27" t="s">
        <v>2046</v>
      </c>
      <c r="B34" s="27">
        <v>31.9375</v>
      </c>
      <c r="C34" s="27">
        <v>6.3312328817099995E-4</v>
      </c>
      <c r="D34" s="27">
        <v>7.1112146645600002E-3</v>
      </c>
      <c r="E34" s="70">
        <f t="shared" si="0"/>
        <v>4.1666666666649999</v>
      </c>
      <c r="F34" s="27">
        <v>2</v>
      </c>
      <c r="G34" s="27">
        <v>0</v>
      </c>
      <c r="H34" s="27">
        <v>8.3333333333299997</v>
      </c>
      <c r="I34" s="27" t="s">
        <v>158</v>
      </c>
    </row>
    <row r="35" spans="1:9" x14ac:dyDescent="0.25">
      <c r="A35" s="27" t="s">
        <v>2047</v>
      </c>
      <c r="B35" s="27">
        <v>8.3770491803299993</v>
      </c>
      <c r="C35" s="27">
        <v>1.8334744310400001E-2</v>
      </c>
      <c r="D35" s="27">
        <v>4.9756624102799997E-2</v>
      </c>
      <c r="E35" s="70">
        <f t="shared" si="0"/>
        <v>4.1666666666649999</v>
      </c>
      <c r="F35" s="27">
        <v>2</v>
      </c>
      <c r="G35" s="27">
        <v>0</v>
      </c>
      <c r="H35" s="27">
        <v>8.3333333333299997</v>
      </c>
      <c r="I35" s="27" t="s">
        <v>811</v>
      </c>
    </row>
    <row r="36" spans="1:9" x14ac:dyDescent="0.25">
      <c r="A36" s="27" t="s">
        <v>2048</v>
      </c>
      <c r="B36" s="27">
        <v>7.25324675325</v>
      </c>
      <c r="C36" s="27">
        <v>2.50483738551E-2</v>
      </c>
      <c r="D36" s="27">
        <v>6.11202761818E-2</v>
      </c>
      <c r="E36" s="70">
        <f t="shared" si="0"/>
        <v>4.1111111111000005</v>
      </c>
      <c r="F36" s="27">
        <v>3</v>
      </c>
      <c r="G36" s="27">
        <v>0</v>
      </c>
      <c r="H36" s="27">
        <v>12.333333333300001</v>
      </c>
      <c r="I36" s="27" t="s">
        <v>429</v>
      </c>
    </row>
    <row r="37" spans="1:9" x14ac:dyDescent="0.25">
      <c r="A37" s="27" t="s">
        <v>2049</v>
      </c>
      <c r="B37" s="27">
        <v>3.0960900735900001</v>
      </c>
      <c r="C37" s="27">
        <v>0.119181717073</v>
      </c>
      <c r="D37" s="27">
        <v>0.17624180159</v>
      </c>
      <c r="E37" s="70">
        <f t="shared" si="0"/>
        <v>4.0245901639393233</v>
      </c>
      <c r="F37" s="27">
        <v>40.666666666700003</v>
      </c>
      <c r="G37" s="27">
        <v>0</v>
      </c>
      <c r="H37" s="27">
        <v>163.66666666699999</v>
      </c>
      <c r="I37" s="27" t="s">
        <v>588</v>
      </c>
    </row>
    <row r="38" spans="1:9" x14ac:dyDescent="0.25">
      <c r="A38" s="27" t="s">
        <v>2050</v>
      </c>
      <c r="B38" s="27">
        <v>14.181818181800001</v>
      </c>
      <c r="C38" s="27">
        <v>5.3229992761399999E-3</v>
      </c>
      <c r="D38" s="27">
        <v>2.3720366558599999E-2</v>
      </c>
      <c r="E38" s="70">
        <f t="shared" si="0"/>
        <v>4</v>
      </c>
      <c r="F38" s="27">
        <v>2</v>
      </c>
      <c r="G38" s="27">
        <v>0</v>
      </c>
      <c r="H38" s="27">
        <v>8</v>
      </c>
      <c r="I38" s="27" t="s">
        <v>215</v>
      </c>
    </row>
    <row r="39" spans="1:9" x14ac:dyDescent="0.25">
      <c r="A39" s="27" t="s">
        <v>2051</v>
      </c>
      <c r="B39" s="27">
        <v>3.3622047244100002</v>
      </c>
      <c r="C39" s="27">
        <v>0.104843339243</v>
      </c>
      <c r="D39" s="27">
        <v>0.16260045281900001</v>
      </c>
      <c r="E39" s="70">
        <f t="shared" si="0"/>
        <v>3.8333333333350001</v>
      </c>
      <c r="F39" s="27">
        <v>2</v>
      </c>
      <c r="G39" s="27">
        <v>0</v>
      </c>
      <c r="H39" s="27">
        <v>7.6666666666700003</v>
      </c>
      <c r="I39" s="27" t="s">
        <v>588</v>
      </c>
    </row>
    <row r="40" spans="1:9" x14ac:dyDescent="0.25">
      <c r="A40" s="27" t="s">
        <v>2052</v>
      </c>
      <c r="B40" s="27">
        <v>6.1975609756100001</v>
      </c>
      <c r="C40" s="27">
        <v>3.4701299378100001E-2</v>
      </c>
      <c r="D40" s="27">
        <v>7.7236089218500004E-2</v>
      </c>
      <c r="E40" s="70">
        <f t="shared" si="0"/>
        <v>3.8000000000022802</v>
      </c>
      <c r="F40" s="27">
        <v>4.3333333333299997</v>
      </c>
      <c r="G40" s="27">
        <v>0.66666666666700003</v>
      </c>
      <c r="H40" s="27">
        <v>19</v>
      </c>
      <c r="I40" s="27" t="s">
        <v>809</v>
      </c>
    </row>
    <row r="41" spans="1:9" x14ac:dyDescent="0.25">
      <c r="A41" s="27" t="s">
        <v>2053</v>
      </c>
      <c r="B41" s="27">
        <v>1.96244019139</v>
      </c>
      <c r="C41" s="27">
        <v>0.22094180996099999</v>
      </c>
      <c r="D41" s="27">
        <v>0.27636751085299999</v>
      </c>
      <c r="E41" s="70">
        <f t="shared" si="0"/>
        <v>3.7407407407444446</v>
      </c>
      <c r="F41" s="27">
        <v>9</v>
      </c>
      <c r="G41" s="27">
        <v>0</v>
      </c>
      <c r="H41" s="27">
        <v>33.666666666700003</v>
      </c>
      <c r="I41" s="27" t="s">
        <v>812</v>
      </c>
    </row>
    <row r="42" spans="1:9" x14ac:dyDescent="0.25">
      <c r="A42" s="27" t="s">
        <v>2054</v>
      </c>
      <c r="B42" s="27">
        <v>3.9810606060599998</v>
      </c>
      <c r="C42" s="27">
        <v>7.93596126003E-2</v>
      </c>
      <c r="D42" s="27">
        <v>0.13384256645199999</v>
      </c>
      <c r="E42" s="70">
        <f t="shared" si="0"/>
        <v>3.6999999999859301</v>
      </c>
      <c r="F42" s="27">
        <v>2.6666666666699999</v>
      </c>
      <c r="G42" s="27">
        <v>0.66666666666700003</v>
      </c>
      <c r="H42" s="27">
        <v>12.333333333300001</v>
      </c>
      <c r="I42" s="27" t="s">
        <v>422</v>
      </c>
    </row>
    <row r="43" spans="1:9" x14ac:dyDescent="0.25">
      <c r="A43" s="27" t="s">
        <v>2055</v>
      </c>
      <c r="B43" s="27">
        <v>5.4960422163600002</v>
      </c>
      <c r="C43" s="27">
        <v>4.4026461224400001E-2</v>
      </c>
      <c r="D43" s="27">
        <v>9.0760285065599994E-2</v>
      </c>
      <c r="E43" s="70">
        <f t="shared" si="0"/>
        <v>3.6428571428545404</v>
      </c>
      <c r="F43" s="27">
        <v>4.6666666666700003</v>
      </c>
      <c r="G43" s="27">
        <v>0</v>
      </c>
      <c r="H43" s="27">
        <v>17</v>
      </c>
      <c r="I43" s="27" t="s">
        <v>813</v>
      </c>
    </row>
    <row r="44" spans="1:9" x14ac:dyDescent="0.25">
      <c r="A44" s="27" t="s">
        <v>2056</v>
      </c>
      <c r="B44" s="27">
        <v>21.695652173900001</v>
      </c>
      <c r="C44" s="27">
        <v>1.7926779021199999E-3</v>
      </c>
      <c r="D44" s="27">
        <v>1.2440271174300001E-2</v>
      </c>
      <c r="E44" s="70">
        <f t="shared" si="0"/>
        <v>3.5714285714322447</v>
      </c>
      <c r="F44" s="27">
        <v>2.3333333333300001</v>
      </c>
      <c r="G44" s="27">
        <v>0</v>
      </c>
      <c r="H44" s="27">
        <v>8.3333333333299997</v>
      </c>
      <c r="I44" s="27" t="s">
        <v>815</v>
      </c>
    </row>
    <row r="45" spans="1:9" x14ac:dyDescent="0.25">
      <c r="A45" s="27" t="s">
        <v>2057</v>
      </c>
      <c r="B45" s="27">
        <v>4.30172413793</v>
      </c>
      <c r="C45" s="27">
        <v>6.9356553023899994E-2</v>
      </c>
      <c r="D45" s="27">
        <v>0.122358443367</v>
      </c>
      <c r="E45" s="70">
        <f t="shared" si="0"/>
        <v>3.5714285714322447</v>
      </c>
      <c r="F45" s="27">
        <v>2.3333333333300001</v>
      </c>
      <c r="G45" s="27">
        <v>0</v>
      </c>
      <c r="H45" s="27">
        <v>8.3333333333299997</v>
      </c>
      <c r="I45" s="27" t="s">
        <v>814</v>
      </c>
    </row>
    <row r="46" spans="1:9" x14ac:dyDescent="0.25">
      <c r="A46" s="27" t="s">
        <v>2058</v>
      </c>
      <c r="B46" s="27">
        <v>7.9784615384600004</v>
      </c>
      <c r="C46" s="27">
        <v>2.04051273688E-2</v>
      </c>
      <c r="D46" s="27">
        <v>5.3121592038899997E-2</v>
      </c>
      <c r="E46" s="70">
        <f t="shared" si="0"/>
        <v>3.5625000000022267</v>
      </c>
      <c r="F46" s="27">
        <v>5.3333333333299997</v>
      </c>
      <c r="G46" s="27">
        <v>0</v>
      </c>
      <c r="H46" s="27">
        <v>19</v>
      </c>
      <c r="I46" s="27" t="s">
        <v>416</v>
      </c>
    </row>
    <row r="47" spans="1:9" x14ac:dyDescent="0.25">
      <c r="A47" s="27" t="s">
        <v>2059</v>
      </c>
      <c r="B47" s="27">
        <v>9.1363636363600005</v>
      </c>
      <c r="C47" s="27">
        <v>1.51042102561E-2</v>
      </c>
      <c r="D47" s="27">
        <v>4.3391089057099999E-2</v>
      </c>
      <c r="E47" s="70">
        <f t="shared" si="0"/>
        <v>3.500000000003562</v>
      </c>
      <c r="F47" s="27">
        <v>2.3333333333300001</v>
      </c>
      <c r="G47" s="27">
        <v>0.33333333333300003</v>
      </c>
      <c r="H47" s="27">
        <v>9.3333333333299997</v>
      </c>
      <c r="I47" s="27" t="s">
        <v>816</v>
      </c>
    </row>
    <row r="48" spans="1:9" x14ac:dyDescent="0.25">
      <c r="A48" s="27" t="s">
        <v>2060</v>
      </c>
      <c r="B48" s="27">
        <v>6.3021978022000003</v>
      </c>
      <c r="C48" s="27">
        <v>3.3543397888899998E-2</v>
      </c>
      <c r="D48" s="27">
        <v>7.5119284686400001E-2</v>
      </c>
      <c r="E48" s="70">
        <f t="shared" si="0"/>
        <v>3.4545454545424796</v>
      </c>
      <c r="F48" s="27">
        <v>7.3333333333299997</v>
      </c>
      <c r="G48" s="27">
        <v>0</v>
      </c>
      <c r="H48" s="27">
        <v>25.333333333300001</v>
      </c>
      <c r="I48" s="27" t="s">
        <v>817</v>
      </c>
    </row>
    <row r="49" spans="1:9" x14ac:dyDescent="0.25">
      <c r="A49" s="27" t="s">
        <v>1547</v>
      </c>
      <c r="B49" s="27">
        <v>2.4725806451599999</v>
      </c>
      <c r="C49" s="27">
        <v>0.16473552098399999</v>
      </c>
      <c r="D49" s="27">
        <v>0.22295571442500001</v>
      </c>
      <c r="E49" s="70">
        <f t="shared" si="0"/>
        <v>3.3846153846256808</v>
      </c>
      <c r="F49" s="27">
        <v>4.3333333333299997</v>
      </c>
      <c r="G49" s="27">
        <v>0</v>
      </c>
      <c r="H49" s="27">
        <v>14.666666666699999</v>
      </c>
      <c r="I49" s="27" t="s">
        <v>216</v>
      </c>
    </row>
    <row r="50" spans="1:9" x14ac:dyDescent="0.25">
      <c r="A50" s="27" t="s">
        <v>2061</v>
      </c>
      <c r="B50" s="27">
        <v>6.0502793296100004</v>
      </c>
      <c r="C50" s="27">
        <v>3.6423176091000001E-2</v>
      </c>
      <c r="D50" s="27">
        <v>7.9525151004399997E-2</v>
      </c>
      <c r="E50" s="70">
        <f t="shared" si="0"/>
        <v>3.3636363636242153</v>
      </c>
      <c r="F50" s="27">
        <v>3.6666666666699999</v>
      </c>
      <c r="G50" s="27">
        <v>0</v>
      </c>
      <c r="H50" s="27">
        <v>12.333333333300001</v>
      </c>
      <c r="I50" s="27" t="s">
        <v>817</v>
      </c>
    </row>
    <row r="51" spans="1:9" x14ac:dyDescent="0.25">
      <c r="A51" s="27" t="s">
        <v>2062</v>
      </c>
      <c r="B51" s="27">
        <v>11.285714285699999</v>
      </c>
      <c r="C51" s="27">
        <v>9.2610000000000001E-3</v>
      </c>
      <c r="D51" s="27">
        <v>3.2235972843500001E-2</v>
      </c>
      <c r="E51" s="70">
        <f t="shared" si="0"/>
        <v>3.3333333333350001</v>
      </c>
      <c r="F51" s="27">
        <v>2</v>
      </c>
      <c r="G51" s="27">
        <v>0</v>
      </c>
      <c r="H51" s="27">
        <v>6.6666666666700003</v>
      </c>
      <c r="I51" s="27" t="s">
        <v>818</v>
      </c>
    </row>
    <row r="52" spans="1:9" x14ac:dyDescent="0.25">
      <c r="A52" s="27" t="s">
        <v>2063</v>
      </c>
      <c r="B52" s="27">
        <v>16.393258426999999</v>
      </c>
      <c r="C52" s="27">
        <v>3.7017868638599999E-3</v>
      </c>
      <c r="D52" s="27">
        <v>1.9069015546899999E-2</v>
      </c>
      <c r="E52" s="70">
        <f t="shared" si="0"/>
        <v>3.30769230768716</v>
      </c>
      <c r="F52" s="27">
        <v>4.3333333333299997</v>
      </c>
      <c r="G52" s="27">
        <v>0</v>
      </c>
      <c r="H52" s="27">
        <v>14.333333333300001</v>
      </c>
      <c r="I52" s="27" t="s">
        <v>549</v>
      </c>
    </row>
    <row r="53" spans="1:9" x14ac:dyDescent="0.25">
      <c r="A53" s="27" t="s">
        <v>2064</v>
      </c>
      <c r="B53" s="27">
        <v>12.975609756100001</v>
      </c>
      <c r="C53" s="27">
        <v>6.6220344283199999E-3</v>
      </c>
      <c r="D53" s="27">
        <v>2.6235296398800002E-2</v>
      </c>
      <c r="E53" s="70">
        <f t="shared" si="0"/>
        <v>3.2499999999971876</v>
      </c>
      <c r="F53" s="27">
        <v>2.6666666666699999</v>
      </c>
      <c r="G53" s="27">
        <v>0</v>
      </c>
      <c r="H53" s="27">
        <v>8.6666666666700003</v>
      </c>
      <c r="I53" s="27" t="s">
        <v>572</v>
      </c>
    </row>
    <row r="54" spans="1:9" x14ac:dyDescent="0.25">
      <c r="A54" s="27" t="s">
        <v>2065</v>
      </c>
      <c r="B54" s="27">
        <v>2.1195219123500002</v>
      </c>
      <c r="C54" s="27">
        <v>0.20122203907899999</v>
      </c>
      <c r="D54" s="27">
        <v>0.25701220583399997</v>
      </c>
      <c r="E54" s="70">
        <f t="shared" si="0"/>
        <v>3.2499999999971876</v>
      </c>
      <c r="F54" s="27">
        <v>2.6666666666699999</v>
      </c>
      <c r="G54" s="27">
        <v>0</v>
      </c>
      <c r="H54" s="27">
        <v>8.6666666666700003</v>
      </c>
      <c r="I54" s="27" t="s">
        <v>341</v>
      </c>
    </row>
    <row r="55" spans="1:9" x14ac:dyDescent="0.25">
      <c r="A55" s="27" t="s">
        <v>2066</v>
      </c>
      <c r="B55" s="27">
        <v>2.71825647505</v>
      </c>
      <c r="C55" s="27">
        <v>0.14440188846300001</v>
      </c>
      <c r="D55" s="27">
        <v>0.202478581055</v>
      </c>
      <c r="E55" s="70">
        <f t="shared" si="0"/>
        <v>3.2173913043507749</v>
      </c>
      <c r="F55" s="27">
        <v>7.6666666666700003</v>
      </c>
      <c r="G55" s="27">
        <v>0</v>
      </c>
      <c r="H55" s="27">
        <v>24.666666666699999</v>
      </c>
      <c r="I55" s="27" t="s">
        <v>336</v>
      </c>
    </row>
    <row r="56" spans="1:9" x14ac:dyDescent="0.25">
      <c r="A56" s="27" t="s">
        <v>1568</v>
      </c>
      <c r="B56" s="27">
        <v>1.27215189873</v>
      </c>
      <c r="C56" s="27">
        <v>0.34627704801100001</v>
      </c>
      <c r="D56" s="27">
        <v>0.39401445828499998</v>
      </c>
      <c r="E56" s="70">
        <f t="shared" si="0"/>
        <v>3.2000000000131998</v>
      </c>
      <c r="F56" s="27">
        <v>3.3333333333300001</v>
      </c>
      <c r="G56" s="27">
        <v>0</v>
      </c>
      <c r="H56" s="27">
        <v>10.666666666699999</v>
      </c>
      <c r="I56" s="27" t="s">
        <v>233</v>
      </c>
    </row>
    <row r="57" spans="1:9" x14ac:dyDescent="0.25">
      <c r="A57" s="27" t="s">
        <v>2067</v>
      </c>
      <c r="B57" s="27">
        <v>1.11585231041</v>
      </c>
      <c r="C57" s="27">
        <v>0.38724374951700002</v>
      </c>
      <c r="D57" s="27">
        <v>0.43095205832299999</v>
      </c>
      <c r="E57" s="70">
        <f t="shared" si="0"/>
        <v>3.1923076923103104</v>
      </c>
      <c r="F57" s="27">
        <v>2</v>
      </c>
      <c r="G57" s="27">
        <v>6.6666666666700003</v>
      </c>
      <c r="H57" s="27">
        <v>27.666666666699999</v>
      </c>
      <c r="I57" s="27" t="s">
        <v>819</v>
      </c>
    </row>
    <row r="58" spans="1:9" x14ac:dyDescent="0.25">
      <c r="A58" s="27" t="s">
        <v>2068</v>
      </c>
      <c r="B58" s="27">
        <v>4.1884368308399997</v>
      </c>
      <c r="C58" s="27">
        <v>7.2687608796900005E-2</v>
      </c>
      <c r="D58" s="27">
        <v>0.12610374169499999</v>
      </c>
      <c r="E58" s="70">
        <f t="shared" si="0"/>
        <v>3.1785714285727291</v>
      </c>
      <c r="F58" s="27">
        <v>7.6666666666700003</v>
      </c>
      <c r="G58" s="27">
        <v>1.6666666666700001</v>
      </c>
      <c r="H58" s="27">
        <v>29.666666666699999</v>
      </c>
      <c r="I58" s="27" t="s">
        <v>641</v>
      </c>
    </row>
    <row r="59" spans="1:9" x14ac:dyDescent="0.25">
      <c r="A59" s="27" t="s">
        <v>2069</v>
      </c>
      <c r="B59" s="27">
        <v>9.5393258427000003</v>
      </c>
      <c r="C59" s="27">
        <v>1.3694342965900001E-2</v>
      </c>
      <c r="D59" s="27">
        <v>4.0934308524300002E-2</v>
      </c>
      <c r="E59" s="70">
        <f t="shared" si="0"/>
        <v>3.1666666666666665</v>
      </c>
      <c r="F59" s="27">
        <v>6</v>
      </c>
      <c r="G59" s="27">
        <v>0</v>
      </c>
      <c r="H59" s="27">
        <v>19</v>
      </c>
      <c r="I59" s="27" t="s">
        <v>431</v>
      </c>
    </row>
    <row r="60" spans="1:9" x14ac:dyDescent="0.25">
      <c r="A60" s="27" t="s">
        <v>2070</v>
      </c>
      <c r="B60" s="27">
        <v>47.375</v>
      </c>
      <c r="C60" s="27">
        <v>2.1121199889499999E-4</v>
      </c>
      <c r="D60" s="27">
        <v>4.0020082225399999E-3</v>
      </c>
      <c r="E60" s="70">
        <f t="shared" si="0"/>
        <v>3.1428571428602039</v>
      </c>
      <c r="F60" s="27">
        <v>2.3333333333300001</v>
      </c>
      <c r="G60" s="27">
        <v>0</v>
      </c>
      <c r="H60" s="27">
        <v>7.3333333333299997</v>
      </c>
      <c r="I60" s="27" t="s">
        <v>629</v>
      </c>
    </row>
    <row r="61" spans="1:9" x14ac:dyDescent="0.25">
      <c r="A61" s="27" t="s">
        <v>2071</v>
      </c>
      <c r="B61" s="27">
        <v>3.6770270270299998</v>
      </c>
      <c r="C61" s="27">
        <v>9.0701477508000006E-2</v>
      </c>
      <c r="D61" s="27">
        <v>0.14668378847899999</v>
      </c>
      <c r="E61" s="70">
        <f t="shared" si="0"/>
        <v>3.1052631579016343</v>
      </c>
      <c r="F61" s="27">
        <v>6.3333333333299997</v>
      </c>
      <c r="G61" s="27">
        <v>0</v>
      </c>
      <c r="H61" s="27">
        <v>19.666666666699999</v>
      </c>
      <c r="I61" s="27" t="s">
        <v>582</v>
      </c>
    </row>
    <row r="62" spans="1:9" x14ac:dyDescent="0.25">
      <c r="A62" s="27" t="s">
        <v>2072</v>
      </c>
      <c r="B62" s="27">
        <v>13.415005861699999</v>
      </c>
      <c r="C62" s="27">
        <v>6.1043670254400002E-3</v>
      </c>
      <c r="D62" s="27">
        <v>2.5287862639599999E-2</v>
      </c>
      <c r="E62" s="70">
        <f t="shared" si="0"/>
        <v>3.102564102561538</v>
      </c>
      <c r="F62" s="27">
        <v>13</v>
      </c>
      <c r="G62" s="27">
        <v>0</v>
      </c>
      <c r="H62" s="27">
        <v>40.333333333299997</v>
      </c>
      <c r="I62" s="27" t="s">
        <v>820</v>
      </c>
    </row>
    <row r="63" spans="1:9" x14ac:dyDescent="0.25">
      <c r="A63" s="27" t="s">
        <v>2073</v>
      </c>
      <c r="B63" s="27">
        <v>5.0979591836699996</v>
      </c>
      <c r="C63" s="27">
        <v>5.0843684343800002E-2</v>
      </c>
      <c r="D63" s="27">
        <v>9.9809358725400005E-2</v>
      </c>
      <c r="E63" s="70">
        <f t="shared" si="0"/>
        <v>3.076923076917752</v>
      </c>
      <c r="F63" s="27">
        <v>4.3333333333299997</v>
      </c>
      <c r="G63" s="27">
        <v>0</v>
      </c>
      <c r="H63" s="27">
        <v>13.333333333300001</v>
      </c>
      <c r="I63" s="27" t="s">
        <v>163</v>
      </c>
    </row>
    <row r="64" spans="1:9" x14ac:dyDescent="0.25">
      <c r="A64" s="27" t="s">
        <v>2074</v>
      </c>
      <c r="B64" s="27">
        <v>9.3556149732599998</v>
      </c>
      <c r="C64" s="27">
        <v>1.43143181365E-2</v>
      </c>
      <c r="D64" s="27">
        <v>4.2206900161699999E-2</v>
      </c>
      <c r="E64" s="70">
        <f t="shared" si="0"/>
        <v>3.0454545454513844</v>
      </c>
      <c r="F64" s="27">
        <v>7.3333333333299997</v>
      </c>
      <c r="G64" s="27">
        <v>0</v>
      </c>
      <c r="H64" s="27">
        <v>22.333333333300001</v>
      </c>
      <c r="I64" s="27" t="s">
        <v>821</v>
      </c>
    </row>
    <row r="65" spans="1:9" x14ac:dyDescent="0.25">
      <c r="A65" s="27" t="s">
        <v>2075</v>
      </c>
      <c r="B65" s="27">
        <v>4.5292652552900003</v>
      </c>
      <c r="C65" s="27">
        <v>6.3256618396200004E-2</v>
      </c>
      <c r="D65" s="27">
        <v>0.11505523496300001</v>
      </c>
      <c r="E65" s="70">
        <f t="shared" si="0"/>
        <v>3.0000000000014349</v>
      </c>
      <c r="F65" s="27">
        <v>7.3333333333299997</v>
      </c>
      <c r="G65" s="27">
        <v>0.33333333333300003</v>
      </c>
      <c r="H65" s="27">
        <v>23</v>
      </c>
      <c r="I65" s="27" t="s">
        <v>822</v>
      </c>
    </row>
    <row r="66" spans="1:9" x14ac:dyDescent="0.25">
      <c r="A66" s="27" t="s">
        <v>2076</v>
      </c>
      <c r="B66" s="27">
        <v>1.6916053019099999</v>
      </c>
      <c r="C66" s="27">
        <v>0.26145644929200001</v>
      </c>
      <c r="D66" s="27">
        <v>0.31510708130999998</v>
      </c>
      <c r="E66" s="70">
        <f t="shared" si="0"/>
        <v>2.9655172413817357</v>
      </c>
      <c r="F66" s="27">
        <v>9.6666666666700003</v>
      </c>
      <c r="G66" s="27">
        <v>0</v>
      </c>
      <c r="H66" s="27">
        <v>28.666666666699999</v>
      </c>
      <c r="I66" s="27" t="s">
        <v>823</v>
      </c>
    </row>
    <row r="67" spans="1:9" x14ac:dyDescent="0.25">
      <c r="A67" s="27" t="s">
        <v>1573</v>
      </c>
      <c r="B67" s="27">
        <v>44.068181818200003</v>
      </c>
      <c r="C67" s="27">
        <v>2.5892947868000002E-4</v>
      </c>
      <c r="D67" s="27">
        <v>4.4778359844799996E-3</v>
      </c>
      <c r="E67" s="70">
        <f t="shared" ref="E67:E130" si="1">H67/(G67+F67)</f>
        <v>2.9411764705923873</v>
      </c>
      <c r="F67" s="27">
        <v>5.6666666666700003</v>
      </c>
      <c r="G67" s="27">
        <v>0</v>
      </c>
      <c r="H67" s="27">
        <v>16.666666666699999</v>
      </c>
      <c r="I67" s="27" t="s">
        <v>217</v>
      </c>
    </row>
    <row r="68" spans="1:9" x14ac:dyDescent="0.25">
      <c r="A68" s="27" t="s">
        <v>2077</v>
      </c>
      <c r="B68" s="27">
        <v>5.4906914893599996</v>
      </c>
      <c r="C68" s="27">
        <v>4.4109748455500003E-2</v>
      </c>
      <c r="D68" s="27">
        <v>9.0760285065599994E-2</v>
      </c>
      <c r="E68" s="70">
        <f t="shared" si="1"/>
        <v>2.919999999997168</v>
      </c>
      <c r="F68" s="27">
        <v>8.3333333333299997</v>
      </c>
      <c r="G68" s="27">
        <v>0</v>
      </c>
      <c r="H68" s="27">
        <v>24.333333333300001</v>
      </c>
      <c r="I68" s="27" t="s">
        <v>807</v>
      </c>
    </row>
    <row r="69" spans="1:9" x14ac:dyDescent="0.25">
      <c r="A69" s="27" t="s">
        <v>2078</v>
      </c>
      <c r="B69" s="27">
        <v>2.73448275862</v>
      </c>
      <c r="C69" s="27">
        <v>0.14317955562500001</v>
      </c>
      <c r="D69" s="27">
        <v>0.20128274303599999</v>
      </c>
      <c r="E69" s="70">
        <f t="shared" si="1"/>
        <v>2.9090909090973551</v>
      </c>
      <c r="F69" s="27">
        <v>3.6666666666699999</v>
      </c>
      <c r="G69" s="27">
        <v>0</v>
      </c>
      <c r="H69" s="27">
        <v>10.666666666699999</v>
      </c>
      <c r="I69" s="27" t="s">
        <v>824</v>
      </c>
    </row>
    <row r="70" spans="1:9" x14ac:dyDescent="0.25">
      <c r="A70" s="27" t="s">
        <v>2079</v>
      </c>
      <c r="B70" s="27">
        <v>18.600000000000001</v>
      </c>
      <c r="C70" s="27">
        <v>2.6791838134400002E-3</v>
      </c>
      <c r="D70" s="27">
        <v>1.56933912083E-2</v>
      </c>
      <c r="E70" s="70">
        <f t="shared" si="1"/>
        <v>2.9000000000038999</v>
      </c>
      <c r="F70" s="27">
        <v>3.3333333333300001</v>
      </c>
      <c r="G70" s="27">
        <v>0</v>
      </c>
      <c r="H70" s="27">
        <v>9.6666666666700003</v>
      </c>
      <c r="I70" s="27" t="s">
        <v>373</v>
      </c>
    </row>
    <row r="71" spans="1:9" x14ac:dyDescent="0.25">
      <c r="A71" s="27" t="s">
        <v>2080</v>
      </c>
      <c r="B71" s="27">
        <v>10.673469387800001</v>
      </c>
      <c r="C71" s="27">
        <v>1.05615484617E-2</v>
      </c>
      <c r="D71" s="27">
        <v>3.4816360209000002E-2</v>
      </c>
      <c r="E71" s="70">
        <f t="shared" si="1"/>
        <v>2.88888888889</v>
      </c>
      <c r="F71" s="27">
        <v>3</v>
      </c>
      <c r="G71" s="27">
        <v>0</v>
      </c>
      <c r="H71" s="27">
        <v>8.6666666666700003</v>
      </c>
      <c r="I71" s="27" t="s">
        <v>825</v>
      </c>
    </row>
    <row r="72" spans="1:9" x14ac:dyDescent="0.25">
      <c r="A72" s="27" t="s">
        <v>2081</v>
      </c>
      <c r="B72" s="27">
        <v>5.0912863070499998</v>
      </c>
      <c r="C72" s="27">
        <v>5.0969580336799998E-2</v>
      </c>
      <c r="D72" s="27">
        <v>9.9876542764299997E-2</v>
      </c>
      <c r="E72" s="70">
        <f t="shared" si="1"/>
        <v>2.875</v>
      </c>
      <c r="F72" s="27">
        <v>8</v>
      </c>
      <c r="G72" s="27">
        <v>0</v>
      </c>
      <c r="H72" s="27">
        <v>23</v>
      </c>
      <c r="I72" s="27" t="s">
        <v>308</v>
      </c>
    </row>
    <row r="73" spans="1:9" x14ac:dyDescent="0.25">
      <c r="A73" s="27" t="s">
        <v>2082</v>
      </c>
      <c r="B73" s="27">
        <v>3.4303904748099998</v>
      </c>
      <c r="C73" s="27">
        <v>0.10154340623200001</v>
      </c>
      <c r="D73" s="27">
        <v>0.15883925497500001</v>
      </c>
      <c r="E73" s="70">
        <f t="shared" si="1"/>
        <v>2.8614457831266784</v>
      </c>
      <c r="F73" s="27">
        <v>49</v>
      </c>
      <c r="G73" s="27">
        <v>6.3333333333299997</v>
      </c>
      <c r="H73" s="27">
        <v>158.33333333300001</v>
      </c>
      <c r="I73" s="27" t="s">
        <v>605</v>
      </c>
    </row>
    <row r="74" spans="1:9" x14ac:dyDescent="0.25">
      <c r="A74" s="27" t="s">
        <v>2083</v>
      </c>
      <c r="B74" s="27">
        <v>11.8846153846</v>
      </c>
      <c r="C74" s="27">
        <v>8.1874924593199998E-3</v>
      </c>
      <c r="D74" s="27">
        <v>2.97067136616E-2</v>
      </c>
      <c r="E74" s="70">
        <f t="shared" si="1"/>
        <v>2.8571428571483675</v>
      </c>
      <c r="F74" s="27">
        <v>2.3333333333300001</v>
      </c>
      <c r="G74" s="27">
        <v>0</v>
      </c>
      <c r="H74" s="27">
        <v>6.6666666666700003</v>
      </c>
      <c r="I74" s="27" t="s">
        <v>361</v>
      </c>
    </row>
    <row r="75" spans="1:9" x14ac:dyDescent="0.25">
      <c r="A75" s="27" t="s">
        <v>2084</v>
      </c>
      <c r="B75" s="27">
        <v>3.72289156627</v>
      </c>
      <c r="C75" s="27">
        <v>8.8857777081600003E-2</v>
      </c>
      <c r="D75" s="27">
        <v>0.145239779284</v>
      </c>
      <c r="E75" s="70">
        <f t="shared" si="1"/>
        <v>2.8571428571483675</v>
      </c>
      <c r="F75" s="27">
        <v>2.3333333333300001</v>
      </c>
      <c r="G75" s="27">
        <v>0</v>
      </c>
      <c r="H75" s="27">
        <v>6.6666666666700003</v>
      </c>
      <c r="I75" s="27" t="s">
        <v>626</v>
      </c>
    </row>
    <row r="76" spans="1:9" x14ac:dyDescent="0.25">
      <c r="A76" s="27" t="s">
        <v>1558</v>
      </c>
      <c r="B76" s="27">
        <v>3.25263157895</v>
      </c>
      <c r="C76" s="27">
        <v>0.110452422398</v>
      </c>
      <c r="D76" s="27">
        <v>0.16851746013999999</v>
      </c>
      <c r="E76" s="70">
        <f t="shared" si="1"/>
        <v>2.8571428571483675</v>
      </c>
      <c r="F76" s="27">
        <v>2.3333333333300001</v>
      </c>
      <c r="G76" s="27">
        <v>0</v>
      </c>
      <c r="H76" s="27">
        <v>6.6666666666700003</v>
      </c>
      <c r="I76" s="27" t="s">
        <v>300</v>
      </c>
    </row>
    <row r="77" spans="1:9" x14ac:dyDescent="0.25">
      <c r="A77" s="27" t="s">
        <v>2085</v>
      </c>
      <c r="B77" s="27">
        <v>3.13509749304</v>
      </c>
      <c r="C77" s="27">
        <v>0.11692284081400001</v>
      </c>
      <c r="D77" s="27">
        <v>0.174742709282</v>
      </c>
      <c r="E77" s="70">
        <f t="shared" si="1"/>
        <v>2.8421052631504158</v>
      </c>
      <c r="F77" s="27">
        <v>12.666666666699999</v>
      </c>
      <c r="G77" s="27">
        <v>0</v>
      </c>
      <c r="H77" s="27">
        <v>36</v>
      </c>
      <c r="I77" s="27" t="s">
        <v>389</v>
      </c>
    </row>
    <row r="78" spans="1:9" x14ac:dyDescent="0.25">
      <c r="A78" s="27" t="s">
        <v>2086</v>
      </c>
      <c r="B78" s="27">
        <v>6.89086399339</v>
      </c>
      <c r="C78" s="27">
        <v>2.7903653738600001E-2</v>
      </c>
      <c r="D78" s="27">
        <v>6.5803096857500007E-2</v>
      </c>
      <c r="E78" s="70">
        <f t="shared" si="1"/>
        <v>2.8269230769285132</v>
      </c>
      <c r="F78" s="27">
        <v>17.333333333300001</v>
      </c>
      <c r="G78" s="27">
        <v>0</v>
      </c>
      <c r="H78" s="27">
        <v>49</v>
      </c>
      <c r="I78" s="27" t="s">
        <v>826</v>
      </c>
    </row>
    <row r="79" spans="1:9" x14ac:dyDescent="0.25">
      <c r="A79" s="27" t="s">
        <v>2087</v>
      </c>
      <c r="B79" s="27">
        <v>6.5211009174300001</v>
      </c>
      <c r="C79" s="27">
        <v>3.1282558032699997E-2</v>
      </c>
      <c r="D79" s="27">
        <v>7.1903685604699993E-2</v>
      </c>
      <c r="E79" s="70">
        <f t="shared" si="1"/>
        <v>2.8235294117730101</v>
      </c>
      <c r="F79" s="27">
        <v>11.333333333300001</v>
      </c>
      <c r="G79" s="27">
        <v>0</v>
      </c>
      <c r="H79" s="27">
        <v>32</v>
      </c>
      <c r="I79" s="27" t="s">
        <v>378</v>
      </c>
    </row>
    <row r="80" spans="1:9" x14ac:dyDescent="0.25">
      <c r="A80" s="27" t="s">
        <v>1651</v>
      </c>
      <c r="B80" s="27">
        <v>13.2320702766</v>
      </c>
      <c r="C80" s="27">
        <v>6.3130905891699996E-3</v>
      </c>
      <c r="D80" s="27">
        <v>2.5616805202599999E-2</v>
      </c>
      <c r="E80" s="70">
        <f t="shared" si="1"/>
        <v>2.7938931297688594</v>
      </c>
      <c r="F80" s="27">
        <v>41.666666666700003</v>
      </c>
      <c r="G80" s="27">
        <v>2</v>
      </c>
      <c r="H80" s="27">
        <v>122</v>
      </c>
      <c r="I80" s="27" t="s">
        <v>583</v>
      </c>
    </row>
    <row r="81" spans="1:9" x14ac:dyDescent="0.25">
      <c r="A81" s="27" t="s">
        <v>2088</v>
      </c>
      <c r="B81" s="27">
        <v>12.025</v>
      </c>
      <c r="C81" s="27">
        <v>7.9601329638900008E-3</v>
      </c>
      <c r="D81" s="27">
        <v>2.9102566658200001E-2</v>
      </c>
      <c r="E81" s="70">
        <f t="shared" si="1"/>
        <v>2.7777777777766666</v>
      </c>
      <c r="F81" s="27">
        <v>3</v>
      </c>
      <c r="G81" s="27">
        <v>0</v>
      </c>
      <c r="H81" s="27">
        <v>8.3333333333299997</v>
      </c>
      <c r="I81" s="27" t="s">
        <v>827</v>
      </c>
    </row>
    <row r="82" spans="1:9" x14ac:dyDescent="0.25">
      <c r="A82" s="27" t="s">
        <v>2089</v>
      </c>
      <c r="B82" s="27">
        <v>15.409266409300001</v>
      </c>
      <c r="C82" s="27">
        <v>4.3276717869E-3</v>
      </c>
      <c r="D82" s="27">
        <v>2.0955548497000001E-2</v>
      </c>
      <c r="E82" s="70">
        <f t="shared" si="1"/>
        <v>2.7407407407444442</v>
      </c>
      <c r="F82" s="27">
        <v>8</v>
      </c>
      <c r="G82" s="27">
        <v>1</v>
      </c>
      <c r="H82" s="27">
        <v>24.666666666699999</v>
      </c>
      <c r="I82" s="27" t="s">
        <v>828</v>
      </c>
    </row>
    <row r="83" spans="1:9" x14ac:dyDescent="0.25">
      <c r="A83" s="27" t="s">
        <v>2090</v>
      </c>
      <c r="B83" s="27">
        <v>3.2166313559300002</v>
      </c>
      <c r="C83" s="27">
        <v>0.112382430482</v>
      </c>
      <c r="D83" s="27">
        <v>0.170649000711</v>
      </c>
      <c r="E83" s="70">
        <f t="shared" si="1"/>
        <v>2.6969696969727273</v>
      </c>
      <c r="F83" s="27">
        <v>11</v>
      </c>
      <c r="G83" s="27">
        <v>0</v>
      </c>
      <c r="H83" s="27">
        <v>29.666666666699999</v>
      </c>
      <c r="I83" s="27" t="s">
        <v>422</v>
      </c>
    </row>
    <row r="84" spans="1:9" x14ac:dyDescent="0.25">
      <c r="A84" s="27" t="s">
        <v>2091</v>
      </c>
      <c r="B84" s="27">
        <v>3.3425196850400001</v>
      </c>
      <c r="C84" s="27">
        <v>0.105822567122</v>
      </c>
      <c r="D84" s="27">
        <v>0.16376944159000001</v>
      </c>
      <c r="E84" s="70">
        <f t="shared" si="1"/>
        <v>2.6923076923174558</v>
      </c>
      <c r="F84" s="27">
        <v>3.3333333333300001</v>
      </c>
      <c r="G84" s="27">
        <v>1</v>
      </c>
      <c r="H84" s="27">
        <v>11.666666666699999</v>
      </c>
      <c r="I84" s="27" t="s">
        <v>830</v>
      </c>
    </row>
    <row r="85" spans="1:9" x14ac:dyDescent="0.25">
      <c r="A85" s="27" t="s">
        <v>2092</v>
      </c>
      <c r="B85" s="27">
        <v>15.3050847458</v>
      </c>
      <c r="C85" s="27">
        <v>4.4019847393700004E-3</v>
      </c>
      <c r="D85" s="27">
        <v>2.1174226814799999E-2</v>
      </c>
      <c r="E85" s="70">
        <f t="shared" si="1"/>
        <v>2.6923076923155915</v>
      </c>
      <c r="F85" s="27">
        <v>4</v>
      </c>
      <c r="G85" s="27">
        <v>0.33333333333300003</v>
      </c>
      <c r="H85" s="27">
        <v>11.666666666699999</v>
      </c>
      <c r="I85" s="27" t="s">
        <v>829</v>
      </c>
    </row>
    <row r="86" spans="1:9" x14ac:dyDescent="0.25">
      <c r="A86" s="27" t="s">
        <v>1740</v>
      </c>
      <c r="B86" s="27">
        <v>29.094890510900001</v>
      </c>
      <c r="C86" s="27">
        <v>8.1668780148900003E-4</v>
      </c>
      <c r="D86" s="27">
        <v>8.1258571664199995E-3</v>
      </c>
      <c r="E86" s="70">
        <f t="shared" si="1"/>
        <v>2.6842105263087257</v>
      </c>
      <c r="F86" s="27">
        <v>12.666666666699999</v>
      </c>
      <c r="G86" s="27">
        <v>0</v>
      </c>
      <c r="H86" s="27">
        <v>34</v>
      </c>
      <c r="I86" s="27" t="s">
        <v>337</v>
      </c>
    </row>
    <row r="87" spans="1:9" x14ac:dyDescent="0.25">
      <c r="A87" s="27" t="s">
        <v>2093</v>
      </c>
      <c r="B87" s="27">
        <v>4.7614795918399997</v>
      </c>
      <c r="C87" s="27">
        <v>5.77471033541E-2</v>
      </c>
      <c r="D87" s="27">
        <v>0.108102180592</v>
      </c>
      <c r="E87" s="70">
        <f t="shared" si="1"/>
        <v>2.6785714285723854</v>
      </c>
      <c r="F87" s="27">
        <v>5.3333333333299997</v>
      </c>
      <c r="G87" s="27">
        <v>4</v>
      </c>
      <c r="H87" s="27">
        <v>25</v>
      </c>
      <c r="I87" s="27" t="s">
        <v>378</v>
      </c>
    </row>
    <row r="88" spans="1:9" x14ac:dyDescent="0.25">
      <c r="A88" s="27" t="s">
        <v>2094</v>
      </c>
      <c r="B88" s="27">
        <v>2.52903225806</v>
      </c>
      <c r="C88" s="27">
        <v>0.159740997813</v>
      </c>
      <c r="D88" s="27">
        <v>0.21864047376500001</v>
      </c>
      <c r="E88" s="70">
        <f t="shared" si="1"/>
        <v>2.6666666666749999</v>
      </c>
      <c r="F88" s="27">
        <v>4</v>
      </c>
      <c r="G88" s="27">
        <v>0</v>
      </c>
      <c r="H88" s="27">
        <v>10.666666666699999</v>
      </c>
      <c r="I88" s="27" t="s">
        <v>414</v>
      </c>
    </row>
    <row r="89" spans="1:9" x14ac:dyDescent="0.25">
      <c r="A89" s="27" t="s">
        <v>2095</v>
      </c>
      <c r="B89" s="27">
        <v>3.12765957447</v>
      </c>
      <c r="C89" s="27">
        <v>0.117349130136</v>
      </c>
      <c r="D89" s="27">
        <v>0.174918101711</v>
      </c>
      <c r="E89" s="70">
        <f t="shared" si="1"/>
        <v>2.6666666666666665</v>
      </c>
      <c r="F89" s="27">
        <v>6</v>
      </c>
      <c r="G89" s="27">
        <v>0</v>
      </c>
      <c r="H89" s="27">
        <v>16</v>
      </c>
      <c r="I89" s="27" t="s">
        <v>822</v>
      </c>
    </row>
    <row r="90" spans="1:9" x14ac:dyDescent="0.25">
      <c r="A90" s="27" t="s">
        <v>2096</v>
      </c>
      <c r="B90" s="27">
        <v>3.5</v>
      </c>
      <c r="C90" s="27">
        <v>9.8315885298099995E-2</v>
      </c>
      <c r="D90" s="27">
        <v>0.15580386477399999</v>
      </c>
      <c r="E90" s="70">
        <f t="shared" si="1"/>
        <v>2.6470588235278547</v>
      </c>
      <c r="F90" s="27">
        <v>9.6666666666700003</v>
      </c>
      <c r="G90" s="27">
        <v>1.6666666666700001</v>
      </c>
      <c r="H90" s="27">
        <v>30</v>
      </c>
      <c r="I90" s="27" t="s">
        <v>582</v>
      </c>
    </row>
    <row r="91" spans="1:9" x14ac:dyDescent="0.25">
      <c r="A91" s="27" t="s">
        <v>2097</v>
      </c>
      <c r="B91" s="27">
        <v>24.7307692308</v>
      </c>
      <c r="C91" s="27">
        <v>1.26612916831E-3</v>
      </c>
      <c r="D91" s="27">
        <v>1.03717874351E-2</v>
      </c>
      <c r="E91" s="70">
        <f t="shared" si="1"/>
        <v>2.636363636362149</v>
      </c>
      <c r="F91" s="27">
        <v>3.6666666666699999</v>
      </c>
      <c r="G91" s="27">
        <v>0</v>
      </c>
      <c r="H91" s="27">
        <v>9.6666666666700003</v>
      </c>
      <c r="I91" s="27" t="s">
        <v>358</v>
      </c>
    </row>
    <row r="92" spans="1:9" x14ac:dyDescent="0.25">
      <c r="A92" s="27" t="s">
        <v>2098</v>
      </c>
      <c r="B92" s="27">
        <v>9.9117647058799996</v>
      </c>
      <c r="C92" s="27">
        <v>1.2543159780900001E-2</v>
      </c>
      <c r="D92" s="27">
        <v>3.8395601549399999E-2</v>
      </c>
      <c r="E92" s="70">
        <f t="shared" si="1"/>
        <v>2.6249999999967191</v>
      </c>
      <c r="F92" s="27">
        <v>2.6666666666699999</v>
      </c>
      <c r="G92" s="27">
        <v>0</v>
      </c>
      <c r="H92" s="27">
        <v>7</v>
      </c>
      <c r="I92" s="27" t="s">
        <v>817</v>
      </c>
    </row>
    <row r="93" spans="1:9" x14ac:dyDescent="0.25">
      <c r="A93" s="27" t="s">
        <v>2099</v>
      </c>
      <c r="B93" s="27">
        <v>7.9081632653099998</v>
      </c>
      <c r="C93" s="27">
        <v>2.0802181227600001E-2</v>
      </c>
      <c r="D93" s="27">
        <v>5.3642547804800003E-2</v>
      </c>
      <c r="E93" s="70">
        <f t="shared" si="1"/>
        <v>2.6153846153789351</v>
      </c>
      <c r="F93" s="27">
        <v>3</v>
      </c>
      <c r="G93" s="27">
        <v>1.3333333333299999</v>
      </c>
      <c r="H93" s="27">
        <v>11.333333333300001</v>
      </c>
      <c r="I93" s="27" t="s">
        <v>378</v>
      </c>
    </row>
    <row r="94" spans="1:9" x14ac:dyDescent="0.25">
      <c r="A94" s="27" t="s">
        <v>2100</v>
      </c>
      <c r="B94" s="27">
        <v>15.2819767442</v>
      </c>
      <c r="C94" s="27">
        <v>4.41869787149E-3</v>
      </c>
      <c r="D94" s="27">
        <v>2.1207803220200001E-2</v>
      </c>
      <c r="E94" s="70">
        <f t="shared" si="1"/>
        <v>2.5937499999950195</v>
      </c>
      <c r="F94" s="27">
        <v>10.666666666699999</v>
      </c>
      <c r="G94" s="27">
        <v>0</v>
      </c>
      <c r="H94" s="27">
        <v>27.666666666699999</v>
      </c>
      <c r="I94" s="27" t="s">
        <v>822</v>
      </c>
    </row>
    <row r="95" spans="1:9" x14ac:dyDescent="0.25">
      <c r="A95" s="27" t="s">
        <v>1535</v>
      </c>
      <c r="B95" s="27">
        <v>2.4700000000000002</v>
      </c>
      <c r="C95" s="27">
        <v>0.16496878854700001</v>
      </c>
      <c r="D95" s="27">
        <v>0.22299441082099999</v>
      </c>
      <c r="E95" s="70">
        <f t="shared" si="1"/>
        <v>2.5714285714267344</v>
      </c>
      <c r="F95" s="27">
        <v>4.6666666666700003</v>
      </c>
      <c r="G95" s="27">
        <v>0</v>
      </c>
      <c r="H95" s="27">
        <v>12</v>
      </c>
      <c r="I95" s="27" t="s">
        <v>198</v>
      </c>
    </row>
    <row r="96" spans="1:9" x14ac:dyDescent="0.25">
      <c r="A96" s="27" t="s">
        <v>2101</v>
      </c>
      <c r="B96" s="27">
        <v>13</v>
      </c>
      <c r="C96" s="27">
        <v>6.591796875E-3</v>
      </c>
      <c r="D96" s="27">
        <v>2.6163987651699999E-2</v>
      </c>
      <c r="E96" s="70">
        <f t="shared" si="1"/>
        <v>2.5555555555566669</v>
      </c>
      <c r="F96" s="27">
        <v>3</v>
      </c>
      <c r="G96" s="27">
        <v>0</v>
      </c>
      <c r="H96" s="27">
        <v>7.6666666666700003</v>
      </c>
      <c r="I96" s="27" t="s">
        <v>414</v>
      </c>
    </row>
    <row r="97" spans="1:9" x14ac:dyDescent="0.25">
      <c r="A97" s="27" t="s">
        <v>2102</v>
      </c>
      <c r="B97" s="27">
        <v>7.4625000000000004</v>
      </c>
      <c r="C97" s="27">
        <v>2.3575306689599999E-2</v>
      </c>
      <c r="D97" s="27">
        <v>5.8843749457900003E-2</v>
      </c>
      <c r="E97" s="70">
        <f t="shared" si="1"/>
        <v>2.5454545454513222</v>
      </c>
      <c r="F97" s="27">
        <v>3.6666666666699999</v>
      </c>
      <c r="G97" s="27">
        <v>0</v>
      </c>
      <c r="H97" s="27">
        <v>9.3333333333299997</v>
      </c>
      <c r="I97" s="27" t="s">
        <v>805</v>
      </c>
    </row>
    <row r="98" spans="1:9" x14ac:dyDescent="0.25">
      <c r="A98" s="27" t="s">
        <v>2103</v>
      </c>
      <c r="B98" s="27">
        <v>11.8428571429</v>
      </c>
      <c r="C98" s="27">
        <v>8.2567900469900004E-3</v>
      </c>
      <c r="D98" s="27">
        <v>2.98367255595E-2</v>
      </c>
      <c r="E98" s="70">
        <f t="shared" si="1"/>
        <v>2.5384615384634914</v>
      </c>
      <c r="F98" s="27">
        <v>4.3333333333299997</v>
      </c>
      <c r="G98" s="27">
        <v>0</v>
      </c>
      <c r="H98" s="27">
        <v>11</v>
      </c>
      <c r="I98" s="27" t="s">
        <v>409</v>
      </c>
    </row>
    <row r="99" spans="1:9" x14ac:dyDescent="0.25">
      <c r="A99" s="27" t="s">
        <v>2104</v>
      </c>
      <c r="B99" s="27">
        <v>6</v>
      </c>
      <c r="C99" s="27">
        <v>3.7037037037000002E-2</v>
      </c>
      <c r="D99" s="27">
        <v>8.01427047703E-2</v>
      </c>
      <c r="E99" s="70">
        <f t="shared" si="1"/>
        <v>2.5</v>
      </c>
      <c r="F99" s="27">
        <v>4</v>
      </c>
      <c r="G99" s="27">
        <v>0</v>
      </c>
      <c r="H99" s="27">
        <v>10</v>
      </c>
      <c r="I99" s="27" t="s">
        <v>832</v>
      </c>
    </row>
    <row r="100" spans="1:9" x14ac:dyDescent="0.25">
      <c r="A100" s="27" t="s">
        <v>2105</v>
      </c>
      <c r="B100" s="27">
        <v>15.2</v>
      </c>
      <c r="C100" s="27">
        <v>4.4786755328999998E-3</v>
      </c>
      <c r="D100" s="27">
        <v>2.1401390320600001E-2</v>
      </c>
      <c r="E100" s="70">
        <f t="shared" si="1"/>
        <v>2.4999999999981251</v>
      </c>
      <c r="F100" s="27">
        <v>2.6666666666699999</v>
      </c>
      <c r="G100" s="27">
        <v>0</v>
      </c>
      <c r="H100" s="27">
        <v>6.6666666666700003</v>
      </c>
      <c r="I100" s="27" t="s">
        <v>549</v>
      </c>
    </row>
    <row r="101" spans="1:9" x14ac:dyDescent="0.25">
      <c r="A101" s="27" t="s">
        <v>2106</v>
      </c>
      <c r="B101" s="27">
        <v>6.7932960893900001</v>
      </c>
      <c r="C101" s="27">
        <v>2.8745979320599999E-2</v>
      </c>
      <c r="D101" s="27">
        <v>6.7570106730899998E-2</v>
      </c>
      <c r="E101" s="70">
        <f t="shared" si="1"/>
        <v>2.4999999999953126</v>
      </c>
      <c r="F101" s="27">
        <v>5.3333333333299997</v>
      </c>
      <c r="G101" s="27">
        <v>0</v>
      </c>
      <c r="H101" s="27">
        <v>13.333333333300001</v>
      </c>
      <c r="I101" s="27" t="s">
        <v>831</v>
      </c>
    </row>
    <row r="102" spans="1:9" x14ac:dyDescent="0.25">
      <c r="A102" s="27" t="s">
        <v>1587</v>
      </c>
      <c r="B102" s="27">
        <v>4.0916506717900001</v>
      </c>
      <c r="C102" s="27">
        <v>7.5704511363800006E-2</v>
      </c>
      <c r="D102" s="27">
        <v>0.129380494323</v>
      </c>
      <c r="E102" s="70">
        <f t="shared" si="1"/>
        <v>2.4651162790731744</v>
      </c>
      <c r="F102" s="27">
        <v>14.333333333300001</v>
      </c>
      <c r="G102" s="27">
        <v>0</v>
      </c>
      <c r="H102" s="27">
        <v>35.333333333299997</v>
      </c>
      <c r="I102" s="27" t="s">
        <v>483</v>
      </c>
    </row>
    <row r="103" spans="1:9" x14ac:dyDescent="0.25">
      <c r="A103" s="27" t="s">
        <v>2107</v>
      </c>
      <c r="B103" s="27">
        <v>2.6793103448300002</v>
      </c>
      <c r="C103" s="27">
        <v>0.14739303457700001</v>
      </c>
      <c r="D103" s="27">
        <v>0.20561422685200001</v>
      </c>
      <c r="E103" s="70">
        <f t="shared" si="1"/>
        <v>2.4615384615480473</v>
      </c>
      <c r="F103" s="27">
        <v>4.3333333333299997</v>
      </c>
      <c r="G103" s="27">
        <v>0</v>
      </c>
      <c r="H103" s="27">
        <v>10.666666666699999</v>
      </c>
      <c r="I103" s="27" t="s">
        <v>303</v>
      </c>
    </row>
    <row r="104" spans="1:9" x14ac:dyDescent="0.25">
      <c r="A104" s="27" t="s">
        <v>1889</v>
      </c>
      <c r="B104" s="27">
        <v>5.5382420091300002</v>
      </c>
      <c r="C104" s="27">
        <v>4.33768872042E-2</v>
      </c>
      <c r="D104" s="27">
        <v>8.99294503651E-2</v>
      </c>
      <c r="E104" s="70">
        <f t="shared" si="1"/>
        <v>2.4583333333266406</v>
      </c>
      <c r="F104" s="27">
        <v>13.666666666699999</v>
      </c>
      <c r="G104" s="27">
        <v>2.3333333333300001</v>
      </c>
      <c r="H104" s="27">
        <v>39.333333333299997</v>
      </c>
      <c r="I104" s="27" t="s">
        <v>422</v>
      </c>
    </row>
    <row r="105" spans="1:9" x14ac:dyDescent="0.25">
      <c r="A105" s="27" t="s">
        <v>2108</v>
      </c>
      <c r="B105" s="27">
        <v>6.0813953488400001</v>
      </c>
      <c r="C105" s="27">
        <v>3.6050062023999997E-2</v>
      </c>
      <c r="D105" s="27">
        <v>7.9124317491199997E-2</v>
      </c>
      <c r="E105" s="70">
        <f t="shared" si="1"/>
        <v>2.4545454545479091</v>
      </c>
      <c r="F105" s="27">
        <v>3.3333333333300001</v>
      </c>
      <c r="G105" s="27">
        <v>0.33333333333300003</v>
      </c>
      <c r="H105" s="27">
        <v>9</v>
      </c>
      <c r="I105" s="27" t="s">
        <v>833</v>
      </c>
    </row>
    <row r="106" spans="1:9" x14ac:dyDescent="0.25">
      <c r="A106" s="27" t="s">
        <v>2109</v>
      </c>
      <c r="B106" s="27">
        <v>5.1682242990700002</v>
      </c>
      <c r="C106" s="27">
        <v>4.9542828683200001E-2</v>
      </c>
      <c r="D106" s="27">
        <v>9.8464544888300004E-2</v>
      </c>
      <c r="E106" s="70">
        <f t="shared" si="1"/>
        <v>2.4545454545454546</v>
      </c>
      <c r="F106" s="27">
        <v>11</v>
      </c>
      <c r="G106" s="27">
        <v>0</v>
      </c>
      <c r="H106" s="27">
        <v>27</v>
      </c>
      <c r="I106" s="27" t="s">
        <v>422</v>
      </c>
    </row>
    <row r="107" spans="1:9" x14ac:dyDescent="0.25">
      <c r="A107" s="27" t="s">
        <v>2110</v>
      </c>
      <c r="B107" s="27">
        <v>2.6975609756100001</v>
      </c>
      <c r="C107" s="27">
        <v>0.14598116291300001</v>
      </c>
      <c r="D107" s="27">
        <v>0.20416749293100001</v>
      </c>
      <c r="E107" s="70">
        <f t="shared" si="1"/>
        <v>2.454545454543223</v>
      </c>
      <c r="F107" s="27">
        <v>3.6666666666699999</v>
      </c>
      <c r="G107" s="27">
        <v>0</v>
      </c>
      <c r="H107" s="27">
        <v>9</v>
      </c>
      <c r="I107" s="27" t="s">
        <v>217</v>
      </c>
    </row>
    <row r="108" spans="1:9" x14ac:dyDescent="0.25">
      <c r="A108" s="27" t="s">
        <v>2111</v>
      </c>
      <c r="B108" s="27">
        <v>10.3352165725</v>
      </c>
      <c r="C108" s="27">
        <v>1.13857998271E-2</v>
      </c>
      <c r="D108" s="27">
        <v>3.63245356123E-2</v>
      </c>
      <c r="E108" s="70">
        <f t="shared" si="1"/>
        <v>2.4444444444355558</v>
      </c>
      <c r="F108" s="27">
        <v>10.666666666699999</v>
      </c>
      <c r="G108" s="27">
        <v>1.3333333333299999</v>
      </c>
      <c r="H108" s="27">
        <v>29.333333333300001</v>
      </c>
      <c r="I108" s="27" t="s">
        <v>414</v>
      </c>
    </row>
    <row r="109" spans="1:9" x14ac:dyDescent="0.25">
      <c r="A109" s="27" t="s">
        <v>2112</v>
      </c>
      <c r="B109" s="27">
        <v>2.1982587613</v>
      </c>
      <c r="C109" s="27">
        <v>0.192216241722</v>
      </c>
      <c r="D109" s="27">
        <v>0.24817647650899999</v>
      </c>
      <c r="E109" s="70">
        <f t="shared" si="1"/>
        <v>2.4411764705864054</v>
      </c>
      <c r="F109" s="27">
        <v>21</v>
      </c>
      <c r="G109" s="27">
        <v>1.6666666666700001</v>
      </c>
      <c r="H109" s="27">
        <v>55.333333333299997</v>
      </c>
      <c r="I109" s="27" t="s">
        <v>834</v>
      </c>
    </row>
    <row r="110" spans="1:9" x14ac:dyDescent="0.25">
      <c r="A110" s="27" t="s">
        <v>2113</v>
      </c>
      <c r="B110" s="27">
        <v>2.7304236200299998</v>
      </c>
      <c r="C110" s="27">
        <v>0.143484034392</v>
      </c>
      <c r="D110" s="27">
        <v>0.201450844677</v>
      </c>
      <c r="E110" s="70">
        <f t="shared" si="1"/>
        <v>2.4090909090965495</v>
      </c>
      <c r="F110" s="27">
        <v>7.3333333333299997</v>
      </c>
      <c r="G110" s="27">
        <v>0</v>
      </c>
      <c r="H110" s="27">
        <v>17.666666666699999</v>
      </c>
      <c r="I110" s="27" t="s">
        <v>341</v>
      </c>
    </row>
    <row r="111" spans="1:9" x14ac:dyDescent="0.25">
      <c r="A111" s="27" t="s">
        <v>2114</v>
      </c>
      <c r="B111" s="27">
        <v>2.9314516129000001</v>
      </c>
      <c r="C111" s="27">
        <v>0.12938406402700001</v>
      </c>
      <c r="D111" s="27">
        <v>0.18587175489900001</v>
      </c>
      <c r="E111" s="70">
        <f t="shared" si="1"/>
        <v>2.384615384609527</v>
      </c>
      <c r="F111" s="27">
        <v>4.3333333333299997</v>
      </c>
      <c r="G111" s="27">
        <v>0</v>
      </c>
      <c r="H111" s="27">
        <v>10.333333333300001</v>
      </c>
      <c r="I111" s="27" t="s">
        <v>601</v>
      </c>
    </row>
    <row r="112" spans="1:9" x14ac:dyDescent="0.25">
      <c r="A112" s="27" t="s">
        <v>2115</v>
      </c>
      <c r="B112" s="27">
        <v>1.4883177570099999</v>
      </c>
      <c r="C112" s="27">
        <v>0.29861593322000002</v>
      </c>
      <c r="D112" s="27">
        <v>0.34870531537299998</v>
      </c>
      <c r="E112" s="70">
        <f t="shared" si="1"/>
        <v>2.384615384609527</v>
      </c>
      <c r="F112" s="27">
        <v>3.3333333333300001</v>
      </c>
      <c r="G112" s="27">
        <v>1</v>
      </c>
      <c r="H112" s="27">
        <v>10.333333333300001</v>
      </c>
      <c r="I112" s="27" t="s">
        <v>823</v>
      </c>
    </row>
    <row r="113" spans="1:9" x14ac:dyDescent="0.25">
      <c r="A113" s="27" t="s">
        <v>1682</v>
      </c>
      <c r="B113" s="27">
        <v>2.1307692307699999</v>
      </c>
      <c r="C113" s="27">
        <v>0.199901622615</v>
      </c>
      <c r="D113" s="27">
        <v>0.25562537304999999</v>
      </c>
      <c r="E113" s="70">
        <f t="shared" si="1"/>
        <v>2.3793103448267656</v>
      </c>
      <c r="F113" s="27">
        <v>9.6666666666700003</v>
      </c>
      <c r="G113" s="27">
        <v>0</v>
      </c>
      <c r="H113" s="27">
        <v>23</v>
      </c>
      <c r="I113" s="27" t="s">
        <v>588</v>
      </c>
    </row>
    <row r="114" spans="1:9" x14ac:dyDescent="0.25">
      <c r="A114" s="27" t="s">
        <v>2116</v>
      </c>
      <c r="B114" s="27">
        <v>1.22836538462</v>
      </c>
      <c r="C114" s="27">
        <v>0.35714636778699999</v>
      </c>
      <c r="D114" s="27">
        <v>0.40390240265799998</v>
      </c>
      <c r="E114" s="70">
        <f t="shared" si="1"/>
        <v>2.3636363636351243</v>
      </c>
      <c r="F114" s="27">
        <v>3.6666666666699999</v>
      </c>
      <c r="G114" s="27">
        <v>0</v>
      </c>
      <c r="H114" s="27">
        <v>8.6666666666700003</v>
      </c>
      <c r="I114" s="27" t="s">
        <v>560</v>
      </c>
    </row>
    <row r="115" spans="1:9" x14ac:dyDescent="0.25">
      <c r="A115" s="27" t="s">
        <v>2117</v>
      </c>
      <c r="B115" s="27">
        <v>4.9924098671700001</v>
      </c>
      <c r="C115" s="27">
        <v>5.2884758108200002E-2</v>
      </c>
      <c r="D115" s="27">
        <v>0.102340930655</v>
      </c>
      <c r="E115" s="70">
        <f t="shared" si="1"/>
        <v>2.3600000000049439</v>
      </c>
      <c r="F115" s="27">
        <v>8.3333333333299997</v>
      </c>
      <c r="G115" s="27">
        <v>0</v>
      </c>
      <c r="H115" s="27">
        <v>19.666666666699999</v>
      </c>
      <c r="I115" s="27" t="s">
        <v>422</v>
      </c>
    </row>
    <row r="116" spans="1:9" x14ac:dyDescent="0.25">
      <c r="A116" s="27" t="s">
        <v>2118</v>
      </c>
      <c r="B116" s="27">
        <v>2.5695381421899999</v>
      </c>
      <c r="C116" s="27">
        <v>0.15628101265800001</v>
      </c>
      <c r="D116" s="27">
        <v>0.214308575571</v>
      </c>
      <c r="E116" s="70">
        <f t="shared" si="1"/>
        <v>2.3396226415125843</v>
      </c>
      <c r="F116" s="27">
        <v>25.333333333300001</v>
      </c>
      <c r="G116" s="27">
        <v>10</v>
      </c>
      <c r="H116" s="27">
        <v>82.666666666699996</v>
      </c>
      <c r="I116" s="27" t="s">
        <v>806</v>
      </c>
    </row>
    <row r="117" spans="1:9" x14ac:dyDescent="0.25">
      <c r="A117" s="27" t="s">
        <v>2119</v>
      </c>
      <c r="B117" s="27">
        <v>11.7068965517</v>
      </c>
      <c r="C117" s="27">
        <v>8.4879077600400008E-3</v>
      </c>
      <c r="D117" s="27">
        <v>3.0520051170199999E-2</v>
      </c>
      <c r="E117" s="70">
        <f t="shared" si="1"/>
        <v>2.307692307694083</v>
      </c>
      <c r="F117" s="27">
        <v>4.3333333333299997</v>
      </c>
      <c r="G117" s="27">
        <v>0</v>
      </c>
      <c r="H117" s="27">
        <v>10</v>
      </c>
      <c r="I117" s="27" t="s">
        <v>835</v>
      </c>
    </row>
    <row r="118" spans="1:9" x14ac:dyDescent="0.25">
      <c r="A118" s="27" t="s">
        <v>2120</v>
      </c>
      <c r="B118" s="27">
        <v>7.98</v>
      </c>
      <c r="C118" s="27">
        <v>2.0396551383700001E-2</v>
      </c>
      <c r="D118" s="27">
        <v>5.3121592038899997E-2</v>
      </c>
      <c r="E118" s="70">
        <f t="shared" si="1"/>
        <v>2.3000000000032998</v>
      </c>
      <c r="F118" s="27">
        <v>3.3333333333300001</v>
      </c>
      <c r="G118" s="27">
        <v>0</v>
      </c>
      <c r="H118" s="27">
        <v>7.6666666666700003</v>
      </c>
      <c r="I118" s="27" t="s">
        <v>836</v>
      </c>
    </row>
    <row r="119" spans="1:9" x14ac:dyDescent="0.25">
      <c r="A119" s="27" t="s">
        <v>2121</v>
      </c>
      <c r="B119" s="27">
        <v>10.432432432400001</v>
      </c>
      <c r="C119" s="27">
        <v>1.11403739775E-2</v>
      </c>
      <c r="D119" s="27">
        <v>3.5856536037000002E-2</v>
      </c>
      <c r="E119" s="70">
        <f t="shared" si="1"/>
        <v>2.2857142857197958</v>
      </c>
      <c r="F119" s="27">
        <v>4.6666666666700003</v>
      </c>
      <c r="G119" s="27">
        <v>0</v>
      </c>
      <c r="H119" s="27">
        <v>10.666666666699999</v>
      </c>
      <c r="I119" s="27" t="s">
        <v>378</v>
      </c>
    </row>
    <row r="120" spans="1:9" x14ac:dyDescent="0.25">
      <c r="A120" s="27" t="s">
        <v>2122</v>
      </c>
      <c r="B120" s="27">
        <v>9.3387096774200007</v>
      </c>
      <c r="C120" s="27">
        <v>1.43732350303E-2</v>
      </c>
      <c r="D120" s="27">
        <v>4.2307948629600002E-2</v>
      </c>
      <c r="E120" s="70">
        <f t="shared" si="1"/>
        <v>2.2857142857142856</v>
      </c>
      <c r="F120" s="27">
        <v>7</v>
      </c>
      <c r="G120" s="27">
        <v>0</v>
      </c>
      <c r="H120" s="27">
        <v>16</v>
      </c>
      <c r="I120" s="27" t="s">
        <v>641</v>
      </c>
    </row>
    <row r="121" spans="1:9" x14ac:dyDescent="0.25">
      <c r="A121" s="27" t="s">
        <v>2123</v>
      </c>
      <c r="B121" s="27">
        <v>8.3862212943600003</v>
      </c>
      <c r="C121" s="27">
        <v>1.8290471606399999E-2</v>
      </c>
      <c r="D121" s="27">
        <v>4.9756476442399999E-2</v>
      </c>
      <c r="E121" s="70">
        <f t="shared" si="1"/>
        <v>2.2812499999897464</v>
      </c>
      <c r="F121" s="27">
        <v>10.666666666699999</v>
      </c>
      <c r="G121" s="27">
        <v>0</v>
      </c>
      <c r="H121" s="27">
        <v>24.333333333300001</v>
      </c>
      <c r="I121" s="27" t="s">
        <v>300</v>
      </c>
    </row>
    <row r="122" spans="1:9" x14ac:dyDescent="0.25">
      <c r="A122" s="27" t="s">
        <v>2124</v>
      </c>
      <c r="B122" s="27">
        <v>13.3636363636</v>
      </c>
      <c r="C122" s="27">
        <v>6.16203703704E-3</v>
      </c>
      <c r="D122" s="27">
        <v>2.5292527107000001E-2</v>
      </c>
      <c r="E122" s="70">
        <f t="shared" si="1"/>
        <v>2.2727272727286363</v>
      </c>
      <c r="F122" s="27">
        <v>3.3333333333300001</v>
      </c>
      <c r="G122" s="27">
        <v>0.33333333333300003</v>
      </c>
      <c r="H122" s="27">
        <v>8.3333333333299997</v>
      </c>
      <c r="I122" s="27" t="s">
        <v>326</v>
      </c>
    </row>
    <row r="123" spans="1:9" x14ac:dyDescent="0.25">
      <c r="A123" s="27" t="s">
        <v>2125</v>
      </c>
      <c r="B123" s="27">
        <v>2.4744318181799998</v>
      </c>
      <c r="C123" s="27">
        <v>0.164568462089</v>
      </c>
      <c r="D123" s="27">
        <v>0.222868041574</v>
      </c>
      <c r="E123" s="70">
        <f t="shared" si="1"/>
        <v>2.2666666666599999</v>
      </c>
      <c r="F123" s="27">
        <v>5</v>
      </c>
      <c r="G123" s="27">
        <v>0</v>
      </c>
      <c r="H123" s="27">
        <v>11.333333333300001</v>
      </c>
      <c r="I123" s="27" t="s">
        <v>817</v>
      </c>
    </row>
    <row r="124" spans="1:9" x14ac:dyDescent="0.25">
      <c r="A124" s="27" t="s">
        <v>2126</v>
      </c>
      <c r="B124" s="27">
        <v>12.426356589099999</v>
      </c>
      <c r="C124" s="27">
        <v>7.3548473916800004E-3</v>
      </c>
      <c r="D124" s="27">
        <v>2.7775064933199999E-2</v>
      </c>
      <c r="E124" s="70">
        <f t="shared" si="1"/>
        <v>2.2380952380990404</v>
      </c>
      <c r="F124" s="27">
        <v>6.6666666666700003</v>
      </c>
      <c r="G124" s="27">
        <v>0.33333333333300003</v>
      </c>
      <c r="H124" s="27">
        <v>15.666666666699999</v>
      </c>
      <c r="I124" s="27" t="s">
        <v>229</v>
      </c>
    </row>
    <row r="125" spans="1:9" x14ac:dyDescent="0.25">
      <c r="A125" s="27" t="s">
        <v>2127</v>
      </c>
      <c r="B125" s="27">
        <v>1.12113720643</v>
      </c>
      <c r="C125" s="27">
        <v>0.38575586922600003</v>
      </c>
      <c r="D125" s="27">
        <v>0.429955007183</v>
      </c>
      <c r="E125" s="70">
        <f t="shared" si="1"/>
        <v>2.2352941176516259</v>
      </c>
      <c r="F125" s="27">
        <v>4</v>
      </c>
      <c r="G125" s="27">
        <v>1.6666666666700001</v>
      </c>
      <c r="H125" s="27">
        <v>12.666666666699999</v>
      </c>
      <c r="I125" s="27" t="s">
        <v>605</v>
      </c>
    </row>
    <row r="126" spans="1:9" x14ac:dyDescent="0.25">
      <c r="A126" s="27" t="s">
        <v>2128</v>
      </c>
      <c r="B126" s="27">
        <v>3.3141361256500002</v>
      </c>
      <c r="C126" s="27">
        <v>0.10725608547899999</v>
      </c>
      <c r="D126" s="27">
        <v>0.165517712648</v>
      </c>
      <c r="E126" s="70">
        <f t="shared" si="1"/>
        <v>2.2307692307717164</v>
      </c>
      <c r="F126" s="27">
        <v>4.3333333333299997</v>
      </c>
      <c r="G126" s="27">
        <v>0</v>
      </c>
      <c r="H126" s="27">
        <v>9.6666666666700003</v>
      </c>
      <c r="I126" s="27" t="s">
        <v>828</v>
      </c>
    </row>
    <row r="127" spans="1:9" x14ac:dyDescent="0.25">
      <c r="A127" s="27" t="s">
        <v>2129</v>
      </c>
      <c r="B127" s="27">
        <v>15.710526315799999</v>
      </c>
      <c r="C127" s="27">
        <v>4.1219787811800001E-3</v>
      </c>
      <c r="D127" s="27">
        <v>2.0415524701600001E-2</v>
      </c>
      <c r="E127" s="70">
        <f t="shared" si="1"/>
        <v>2.2307692307701719</v>
      </c>
      <c r="F127" s="27">
        <v>4</v>
      </c>
      <c r="G127" s="27">
        <v>0.33333333333300003</v>
      </c>
      <c r="H127" s="27">
        <v>9.6666666666700003</v>
      </c>
      <c r="I127" s="27" t="s">
        <v>308</v>
      </c>
    </row>
    <row r="128" spans="1:9" x14ac:dyDescent="0.25">
      <c r="A128" s="27" t="s">
        <v>2130</v>
      </c>
      <c r="B128" s="27">
        <v>32.074626865699997</v>
      </c>
      <c r="C128" s="27">
        <v>6.2572655384600005E-4</v>
      </c>
      <c r="D128" s="27">
        <v>7.1013445876600004E-3</v>
      </c>
      <c r="E128" s="70">
        <f t="shared" si="1"/>
        <v>2.2199999999995561</v>
      </c>
      <c r="F128" s="27">
        <v>15</v>
      </c>
      <c r="G128" s="27">
        <v>1.6666666666700001</v>
      </c>
      <c r="H128" s="27">
        <v>37</v>
      </c>
      <c r="I128" s="27" t="s">
        <v>629</v>
      </c>
    </row>
    <row r="129" spans="1:9" x14ac:dyDescent="0.25">
      <c r="A129" s="27" t="s">
        <v>2131</v>
      </c>
      <c r="B129" s="27">
        <v>12.695652173899999</v>
      </c>
      <c r="C129" s="27">
        <v>6.9827367033499996E-3</v>
      </c>
      <c r="D129" s="27">
        <v>2.6939649597200001E-2</v>
      </c>
      <c r="E129" s="70">
        <f t="shared" si="1"/>
        <v>2.2000000000012001</v>
      </c>
      <c r="F129" s="27">
        <v>2</v>
      </c>
      <c r="G129" s="27">
        <v>1.3333333333299999</v>
      </c>
      <c r="H129" s="27">
        <v>7.3333333333299997</v>
      </c>
      <c r="I129" s="27" t="s">
        <v>308</v>
      </c>
    </row>
    <row r="130" spans="1:9" x14ac:dyDescent="0.25">
      <c r="A130" s="27" t="s">
        <v>2132</v>
      </c>
      <c r="B130" s="27">
        <v>21.411764705900001</v>
      </c>
      <c r="C130" s="27">
        <v>1.8559498554500001E-3</v>
      </c>
      <c r="D130" s="27">
        <v>1.2637858546999999E-2</v>
      </c>
      <c r="E130" s="70">
        <f t="shared" si="1"/>
        <v>2.2000000000011997</v>
      </c>
      <c r="F130" s="27">
        <v>3.3333333333300001</v>
      </c>
      <c r="G130" s="27">
        <v>0</v>
      </c>
      <c r="H130" s="27">
        <v>7.3333333333299997</v>
      </c>
      <c r="I130" s="27" t="s">
        <v>809</v>
      </c>
    </row>
    <row r="131" spans="1:9" x14ac:dyDescent="0.25">
      <c r="A131" s="27" t="s">
        <v>2133</v>
      </c>
      <c r="B131" s="27">
        <v>19.358407079599999</v>
      </c>
      <c r="C131" s="27">
        <v>2.4156899187000001E-3</v>
      </c>
      <c r="D131" s="27">
        <v>1.4744505134E-2</v>
      </c>
      <c r="E131" s="70">
        <f t="shared" ref="E131:E194" si="2">H131/(G131+F131)</f>
        <v>2.1891891891951056</v>
      </c>
      <c r="F131" s="27">
        <v>10.333333333300001</v>
      </c>
      <c r="G131" s="27">
        <v>2</v>
      </c>
      <c r="H131" s="27">
        <v>27</v>
      </c>
      <c r="I131" s="27" t="s">
        <v>372</v>
      </c>
    </row>
    <row r="132" spans="1:9" x14ac:dyDescent="0.25">
      <c r="A132" s="27" t="s">
        <v>2134</v>
      </c>
      <c r="B132" s="27">
        <v>6.0592105263200002</v>
      </c>
      <c r="C132" s="27">
        <v>3.6315556796099997E-2</v>
      </c>
      <c r="D132" s="27">
        <v>7.9525151004399997E-2</v>
      </c>
      <c r="E132" s="70">
        <f t="shared" si="2"/>
        <v>2.187500000007617</v>
      </c>
      <c r="F132" s="27">
        <v>5.3333333333299997</v>
      </c>
      <c r="G132" s="27">
        <v>0</v>
      </c>
      <c r="H132" s="27">
        <v>11.666666666699999</v>
      </c>
      <c r="I132" s="27" t="s">
        <v>372</v>
      </c>
    </row>
    <row r="133" spans="1:9" x14ac:dyDescent="0.25">
      <c r="A133" s="27" t="s">
        <v>2135</v>
      </c>
      <c r="B133" s="27">
        <v>18.865079365100001</v>
      </c>
      <c r="C133" s="27">
        <v>2.5829178282400001E-3</v>
      </c>
      <c r="D133" s="27">
        <v>1.5377535376299999E-2</v>
      </c>
      <c r="E133" s="70">
        <f t="shared" si="2"/>
        <v>2.1481481481451605</v>
      </c>
      <c r="F133" s="27">
        <v>8.3333333333299997</v>
      </c>
      <c r="G133" s="27">
        <v>0.66666666666700003</v>
      </c>
      <c r="H133" s="27">
        <v>19.333333333300001</v>
      </c>
      <c r="I133" s="27" t="s">
        <v>641</v>
      </c>
    </row>
    <row r="134" spans="1:9" x14ac:dyDescent="0.25">
      <c r="A134" s="27" t="s">
        <v>2136</v>
      </c>
      <c r="B134" s="27">
        <v>8.2957746478899992</v>
      </c>
      <c r="C134" s="27">
        <v>1.87333611389E-2</v>
      </c>
      <c r="D134" s="27">
        <v>5.0359903876500002E-2</v>
      </c>
      <c r="E134" s="70">
        <f t="shared" si="2"/>
        <v>2.1428571428633263</v>
      </c>
      <c r="F134" s="27">
        <v>11.333333333300001</v>
      </c>
      <c r="G134" s="27">
        <v>0.33333333333300003</v>
      </c>
      <c r="H134" s="27">
        <v>25</v>
      </c>
      <c r="I134" s="27" t="s">
        <v>409</v>
      </c>
    </row>
    <row r="135" spans="1:9" x14ac:dyDescent="0.25">
      <c r="A135" s="27" t="s">
        <v>2137</v>
      </c>
      <c r="B135" s="27">
        <v>4.6325301204800002</v>
      </c>
      <c r="C135" s="27">
        <v>6.0723694074600001E-2</v>
      </c>
      <c r="D135" s="27">
        <v>0.111377886691</v>
      </c>
      <c r="E135" s="70">
        <f t="shared" si="2"/>
        <v>2.13333333334</v>
      </c>
      <c r="F135" s="27">
        <v>5</v>
      </c>
      <c r="G135" s="27">
        <v>0</v>
      </c>
      <c r="H135" s="27">
        <v>10.666666666699999</v>
      </c>
      <c r="I135" s="27" t="s">
        <v>337</v>
      </c>
    </row>
    <row r="136" spans="1:9" x14ac:dyDescent="0.25">
      <c r="A136" s="27" t="s">
        <v>1938</v>
      </c>
      <c r="B136" s="27">
        <v>5.1357254290199998</v>
      </c>
      <c r="C136" s="27">
        <v>5.0138913012399998E-2</v>
      </c>
      <c r="D136" s="27">
        <v>9.8871213985500001E-2</v>
      </c>
      <c r="E136" s="70">
        <f t="shared" si="2"/>
        <v>2.1250000000030584</v>
      </c>
      <c r="F136" s="27">
        <v>10</v>
      </c>
      <c r="G136" s="27">
        <v>0.66666666666700003</v>
      </c>
      <c r="H136" s="27">
        <v>22.666666666699999</v>
      </c>
      <c r="I136" s="27" t="s">
        <v>566</v>
      </c>
    </row>
    <row r="137" spans="1:9" x14ac:dyDescent="0.25">
      <c r="A137" s="27" t="s">
        <v>2138</v>
      </c>
      <c r="B137" s="27">
        <v>3.54285714286</v>
      </c>
      <c r="C137" s="27">
        <v>9.6396540957799995E-2</v>
      </c>
      <c r="D137" s="27">
        <v>0.15331975382999999</v>
      </c>
      <c r="E137" s="70">
        <f t="shared" si="2"/>
        <v>2.1249999999950782</v>
      </c>
      <c r="F137" s="27">
        <v>5.3333333333299997</v>
      </c>
      <c r="G137" s="27">
        <v>0</v>
      </c>
      <c r="H137" s="27">
        <v>11.333333333300001</v>
      </c>
      <c r="I137" s="27" t="s">
        <v>837</v>
      </c>
    </row>
    <row r="138" spans="1:9" x14ac:dyDescent="0.25">
      <c r="A138" s="27" t="s">
        <v>1950</v>
      </c>
      <c r="B138" s="27">
        <v>16.992491787900001</v>
      </c>
      <c r="C138" s="27">
        <v>3.3788038880600002E-3</v>
      </c>
      <c r="D138" s="27">
        <v>1.8016256899999999E-2</v>
      </c>
      <c r="E138" s="70">
        <f t="shared" si="2"/>
        <v>2.1226415094359647</v>
      </c>
      <c r="F138" s="27">
        <v>33.333333333299997</v>
      </c>
      <c r="G138" s="27">
        <v>2</v>
      </c>
      <c r="H138" s="27">
        <v>75</v>
      </c>
      <c r="I138" s="27" t="s">
        <v>401</v>
      </c>
    </row>
    <row r="139" spans="1:9" x14ac:dyDescent="0.25">
      <c r="A139" s="27" t="s">
        <v>2139</v>
      </c>
      <c r="B139" s="27">
        <v>4.7382677655099998</v>
      </c>
      <c r="C139" s="27">
        <v>5.8268320967500002E-2</v>
      </c>
      <c r="D139" s="27">
        <v>0.10842585088700001</v>
      </c>
      <c r="E139" s="70">
        <f t="shared" si="2"/>
        <v>2.1209302325571531</v>
      </c>
      <c r="F139" s="27">
        <v>69.666666666699996</v>
      </c>
      <c r="G139" s="27">
        <v>2</v>
      </c>
      <c r="H139" s="27">
        <v>152</v>
      </c>
      <c r="I139" s="27" t="s">
        <v>838</v>
      </c>
    </row>
    <row r="140" spans="1:9" x14ac:dyDescent="0.25">
      <c r="A140" s="27" t="s">
        <v>2140</v>
      </c>
      <c r="B140" s="27">
        <v>5.96240601504</v>
      </c>
      <c r="C140" s="27">
        <v>3.7505064859499997E-2</v>
      </c>
      <c r="D140" s="27">
        <v>8.0914392404800001E-2</v>
      </c>
      <c r="E140" s="70">
        <f t="shared" si="2"/>
        <v>2.1176470588222838</v>
      </c>
      <c r="F140" s="27">
        <v>4</v>
      </c>
      <c r="G140" s="27">
        <v>1.6666666666700001</v>
      </c>
      <c r="H140" s="27">
        <v>12</v>
      </c>
      <c r="I140" s="27" t="s">
        <v>826</v>
      </c>
    </row>
    <row r="141" spans="1:9" x14ac:dyDescent="0.25">
      <c r="A141" s="27" t="s">
        <v>1543</v>
      </c>
      <c r="B141" s="27">
        <v>7.1762917933099999</v>
      </c>
      <c r="C141" s="27">
        <v>2.56209429867E-2</v>
      </c>
      <c r="D141" s="27">
        <v>6.2163994732499998E-2</v>
      </c>
      <c r="E141" s="70">
        <f t="shared" si="2"/>
        <v>2.1111111111104073</v>
      </c>
      <c r="F141" s="27">
        <v>8.6666666666700003</v>
      </c>
      <c r="G141" s="27">
        <v>0.33333333333300003</v>
      </c>
      <c r="H141" s="27">
        <v>19</v>
      </c>
      <c r="I141" s="27" t="s">
        <v>308</v>
      </c>
    </row>
    <row r="142" spans="1:9" x14ac:dyDescent="0.25">
      <c r="A142" s="27" t="s">
        <v>2141</v>
      </c>
      <c r="B142" s="27">
        <v>12.3692307692</v>
      </c>
      <c r="C142" s="27">
        <v>7.4371641885099997E-3</v>
      </c>
      <c r="D142" s="27">
        <v>2.7940656494400001E-2</v>
      </c>
      <c r="E142" s="70">
        <f t="shared" si="2"/>
        <v>2.1071428571373088</v>
      </c>
      <c r="F142" s="27">
        <v>18.666666666699999</v>
      </c>
      <c r="G142" s="27">
        <v>0</v>
      </c>
      <c r="H142" s="27">
        <v>39.333333333299997</v>
      </c>
      <c r="I142" s="27" t="s">
        <v>839</v>
      </c>
    </row>
    <row r="143" spans="1:9" x14ac:dyDescent="0.25">
      <c r="A143" s="27" t="s">
        <v>2142</v>
      </c>
      <c r="B143" s="27">
        <v>2.6434782608699998</v>
      </c>
      <c r="C143" s="27">
        <v>0.15021842175299999</v>
      </c>
      <c r="D143" s="27">
        <v>0.20802670947599999</v>
      </c>
      <c r="E143" s="70">
        <f t="shared" si="2"/>
        <v>2.1000000000002101</v>
      </c>
      <c r="F143" s="27">
        <v>3</v>
      </c>
      <c r="G143" s="27">
        <v>0.33333333333300003</v>
      </c>
      <c r="H143" s="27">
        <v>7</v>
      </c>
      <c r="I143" s="27" t="s">
        <v>409</v>
      </c>
    </row>
    <row r="144" spans="1:9" x14ac:dyDescent="0.25">
      <c r="A144" s="27" t="s">
        <v>2143</v>
      </c>
      <c r="B144" s="27">
        <v>14.6704545455</v>
      </c>
      <c r="C144" s="27">
        <v>4.8935113563500004E-3</v>
      </c>
      <c r="D144" s="27">
        <v>2.2790785229799999E-2</v>
      </c>
      <c r="E144" s="70">
        <f t="shared" si="2"/>
        <v>2.0952380952428569</v>
      </c>
      <c r="F144" s="27">
        <v>6</v>
      </c>
      <c r="G144" s="27">
        <v>1</v>
      </c>
      <c r="H144" s="27">
        <v>14.666666666699999</v>
      </c>
      <c r="I144" s="27" t="s">
        <v>840</v>
      </c>
    </row>
    <row r="145" spans="1:9" x14ac:dyDescent="0.25">
      <c r="A145" s="27" t="s">
        <v>2144</v>
      </c>
      <c r="B145" s="27">
        <v>4.7051282051300003</v>
      </c>
      <c r="C145" s="27">
        <v>5.90233909106E-2</v>
      </c>
      <c r="D145" s="27">
        <v>0.109356271785</v>
      </c>
      <c r="E145" s="70">
        <f t="shared" si="2"/>
        <v>2.0909090909120911</v>
      </c>
      <c r="F145" s="27">
        <v>3.3333333333300001</v>
      </c>
      <c r="G145" s="27">
        <v>0.33333333333300003</v>
      </c>
      <c r="H145" s="27">
        <v>7.6666666666700003</v>
      </c>
      <c r="I145" s="27" t="s">
        <v>422</v>
      </c>
    </row>
    <row r="146" spans="1:9" x14ac:dyDescent="0.25">
      <c r="A146" s="27" t="s">
        <v>2145</v>
      </c>
      <c r="B146" s="27">
        <v>4.1748663101599996</v>
      </c>
      <c r="C146" s="27">
        <v>7.3100832760299994E-2</v>
      </c>
      <c r="D146" s="27">
        <v>0.12624716449199999</v>
      </c>
      <c r="E146" s="70">
        <f t="shared" si="2"/>
        <v>2.0816326530654727</v>
      </c>
      <c r="F146" s="27">
        <v>16.333333333300001</v>
      </c>
      <c r="G146" s="27">
        <v>0</v>
      </c>
      <c r="H146" s="27">
        <v>34</v>
      </c>
      <c r="I146" s="27" t="s">
        <v>260</v>
      </c>
    </row>
    <row r="147" spans="1:9" x14ac:dyDescent="0.25">
      <c r="A147" s="27" t="s">
        <v>2146</v>
      </c>
      <c r="B147" s="27">
        <v>26.682926829300001</v>
      </c>
      <c r="C147" s="27">
        <v>1.03238954935E-3</v>
      </c>
      <c r="D147" s="27">
        <v>9.2957720166800002E-3</v>
      </c>
      <c r="E147" s="70">
        <f t="shared" si="2"/>
        <v>2.0769230769222782</v>
      </c>
      <c r="F147" s="27">
        <v>8.6666666666700003</v>
      </c>
      <c r="G147" s="27">
        <v>0</v>
      </c>
      <c r="H147" s="27">
        <v>18</v>
      </c>
      <c r="I147" s="27" t="s">
        <v>372</v>
      </c>
    </row>
    <row r="148" spans="1:9" x14ac:dyDescent="0.25">
      <c r="A148" s="27" t="s">
        <v>2147</v>
      </c>
      <c r="B148" s="27">
        <v>19.71875</v>
      </c>
      <c r="C148" s="27">
        <v>2.30255740581E-3</v>
      </c>
      <c r="D148" s="27">
        <v>1.4376139218500001E-2</v>
      </c>
      <c r="E148" s="70">
        <f t="shared" si="2"/>
        <v>2.071428571427806</v>
      </c>
      <c r="F148" s="27">
        <v>4.6666666666700003</v>
      </c>
      <c r="G148" s="27">
        <v>0</v>
      </c>
      <c r="H148" s="27">
        <v>9.6666666666700003</v>
      </c>
      <c r="I148" s="27" t="s">
        <v>645</v>
      </c>
    </row>
    <row r="149" spans="1:9" x14ac:dyDescent="0.25">
      <c r="A149" s="27" t="s">
        <v>2148</v>
      </c>
      <c r="B149" s="27">
        <v>3.2525773195899998</v>
      </c>
      <c r="C149" s="27">
        <v>0.11045529791399999</v>
      </c>
      <c r="D149" s="27">
        <v>0.16851746013999999</v>
      </c>
      <c r="E149" s="70">
        <f t="shared" si="2"/>
        <v>2.071428571427806</v>
      </c>
      <c r="F149" s="27">
        <v>4.6666666666700003</v>
      </c>
      <c r="G149" s="27">
        <v>0</v>
      </c>
      <c r="H149" s="27">
        <v>9.6666666666700003</v>
      </c>
      <c r="I149" s="27" t="s">
        <v>422</v>
      </c>
    </row>
    <row r="150" spans="1:9" x14ac:dyDescent="0.25">
      <c r="A150" s="27" t="s">
        <v>2149</v>
      </c>
      <c r="B150" s="27">
        <v>13.109090909100001</v>
      </c>
      <c r="C150" s="27">
        <v>6.4587826054600004E-3</v>
      </c>
      <c r="D150" s="27">
        <v>2.5966212725699999E-2</v>
      </c>
      <c r="E150" s="70">
        <f t="shared" si="2"/>
        <v>2.0666666666600002</v>
      </c>
      <c r="F150" s="27">
        <v>5</v>
      </c>
      <c r="G150" s="27">
        <v>0</v>
      </c>
      <c r="H150" s="27">
        <v>10.333333333300001</v>
      </c>
      <c r="I150" s="27" t="s">
        <v>841</v>
      </c>
    </row>
    <row r="151" spans="1:9" x14ac:dyDescent="0.25">
      <c r="A151" s="27" t="s">
        <v>2150</v>
      </c>
      <c r="B151" s="27">
        <v>8.6221719456999999</v>
      </c>
      <c r="C151" s="27">
        <v>1.7198947667399999E-2</v>
      </c>
      <c r="D151" s="27">
        <v>4.7985284208899998E-2</v>
      </c>
      <c r="E151" s="70">
        <f t="shared" si="2"/>
        <v>2.0555555555583331</v>
      </c>
      <c r="F151" s="27">
        <v>11</v>
      </c>
      <c r="G151" s="27">
        <v>1</v>
      </c>
      <c r="H151" s="27">
        <v>24.666666666699999</v>
      </c>
      <c r="I151" s="27" t="s">
        <v>416</v>
      </c>
    </row>
    <row r="152" spans="1:9" x14ac:dyDescent="0.25">
      <c r="A152" s="27" t="s">
        <v>1946</v>
      </c>
      <c r="B152" s="27">
        <v>13.706521739099999</v>
      </c>
      <c r="C152" s="27">
        <v>5.7903610405300003E-3</v>
      </c>
      <c r="D152" s="27">
        <v>2.4644445414600001E-2</v>
      </c>
      <c r="E152" s="70">
        <f t="shared" si="2"/>
        <v>2.0500000000039749</v>
      </c>
      <c r="F152" s="27">
        <v>6.6666666666700003</v>
      </c>
      <c r="G152" s="27">
        <v>0</v>
      </c>
      <c r="H152" s="27">
        <v>13.666666666699999</v>
      </c>
      <c r="I152" s="27" t="s">
        <v>419</v>
      </c>
    </row>
    <row r="153" spans="1:9" x14ac:dyDescent="0.25">
      <c r="A153" s="27" t="s">
        <v>2151</v>
      </c>
      <c r="B153" s="27">
        <v>30.079207920799998</v>
      </c>
      <c r="C153" s="27">
        <v>7.4593066044800001E-4</v>
      </c>
      <c r="D153" s="27">
        <v>7.8350769834000002E-3</v>
      </c>
      <c r="E153" s="70">
        <f t="shared" si="2"/>
        <v>2.0454545454498967</v>
      </c>
      <c r="F153" s="27">
        <v>14.666666666699999</v>
      </c>
      <c r="G153" s="27">
        <v>0</v>
      </c>
      <c r="H153" s="27">
        <v>30</v>
      </c>
      <c r="I153" s="27" t="s">
        <v>339</v>
      </c>
    </row>
    <row r="154" spans="1:9" x14ac:dyDescent="0.25">
      <c r="A154" s="27" t="s">
        <v>2152</v>
      </c>
      <c r="B154" s="27">
        <v>3.2138404986400002</v>
      </c>
      <c r="C154" s="27">
        <v>0.11253392337</v>
      </c>
      <c r="D154" s="27">
        <v>0.170760041103</v>
      </c>
      <c r="E154" s="70">
        <f t="shared" si="2"/>
        <v>2.035714285716467</v>
      </c>
      <c r="F154" s="27">
        <v>25.333333333300001</v>
      </c>
      <c r="G154" s="27">
        <v>2.6666666666699999</v>
      </c>
      <c r="H154" s="27">
        <v>57</v>
      </c>
      <c r="I154" s="27" t="s">
        <v>414</v>
      </c>
    </row>
    <row r="155" spans="1:9" x14ac:dyDescent="0.25">
      <c r="A155" s="27" t="s">
        <v>2153</v>
      </c>
      <c r="B155" s="27">
        <v>33.3835616438</v>
      </c>
      <c r="C155" s="27">
        <v>5.6059359624300003E-4</v>
      </c>
      <c r="D155" s="27">
        <v>6.6070262972800003E-3</v>
      </c>
      <c r="E155" s="70">
        <f t="shared" si="2"/>
        <v>2.035714285715013</v>
      </c>
      <c r="F155" s="27">
        <v>9.3333333333299997</v>
      </c>
      <c r="G155" s="27">
        <v>0</v>
      </c>
      <c r="H155" s="27">
        <v>19</v>
      </c>
      <c r="I155" s="27" t="s">
        <v>372</v>
      </c>
    </row>
    <row r="156" spans="1:9" x14ac:dyDescent="0.25">
      <c r="A156" s="27" t="s">
        <v>2154</v>
      </c>
      <c r="B156" s="27">
        <v>3.7206106870200002</v>
      </c>
      <c r="C156" s="27">
        <v>8.89482789695E-2</v>
      </c>
      <c r="D156" s="27">
        <v>0.145239779284</v>
      </c>
      <c r="E156" s="70">
        <f t="shared" si="2"/>
        <v>2.035714285715013</v>
      </c>
      <c r="F156" s="27">
        <v>9.3333333333299997</v>
      </c>
      <c r="G156" s="27">
        <v>0</v>
      </c>
      <c r="H156" s="27">
        <v>19</v>
      </c>
      <c r="I156" s="27" t="s">
        <v>842</v>
      </c>
    </row>
    <row r="157" spans="1:9" x14ac:dyDescent="0.25">
      <c r="A157" s="27" t="s">
        <v>2155</v>
      </c>
      <c r="B157" s="27">
        <v>4.2019748653500004</v>
      </c>
      <c r="C157" s="27">
        <v>7.2278471544499998E-2</v>
      </c>
      <c r="D157" s="27">
        <v>0.125697305659</v>
      </c>
      <c r="E157" s="70">
        <f t="shared" si="2"/>
        <v>2.0256410256384614</v>
      </c>
      <c r="F157" s="27">
        <v>13</v>
      </c>
      <c r="G157" s="27">
        <v>0</v>
      </c>
      <c r="H157" s="27">
        <v>26.333333333300001</v>
      </c>
      <c r="I157" s="27" t="s">
        <v>809</v>
      </c>
    </row>
    <row r="158" spans="1:9" x14ac:dyDescent="0.25">
      <c r="A158" s="27" t="s">
        <v>2156</v>
      </c>
      <c r="B158" s="27">
        <v>7.8486486486500002</v>
      </c>
      <c r="C158" s="27">
        <v>2.11464189386E-2</v>
      </c>
      <c r="D158" s="27">
        <v>5.43373194189E-2</v>
      </c>
      <c r="E158" s="70">
        <f t="shared" si="2"/>
        <v>2.0000000000054547</v>
      </c>
      <c r="F158" s="27">
        <v>7.3333333333299997</v>
      </c>
      <c r="G158" s="27">
        <v>0</v>
      </c>
      <c r="H158" s="27">
        <v>14.666666666699999</v>
      </c>
      <c r="I158" s="27" t="s">
        <v>2157</v>
      </c>
    </row>
    <row r="159" spans="1:9" x14ac:dyDescent="0.25">
      <c r="A159" s="27" t="s">
        <v>2158</v>
      </c>
      <c r="B159" s="27">
        <v>4.7869565217399996</v>
      </c>
      <c r="C159" s="27">
        <v>5.7182154507499999E-2</v>
      </c>
      <c r="D159" s="27">
        <v>0.10741371954499999</v>
      </c>
      <c r="E159" s="70">
        <f t="shared" si="2"/>
        <v>2.0000000000054547</v>
      </c>
      <c r="F159" s="27">
        <v>3</v>
      </c>
      <c r="G159" s="27">
        <v>4.3333333333299997</v>
      </c>
      <c r="H159" s="27">
        <v>14.666666666699999</v>
      </c>
      <c r="I159" s="27" t="s">
        <v>582</v>
      </c>
    </row>
    <row r="160" spans="1:9" x14ac:dyDescent="0.25">
      <c r="A160" s="27" t="s">
        <v>2159</v>
      </c>
      <c r="B160" s="27">
        <v>3</v>
      </c>
      <c r="C160" s="27">
        <v>0.125</v>
      </c>
      <c r="D160" s="27">
        <v>0.18219063545200001</v>
      </c>
      <c r="E160" s="70">
        <f t="shared" si="2"/>
        <v>2</v>
      </c>
      <c r="F160" s="27">
        <v>5</v>
      </c>
      <c r="G160" s="27">
        <v>0</v>
      </c>
      <c r="H160" s="27">
        <v>10</v>
      </c>
      <c r="I160" s="27" t="s">
        <v>828</v>
      </c>
    </row>
    <row r="161" spans="1:9" x14ac:dyDescent="0.25">
      <c r="A161" s="27" t="s">
        <v>2160</v>
      </c>
      <c r="B161" s="27">
        <v>50.717277486900002</v>
      </c>
      <c r="C161" s="27">
        <v>1.7418942420599999E-4</v>
      </c>
      <c r="D161" s="27">
        <v>3.6779440976800002E-3</v>
      </c>
      <c r="E161" s="70">
        <f t="shared" si="2"/>
        <v>1.9999999999970002</v>
      </c>
      <c r="F161" s="27">
        <v>17.666666666699999</v>
      </c>
      <c r="G161" s="27">
        <v>2.3333333333300001</v>
      </c>
      <c r="H161" s="27">
        <v>40</v>
      </c>
      <c r="I161" s="27" t="s">
        <v>616</v>
      </c>
    </row>
    <row r="162" spans="1:9" x14ac:dyDescent="0.25">
      <c r="A162" s="27" t="s">
        <v>2161</v>
      </c>
      <c r="B162" s="27">
        <v>13.043478260900001</v>
      </c>
      <c r="C162" s="27">
        <v>6.5383501346399997E-3</v>
      </c>
      <c r="D162" s="27">
        <v>2.6141403565800001E-2</v>
      </c>
      <c r="E162" s="70">
        <f t="shared" si="2"/>
        <v>1.9999999999939999</v>
      </c>
      <c r="F162" s="27">
        <v>6.6666666666700003</v>
      </c>
      <c r="G162" s="27">
        <v>0</v>
      </c>
      <c r="H162" s="27">
        <v>13.333333333300001</v>
      </c>
      <c r="I162" s="27" t="s">
        <v>843</v>
      </c>
    </row>
    <row r="163" spans="1:9" x14ac:dyDescent="0.25">
      <c r="A163" s="27" t="s">
        <v>2162</v>
      </c>
      <c r="B163" s="27">
        <v>2.2481610886399999</v>
      </c>
      <c r="C163" s="27">
        <v>0.186785127567</v>
      </c>
      <c r="D163" s="27">
        <v>0.24377621209799999</v>
      </c>
      <c r="E163" s="70">
        <f t="shared" si="2"/>
        <v>1.9900990099007934</v>
      </c>
      <c r="F163" s="27">
        <v>25</v>
      </c>
      <c r="G163" s="27">
        <v>8.6666666666700003</v>
      </c>
      <c r="H163" s="27">
        <v>67</v>
      </c>
      <c r="I163" s="27" t="s">
        <v>549</v>
      </c>
    </row>
    <row r="164" spans="1:9" x14ac:dyDescent="0.25">
      <c r="A164" s="27" t="s">
        <v>2163</v>
      </c>
      <c r="B164" s="27">
        <v>27.432812500000001</v>
      </c>
      <c r="C164" s="27">
        <v>9.5793820272499996E-4</v>
      </c>
      <c r="D164" s="27">
        <v>8.9623186947400003E-3</v>
      </c>
      <c r="E164" s="70">
        <f t="shared" si="2"/>
        <v>1.9870129870104065</v>
      </c>
      <c r="F164" s="27">
        <v>25.666666666699999</v>
      </c>
      <c r="G164" s="27">
        <v>0</v>
      </c>
      <c r="H164" s="27">
        <v>51</v>
      </c>
      <c r="I164" s="27" t="s">
        <v>337</v>
      </c>
    </row>
    <row r="165" spans="1:9" x14ac:dyDescent="0.25">
      <c r="A165" s="27" t="s">
        <v>2164</v>
      </c>
      <c r="B165" s="27">
        <v>2.9657435105699999</v>
      </c>
      <c r="C165" s="27">
        <v>0.12716571330199999</v>
      </c>
      <c r="D165" s="27">
        <v>0.18448341497000001</v>
      </c>
      <c r="E165" s="70">
        <f t="shared" si="2"/>
        <v>1.98648648648501</v>
      </c>
      <c r="F165" s="27">
        <v>46.666666666700003</v>
      </c>
      <c r="G165" s="27">
        <v>2.6666666666699999</v>
      </c>
      <c r="H165" s="27">
        <v>98</v>
      </c>
      <c r="I165" s="27" t="s">
        <v>605</v>
      </c>
    </row>
    <row r="166" spans="1:9" x14ac:dyDescent="0.25">
      <c r="A166" s="27" t="s">
        <v>1725</v>
      </c>
      <c r="B166" s="27">
        <v>6.6662735849099999</v>
      </c>
      <c r="C166" s="27">
        <v>2.9894171085000001E-2</v>
      </c>
      <c r="D166" s="27">
        <v>6.9667806197100002E-2</v>
      </c>
      <c r="E166" s="70">
        <f t="shared" si="2"/>
        <v>1.9795918367330569</v>
      </c>
      <c r="F166" s="27">
        <v>4.3333333333299997</v>
      </c>
      <c r="G166" s="27">
        <v>12</v>
      </c>
      <c r="H166" s="27">
        <v>32.333333333299997</v>
      </c>
      <c r="I166" s="27" t="s">
        <v>332</v>
      </c>
    </row>
    <row r="167" spans="1:9" x14ac:dyDescent="0.25">
      <c r="A167" s="27" t="s">
        <v>2165</v>
      </c>
      <c r="B167" s="27">
        <v>8.8885350318499992</v>
      </c>
      <c r="C167" s="27">
        <v>1.6068625852300001E-2</v>
      </c>
      <c r="D167" s="27">
        <v>4.5452143812499998E-2</v>
      </c>
      <c r="E167" s="70">
        <f t="shared" si="2"/>
        <v>1.9677419354869927</v>
      </c>
      <c r="F167" s="27">
        <v>10.333333333300001</v>
      </c>
      <c r="G167" s="27">
        <v>0</v>
      </c>
      <c r="H167" s="27">
        <v>20.333333333300001</v>
      </c>
      <c r="I167" s="27" t="s">
        <v>816</v>
      </c>
    </row>
    <row r="168" spans="1:9" x14ac:dyDescent="0.25">
      <c r="A168" s="27" t="s">
        <v>2166</v>
      </c>
      <c r="B168" s="27">
        <v>33.420529801299999</v>
      </c>
      <c r="C168" s="27">
        <v>5.5888825995200004E-4</v>
      </c>
      <c r="D168" s="27">
        <v>6.6070262972800003E-3</v>
      </c>
      <c r="E168" s="70">
        <f t="shared" si="2"/>
        <v>1.966101694913617</v>
      </c>
      <c r="F168" s="27">
        <v>19.666666666699999</v>
      </c>
      <c r="G168" s="27">
        <v>0</v>
      </c>
      <c r="H168" s="27">
        <v>38.666666666700003</v>
      </c>
      <c r="I168" s="27" t="s">
        <v>815</v>
      </c>
    </row>
    <row r="169" spans="1:9" x14ac:dyDescent="0.25">
      <c r="A169" s="27" t="s">
        <v>2167</v>
      </c>
      <c r="B169" s="27">
        <v>3.2006113870799999</v>
      </c>
      <c r="C169" s="27">
        <v>0.113255740402</v>
      </c>
      <c r="D169" s="27">
        <v>0.17114026236900001</v>
      </c>
      <c r="E169" s="70">
        <f t="shared" si="2"/>
        <v>1.9634146341478005</v>
      </c>
      <c r="F169" s="27">
        <v>23</v>
      </c>
      <c r="G169" s="27">
        <v>4.3333333333299997</v>
      </c>
      <c r="H169" s="27">
        <v>53.666666666700003</v>
      </c>
      <c r="I169" s="27" t="s">
        <v>409</v>
      </c>
    </row>
    <row r="170" spans="1:9" x14ac:dyDescent="0.25">
      <c r="A170" s="27" t="s">
        <v>1485</v>
      </c>
      <c r="B170" s="27">
        <v>2.7082262210799999</v>
      </c>
      <c r="C170" s="27">
        <v>0.145164437507</v>
      </c>
      <c r="D170" s="27">
        <v>0.20328618851499999</v>
      </c>
      <c r="E170" s="70">
        <f t="shared" si="2"/>
        <v>1.9629629629666665</v>
      </c>
      <c r="F170" s="27">
        <v>9</v>
      </c>
      <c r="G170" s="27">
        <v>0</v>
      </c>
      <c r="H170" s="27">
        <v>17.666666666699999</v>
      </c>
      <c r="I170" s="27" t="s">
        <v>267</v>
      </c>
    </row>
    <row r="171" spans="1:9" x14ac:dyDescent="0.25">
      <c r="A171" s="27" t="s">
        <v>2168</v>
      </c>
      <c r="B171" s="27">
        <v>3.6760000000000002</v>
      </c>
      <c r="C171" s="27">
        <v>9.0743344134799994E-2</v>
      </c>
      <c r="D171" s="27">
        <v>0.14668378847899999</v>
      </c>
      <c r="E171" s="70">
        <f t="shared" si="2"/>
        <v>1.94444444445</v>
      </c>
      <c r="F171" s="27">
        <v>6</v>
      </c>
      <c r="G171" s="27">
        <v>0</v>
      </c>
      <c r="H171" s="27">
        <v>11.666666666699999</v>
      </c>
      <c r="I171" s="27" t="s">
        <v>605</v>
      </c>
    </row>
    <row r="172" spans="1:9" x14ac:dyDescent="0.25">
      <c r="A172" s="27" t="s">
        <v>2169</v>
      </c>
      <c r="B172" s="27">
        <v>101.6</v>
      </c>
      <c r="C172" s="69">
        <v>2.35922146307E-5</v>
      </c>
      <c r="D172" s="27">
        <v>1.14238745956E-3</v>
      </c>
      <c r="E172" s="70">
        <f t="shared" si="2"/>
        <v>1.9285714285729441</v>
      </c>
      <c r="F172" s="27">
        <v>4.3333333333299997</v>
      </c>
      <c r="G172" s="27">
        <v>0.33333333333300003</v>
      </c>
      <c r="H172" s="27">
        <v>9</v>
      </c>
      <c r="I172" s="27" t="s">
        <v>385</v>
      </c>
    </row>
    <row r="173" spans="1:9" x14ac:dyDescent="0.25">
      <c r="A173" s="27" t="s">
        <v>2170</v>
      </c>
      <c r="B173" s="27">
        <v>2.2319587628900002</v>
      </c>
      <c r="C173" s="27">
        <v>0.18852581512</v>
      </c>
      <c r="D173" s="27">
        <v>0.244995220727</v>
      </c>
      <c r="E173" s="70">
        <f t="shared" si="2"/>
        <v>1.9230769230763016</v>
      </c>
      <c r="F173" s="27">
        <v>4</v>
      </c>
      <c r="G173" s="27">
        <v>0.33333333333300003</v>
      </c>
      <c r="H173" s="27">
        <v>8.3333333333299997</v>
      </c>
      <c r="I173" s="27" t="s">
        <v>414</v>
      </c>
    </row>
    <row r="174" spans="1:9" x14ac:dyDescent="0.25">
      <c r="A174" s="27" t="s">
        <v>2171</v>
      </c>
      <c r="B174" s="27">
        <v>3.0598988439300001</v>
      </c>
      <c r="C174" s="27">
        <v>0.12132984425600001</v>
      </c>
      <c r="D174" s="27">
        <v>0.178875325192</v>
      </c>
      <c r="E174" s="70">
        <f t="shared" si="2"/>
        <v>1.9185185185177778</v>
      </c>
      <c r="F174" s="27">
        <v>37</v>
      </c>
      <c r="G174" s="27">
        <v>8</v>
      </c>
      <c r="H174" s="27">
        <v>86.333333333300004</v>
      </c>
      <c r="I174" s="27" t="s">
        <v>806</v>
      </c>
    </row>
    <row r="175" spans="1:9" x14ac:dyDescent="0.25">
      <c r="A175" s="27" t="s">
        <v>2172</v>
      </c>
      <c r="B175" s="27">
        <v>3.3712296983800001</v>
      </c>
      <c r="C175" s="27">
        <v>0.10439843201399999</v>
      </c>
      <c r="D175" s="27">
        <v>0.162025771623</v>
      </c>
      <c r="E175" s="70">
        <f t="shared" si="2"/>
        <v>1.9130434782643855</v>
      </c>
      <c r="F175" s="27">
        <v>7.6666666666700003</v>
      </c>
      <c r="G175" s="27">
        <v>0</v>
      </c>
      <c r="H175" s="27">
        <v>14.666666666699999</v>
      </c>
      <c r="I175" s="27" t="s">
        <v>2173</v>
      </c>
    </row>
    <row r="176" spans="1:9" x14ac:dyDescent="0.25">
      <c r="A176" s="27" t="s">
        <v>2174</v>
      </c>
      <c r="B176" s="27">
        <v>15.0454545455</v>
      </c>
      <c r="C176" s="27">
        <v>4.5947330712999999E-3</v>
      </c>
      <c r="D176" s="27">
        <v>2.17650507878E-2</v>
      </c>
      <c r="E176" s="70">
        <f t="shared" si="2"/>
        <v>1.9090909090891737</v>
      </c>
      <c r="F176" s="27">
        <v>3.6666666666699999</v>
      </c>
      <c r="G176" s="27">
        <v>0</v>
      </c>
      <c r="H176" s="27">
        <v>7</v>
      </c>
      <c r="I176" s="27" t="s">
        <v>844</v>
      </c>
    </row>
    <row r="177" spans="1:9" x14ac:dyDescent="0.25">
      <c r="A177" s="27" t="s">
        <v>2175</v>
      </c>
      <c r="B177" s="27">
        <v>3.7557565789499998</v>
      </c>
      <c r="C177" s="27">
        <v>8.7567265022900007E-2</v>
      </c>
      <c r="D177" s="27">
        <v>0.143573416467</v>
      </c>
      <c r="E177" s="70">
        <f t="shared" si="2"/>
        <v>1.902439024385604</v>
      </c>
      <c r="F177" s="27">
        <v>13.666666666699999</v>
      </c>
      <c r="G177" s="27">
        <v>0</v>
      </c>
      <c r="H177" s="27">
        <v>26</v>
      </c>
      <c r="I177" s="27" t="s">
        <v>234</v>
      </c>
    </row>
    <row r="178" spans="1:9" x14ac:dyDescent="0.25">
      <c r="A178" s="27" t="s">
        <v>2176</v>
      </c>
      <c r="B178" s="27">
        <v>2.6230636832999998</v>
      </c>
      <c r="C178" s="27">
        <v>0.15186047637899999</v>
      </c>
      <c r="D178" s="27">
        <v>0.209300428861</v>
      </c>
      <c r="E178" s="70">
        <f t="shared" si="2"/>
        <v>1.8928571428613903</v>
      </c>
      <c r="F178" s="27">
        <v>5</v>
      </c>
      <c r="G178" s="27">
        <v>4.3333333333299997</v>
      </c>
      <c r="H178" s="27">
        <v>17.666666666699999</v>
      </c>
      <c r="I178" s="27" t="s">
        <v>845</v>
      </c>
    </row>
    <row r="179" spans="1:9" x14ac:dyDescent="0.25">
      <c r="A179" s="27" t="s">
        <v>2177</v>
      </c>
      <c r="B179" s="27">
        <v>3.37881873727</v>
      </c>
      <c r="C179" s="27">
        <v>0.104026258936</v>
      </c>
      <c r="D179" s="27">
        <v>0.161563234655</v>
      </c>
      <c r="E179" s="70">
        <f t="shared" si="2"/>
        <v>1.8800000000047521</v>
      </c>
      <c r="F179" s="27">
        <v>8.3333333333299997</v>
      </c>
      <c r="G179" s="27">
        <v>0</v>
      </c>
      <c r="H179" s="27">
        <v>15.666666666699999</v>
      </c>
      <c r="I179" s="27" t="s">
        <v>846</v>
      </c>
    </row>
    <row r="180" spans="1:9" x14ac:dyDescent="0.25">
      <c r="A180" s="27" t="s">
        <v>2178</v>
      </c>
      <c r="B180" s="27">
        <v>2.6807339449500001</v>
      </c>
      <c r="C180" s="27">
        <v>0.14728225162200001</v>
      </c>
      <c r="D180" s="27">
        <v>0.20559130447499999</v>
      </c>
      <c r="E180" s="70">
        <f t="shared" si="2"/>
        <v>1.8800000000047521</v>
      </c>
      <c r="F180" s="27">
        <v>7.3333333333299997</v>
      </c>
      <c r="G180" s="27">
        <v>1</v>
      </c>
      <c r="H180" s="27">
        <v>15.666666666699999</v>
      </c>
      <c r="I180" s="27" t="s">
        <v>581</v>
      </c>
    </row>
    <row r="181" spans="1:9" x14ac:dyDescent="0.25">
      <c r="A181" s="27" t="s">
        <v>1765</v>
      </c>
      <c r="B181" s="27">
        <v>8.3744720788400002</v>
      </c>
      <c r="C181" s="27">
        <v>1.8347209382000001E-2</v>
      </c>
      <c r="D181" s="27">
        <v>4.9756624102799997E-2</v>
      </c>
      <c r="E181" s="70">
        <f t="shared" si="2"/>
        <v>1.879310344826828</v>
      </c>
      <c r="F181" s="27">
        <v>38.666666666700003</v>
      </c>
      <c r="G181" s="27">
        <v>0</v>
      </c>
      <c r="H181" s="27">
        <v>72.666666666699996</v>
      </c>
      <c r="I181" s="27" t="s">
        <v>314</v>
      </c>
    </row>
    <row r="182" spans="1:9" x14ac:dyDescent="0.25">
      <c r="A182" s="27" t="s">
        <v>1977</v>
      </c>
      <c r="B182" s="27">
        <v>3.8370165745899998</v>
      </c>
      <c r="C182" s="27">
        <v>8.4481937613000005E-2</v>
      </c>
      <c r="D182" s="27">
        <v>0.13945919852899999</v>
      </c>
      <c r="E182" s="70">
        <f t="shared" si="2"/>
        <v>1.8750000000007032</v>
      </c>
      <c r="F182" s="27">
        <v>7.3333333333299997</v>
      </c>
      <c r="G182" s="27">
        <v>0.66666666666700003</v>
      </c>
      <c r="H182" s="27">
        <v>15</v>
      </c>
      <c r="I182" s="27" t="s">
        <v>411</v>
      </c>
    </row>
    <row r="183" spans="1:9" x14ac:dyDescent="0.25">
      <c r="A183" s="27" t="s">
        <v>2179</v>
      </c>
      <c r="B183" s="27">
        <v>10.3442622951</v>
      </c>
      <c r="C183" s="27">
        <v>1.1362661121299999E-2</v>
      </c>
      <c r="D183" s="27">
        <v>3.63038688906E-2</v>
      </c>
      <c r="E183" s="70">
        <f t="shared" si="2"/>
        <v>1.8750000000001172</v>
      </c>
      <c r="F183" s="27">
        <v>5</v>
      </c>
      <c r="G183" s="27">
        <v>0.33333333333300003</v>
      </c>
      <c r="H183" s="27">
        <v>10</v>
      </c>
      <c r="I183" s="27" t="s">
        <v>826</v>
      </c>
    </row>
    <row r="184" spans="1:9" x14ac:dyDescent="0.25">
      <c r="A184" s="27" t="s">
        <v>2180</v>
      </c>
      <c r="B184" s="27">
        <v>6.7127659574500003</v>
      </c>
      <c r="C184" s="27">
        <v>2.9466936848800002E-2</v>
      </c>
      <c r="D184" s="27">
        <v>6.8819351976000004E-2</v>
      </c>
      <c r="E184" s="70">
        <f t="shared" si="2"/>
        <v>1.8750000000001172</v>
      </c>
      <c r="F184" s="27">
        <v>5</v>
      </c>
      <c r="G184" s="27">
        <v>0.33333333333300003</v>
      </c>
      <c r="H184" s="27">
        <v>10</v>
      </c>
      <c r="I184" s="27" t="s">
        <v>847</v>
      </c>
    </row>
    <row r="185" spans="1:9" x14ac:dyDescent="0.25">
      <c r="A185" s="27" t="s">
        <v>2181</v>
      </c>
      <c r="B185" s="27">
        <v>3.1744386873899999</v>
      </c>
      <c r="C185" s="27">
        <v>0.11470208620400001</v>
      </c>
      <c r="D185" s="27">
        <v>0.17260762834099999</v>
      </c>
      <c r="E185" s="70">
        <f t="shared" si="2"/>
        <v>1.8684210526391765</v>
      </c>
      <c r="F185" s="27">
        <v>12.333333333300001</v>
      </c>
      <c r="G185" s="27">
        <v>0.33333333333300003</v>
      </c>
      <c r="H185" s="27">
        <v>23.666666666699999</v>
      </c>
      <c r="I185" s="27" t="s">
        <v>177</v>
      </c>
    </row>
    <row r="186" spans="1:9" x14ac:dyDescent="0.25">
      <c r="A186" s="27" t="s">
        <v>2182</v>
      </c>
      <c r="B186" s="27">
        <v>16.979430379699998</v>
      </c>
      <c r="C186" s="27">
        <v>3.3854348269299998E-3</v>
      </c>
      <c r="D186" s="27">
        <v>1.8016256899999999E-2</v>
      </c>
      <c r="E186" s="70">
        <f t="shared" si="2"/>
        <v>1.8648648648648649</v>
      </c>
      <c r="F186" s="27">
        <v>37</v>
      </c>
      <c r="G186" s="27">
        <v>0</v>
      </c>
      <c r="H186" s="27">
        <v>69</v>
      </c>
      <c r="I186" s="27" t="s">
        <v>337</v>
      </c>
    </row>
    <row r="187" spans="1:9" x14ac:dyDescent="0.25">
      <c r="A187" s="27" t="s">
        <v>2183</v>
      </c>
      <c r="B187" s="27">
        <v>6.16712856971</v>
      </c>
      <c r="C187" s="27">
        <v>3.5048044931599999E-2</v>
      </c>
      <c r="D187" s="27">
        <v>7.7690427167900006E-2</v>
      </c>
      <c r="E187" s="70">
        <f t="shared" si="2"/>
        <v>1.8642857142843825</v>
      </c>
      <c r="F187" s="27">
        <v>46.666666666700003</v>
      </c>
      <c r="G187" s="27">
        <v>0</v>
      </c>
      <c r="H187" s="27">
        <v>87</v>
      </c>
      <c r="I187" s="27" t="s">
        <v>208</v>
      </c>
    </row>
    <row r="188" spans="1:9" x14ac:dyDescent="0.25">
      <c r="A188" s="27" t="s">
        <v>2184</v>
      </c>
      <c r="B188" s="27">
        <v>4.6744966442999996</v>
      </c>
      <c r="C188" s="27">
        <v>5.9732963618700001E-2</v>
      </c>
      <c r="D188" s="27">
        <v>0.110210099683</v>
      </c>
      <c r="E188" s="70">
        <f t="shared" si="2"/>
        <v>1.8518518518555556</v>
      </c>
      <c r="F188" s="27">
        <v>6</v>
      </c>
      <c r="G188" s="27">
        <v>3</v>
      </c>
      <c r="H188" s="27">
        <v>16.666666666699999</v>
      </c>
      <c r="I188" s="27" t="s">
        <v>278</v>
      </c>
    </row>
    <row r="189" spans="1:9" x14ac:dyDescent="0.25">
      <c r="A189" s="27" t="s">
        <v>2185</v>
      </c>
      <c r="B189" s="27">
        <v>8.2577514154799996</v>
      </c>
      <c r="C189" s="27">
        <v>1.8923819634799999E-2</v>
      </c>
      <c r="D189" s="27">
        <v>5.0657251823299998E-2</v>
      </c>
      <c r="E189" s="70">
        <f t="shared" si="2"/>
        <v>1.8387096774208376</v>
      </c>
      <c r="F189" s="27">
        <v>31.333333333300001</v>
      </c>
      <c r="G189" s="27">
        <v>10</v>
      </c>
      <c r="H189" s="27">
        <v>76</v>
      </c>
      <c r="I189" s="27" t="s">
        <v>848</v>
      </c>
    </row>
    <row r="190" spans="1:9" x14ac:dyDescent="0.25">
      <c r="A190" s="27" t="s">
        <v>2186</v>
      </c>
      <c r="B190" s="27">
        <v>13</v>
      </c>
      <c r="C190" s="27">
        <v>6.591796875E-3</v>
      </c>
      <c r="D190" s="27">
        <v>2.6163987651699999E-2</v>
      </c>
      <c r="E190" s="70">
        <f t="shared" si="2"/>
        <v>1.8333333333333333</v>
      </c>
      <c r="F190" s="27">
        <v>6</v>
      </c>
      <c r="G190" s="27">
        <v>0</v>
      </c>
      <c r="H190" s="27">
        <v>11</v>
      </c>
      <c r="I190" s="27" t="s">
        <v>158</v>
      </c>
    </row>
    <row r="191" spans="1:9" x14ac:dyDescent="0.25">
      <c r="A191" s="27" t="s">
        <v>2187</v>
      </c>
      <c r="B191" s="27">
        <v>4.7894736842099999</v>
      </c>
      <c r="C191" s="27">
        <v>5.7126737310699997E-2</v>
      </c>
      <c r="D191" s="27">
        <v>0.107402209318</v>
      </c>
      <c r="E191" s="70">
        <f t="shared" si="2"/>
        <v>1.8333333333324999</v>
      </c>
      <c r="F191" s="27">
        <v>4</v>
      </c>
      <c r="G191" s="27">
        <v>0</v>
      </c>
      <c r="H191" s="27">
        <v>7.3333333333299997</v>
      </c>
      <c r="I191" s="27" t="s">
        <v>278</v>
      </c>
    </row>
    <row r="192" spans="1:9" x14ac:dyDescent="0.25">
      <c r="A192" s="27" t="s">
        <v>2188</v>
      </c>
      <c r="B192" s="27">
        <v>3.1246669204400002</v>
      </c>
      <c r="C192" s="27">
        <v>0.117521232706</v>
      </c>
      <c r="D192" s="27">
        <v>0.174918101711</v>
      </c>
      <c r="E192" s="70">
        <f t="shared" si="2"/>
        <v>1.8202247190990783</v>
      </c>
      <c r="F192" s="27">
        <v>24.666666666699999</v>
      </c>
      <c r="G192" s="27">
        <v>5</v>
      </c>
      <c r="H192" s="27">
        <v>54</v>
      </c>
      <c r="I192" s="27" t="s">
        <v>849</v>
      </c>
    </row>
    <row r="193" spans="1:9" x14ac:dyDescent="0.25">
      <c r="A193" s="27" t="s">
        <v>2189</v>
      </c>
      <c r="B193" s="27">
        <v>5.375</v>
      </c>
      <c r="C193" s="27">
        <v>4.5963100514400002E-2</v>
      </c>
      <c r="D193" s="27">
        <v>9.3339791258900004E-2</v>
      </c>
      <c r="E193" s="70">
        <f t="shared" si="2"/>
        <v>1.8181818181810745</v>
      </c>
      <c r="F193" s="27">
        <v>3.6666666666699999</v>
      </c>
      <c r="G193" s="27">
        <v>0</v>
      </c>
      <c r="H193" s="27">
        <v>6.6666666666700003</v>
      </c>
      <c r="I193" s="27" t="s">
        <v>370</v>
      </c>
    </row>
    <row r="194" spans="1:9" x14ac:dyDescent="0.25">
      <c r="A194" s="27" t="s">
        <v>2190</v>
      </c>
      <c r="B194" s="27">
        <v>2.6637168141599998</v>
      </c>
      <c r="C194" s="27">
        <v>0.14861381149299999</v>
      </c>
      <c r="D194" s="27">
        <v>0.207052106933</v>
      </c>
      <c r="E194" s="70">
        <f t="shared" si="2"/>
        <v>1.8181818181810745</v>
      </c>
      <c r="F194" s="27">
        <v>3.6666666666699999</v>
      </c>
      <c r="G194" s="27">
        <v>0</v>
      </c>
      <c r="H194" s="27">
        <v>6.6666666666700003</v>
      </c>
      <c r="I194" s="27" t="s">
        <v>582</v>
      </c>
    </row>
    <row r="195" spans="1:9" x14ac:dyDescent="0.25">
      <c r="A195" s="27" t="s">
        <v>2191</v>
      </c>
      <c r="B195" s="27">
        <v>21.528301886800001</v>
      </c>
      <c r="C195" s="27">
        <v>1.8296217569400001E-3</v>
      </c>
      <c r="D195" s="27">
        <v>1.25369365043E-2</v>
      </c>
      <c r="E195" s="70">
        <f t="shared" ref="E195:E258" si="3">H195/(G195+F195)</f>
        <v>1.8181818181773555</v>
      </c>
      <c r="F195" s="27">
        <v>7</v>
      </c>
      <c r="G195" s="27">
        <v>0.33333333333300003</v>
      </c>
      <c r="H195" s="27">
        <v>13.333333333300001</v>
      </c>
      <c r="I195" s="27" t="s">
        <v>850</v>
      </c>
    </row>
    <row r="196" spans="1:9" x14ac:dyDescent="0.25">
      <c r="A196" s="27" t="s">
        <v>2192</v>
      </c>
      <c r="B196" s="27">
        <v>6.08653846154</v>
      </c>
      <c r="C196" s="27">
        <v>3.59888820902E-2</v>
      </c>
      <c r="D196" s="27">
        <v>7.9124317491199997E-2</v>
      </c>
      <c r="E196" s="70">
        <f t="shared" si="3"/>
        <v>1.8125000000017579</v>
      </c>
      <c r="F196" s="27">
        <v>5.3333333333299997</v>
      </c>
      <c r="G196" s="27">
        <v>0</v>
      </c>
      <c r="H196" s="27">
        <v>9.6666666666700003</v>
      </c>
      <c r="I196" s="27" t="s">
        <v>310</v>
      </c>
    </row>
    <row r="197" spans="1:9" x14ac:dyDescent="0.25">
      <c r="A197" s="27" t="s">
        <v>2193</v>
      </c>
      <c r="B197" s="27">
        <v>10.2547169811</v>
      </c>
      <c r="C197" s="27">
        <v>1.1594509673000001E-2</v>
      </c>
      <c r="D197" s="27">
        <v>3.6668267891900003E-2</v>
      </c>
      <c r="E197" s="70">
        <f t="shared" si="3"/>
        <v>1.8095238095285713</v>
      </c>
      <c r="F197" s="27">
        <v>7</v>
      </c>
      <c r="G197" s="27">
        <v>0</v>
      </c>
      <c r="H197" s="27">
        <v>12.666666666699999</v>
      </c>
      <c r="I197" s="27" t="s">
        <v>578</v>
      </c>
    </row>
    <row r="198" spans="1:9" x14ac:dyDescent="0.25">
      <c r="A198" s="27" t="s">
        <v>2194</v>
      </c>
      <c r="B198" s="27">
        <v>31.121212121199999</v>
      </c>
      <c r="C198" s="27">
        <v>6.7965796723600002E-4</v>
      </c>
      <c r="D198" s="27">
        <v>7.4420839728999997E-3</v>
      </c>
      <c r="E198" s="70">
        <f t="shared" si="3"/>
        <v>1.8095238095277957</v>
      </c>
      <c r="F198" s="27">
        <v>6.6666666666700003</v>
      </c>
      <c r="G198" s="27">
        <v>0.33333333333300003</v>
      </c>
      <c r="H198" s="27">
        <v>12.666666666699999</v>
      </c>
      <c r="I198" s="27" t="s">
        <v>372</v>
      </c>
    </row>
    <row r="199" spans="1:9" x14ac:dyDescent="0.25">
      <c r="A199" s="27" t="s">
        <v>2195</v>
      </c>
      <c r="B199" s="27">
        <v>11.4385245902</v>
      </c>
      <c r="C199" s="27">
        <v>8.9700592898500006E-3</v>
      </c>
      <c r="D199" s="27">
        <v>3.17619749213E-2</v>
      </c>
      <c r="E199" s="70">
        <f t="shared" si="3"/>
        <v>1.7999999999999485</v>
      </c>
      <c r="F199" s="27">
        <v>11</v>
      </c>
      <c r="G199" s="27">
        <v>0.66666666666700003</v>
      </c>
      <c r="H199" s="27">
        <v>21</v>
      </c>
      <c r="I199" s="27" t="s">
        <v>374</v>
      </c>
    </row>
    <row r="200" spans="1:9" x14ac:dyDescent="0.25">
      <c r="A200" s="27" t="s">
        <v>2196</v>
      </c>
      <c r="B200" s="27">
        <v>27.521308225999999</v>
      </c>
      <c r="C200" s="27">
        <v>9.4962978993200003E-4</v>
      </c>
      <c r="D200" s="27">
        <v>8.9577632565500005E-3</v>
      </c>
      <c r="E200" s="70">
        <f t="shared" si="3"/>
        <v>1.7943925233653244</v>
      </c>
      <c r="F200" s="27">
        <v>71.333333333300004</v>
      </c>
      <c r="G200" s="27">
        <v>0</v>
      </c>
      <c r="H200" s="27">
        <v>128</v>
      </c>
      <c r="I200" s="27" t="s">
        <v>488</v>
      </c>
    </row>
    <row r="201" spans="1:9" x14ac:dyDescent="0.25">
      <c r="A201" s="27" t="s">
        <v>2197</v>
      </c>
      <c r="B201" s="27">
        <v>7.7911267296300002</v>
      </c>
      <c r="C201" s="27">
        <v>2.1486386596099999E-2</v>
      </c>
      <c r="D201" s="27">
        <v>5.4759047969499999E-2</v>
      </c>
      <c r="E201" s="70">
        <f t="shared" si="3"/>
        <v>1.7933884297527221</v>
      </c>
      <c r="F201" s="27">
        <v>40.333333333299997</v>
      </c>
      <c r="G201" s="27">
        <v>0</v>
      </c>
      <c r="H201" s="27">
        <v>72.333333333300004</v>
      </c>
      <c r="I201" s="27" t="s">
        <v>378</v>
      </c>
    </row>
    <row r="202" spans="1:9" x14ac:dyDescent="0.25">
      <c r="A202" s="27" t="s">
        <v>2198</v>
      </c>
      <c r="B202" s="27">
        <v>14.048387096800001</v>
      </c>
      <c r="C202" s="27">
        <v>5.4489631480499996E-3</v>
      </c>
      <c r="D202" s="27">
        <v>2.3979522867800002E-2</v>
      </c>
      <c r="E202" s="70">
        <f t="shared" si="3"/>
        <v>1.7894736842062051</v>
      </c>
      <c r="F202" s="27">
        <v>6.3333333333299997</v>
      </c>
      <c r="G202" s="27">
        <v>0</v>
      </c>
      <c r="H202" s="27">
        <v>11.333333333300001</v>
      </c>
      <c r="I202" s="27" t="s">
        <v>851</v>
      </c>
    </row>
    <row r="203" spans="1:9" x14ac:dyDescent="0.25">
      <c r="A203" s="27" t="s">
        <v>2199</v>
      </c>
      <c r="B203" s="27">
        <v>10.619433198399999</v>
      </c>
      <c r="C203" s="27">
        <v>1.0687759253300001E-2</v>
      </c>
      <c r="D203" s="27">
        <v>3.4942785046399999E-2</v>
      </c>
      <c r="E203" s="70">
        <f t="shared" si="3"/>
        <v>1.7878787878818181</v>
      </c>
      <c r="F203" s="27">
        <v>11</v>
      </c>
      <c r="G203" s="27">
        <v>0</v>
      </c>
      <c r="H203" s="27">
        <v>19.666666666699999</v>
      </c>
      <c r="I203" s="27" t="s">
        <v>2200</v>
      </c>
    </row>
    <row r="204" spans="1:9" x14ac:dyDescent="0.25">
      <c r="A204" s="27" t="s">
        <v>2201</v>
      </c>
      <c r="B204" s="27">
        <v>4.8930807248799999</v>
      </c>
      <c r="C204" s="27">
        <v>5.4906546789599997E-2</v>
      </c>
      <c r="D204" s="27">
        <v>0.10458161316</v>
      </c>
      <c r="E204" s="70">
        <f t="shared" si="3"/>
        <v>1.7844827586205361</v>
      </c>
      <c r="F204" s="27">
        <v>36</v>
      </c>
      <c r="G204" s="27">
        <v>2.6666666666699999</v>
      </c>
      <c r="H204" s="27">
        <v>69</v>
      </c>
      <c r="I204" s="27" t="s">
        <v>828</v>
      </c>
    </row>
    <row r="205" spans="1:9" x14ac:dyDescent="0.25">
      <c r="A205" s="27" t="s">
        <v>2202</v>
      </c>
      <c r="B205" s="27">
        <v>1.5933966530999999</v>
      </c>
      <c r="C205" s="27">
        <v>0.27858768552199997</v>
      </c>
      <c r="D205" s="27">
        <v>0.33063320629300003</v>
      </c>
      <c r="E205" s="70">
        <f t="shared" si="3"/>
        <v>1.7777777777835555</v>
      </c>
      <c r="F205" s="27">
        <v>10.333333333300001</v>
      </c>
      <c r="G205" s="27">
        <v>4.6666666666700003</v>
      </c>
      <c r="H205" s="27">
        <v>26.666666666699999</v>
      </c>
      <c r="I205" s="27" t="s">
        <v>830</v>
      </c>
    </row>
    <row r="206" spans="1:9" x14ac:dyDescent="0.25">
      <c r="A206" s="27" t="s">
        <v>2203</v>
      </c>
      <c r="B206" s="27">
        <v>3.25</v>
      </c>
      <c r="C206" s="27">
        <v>0.110592</v>
      </c>
      <c r="D206" s="27">
        <v>0.16851746013999999</v>
      </c>
      <c r="E206" s="70">
        <f t="shared" si="3"/>
        <v>1.7777777777833332</v>
      </c>
      <c r="F206" s="27">
        <v>5</v>
      </c>
      <c r="G206" s="27">
        <v>1</v>
      </c>
      <c r="H206" s="27">
        <v>10.666666666699999</v>
      </c>
      <c r="I206" s="27" t="s">
        <v>203</v>
      </c>
    </row>
    <row r="207" spans="1:9" x14ac:dyDescent="0.25">
      <c r="A207" s="27" t="s">
        <v>2204</v>
      </c>
      <c r="B207" s="27">
        <v>7.125</v>
      </c>
      <c r="C207" s="27">
        <v>2.60122948737E-2</v>
      </c>
      <c r="D207" s="27">
        <v>6.2572283989900002E-2</v>
      </c>
      <c r="E207" s="70">
        <f t="shared" si="3"/>
        <v>1.7692307692328997</v>
      </c>
      <c r="F207" s="27">
        <v>4.3333333333299997</v>
      </c>
      <c r="G207" s="27">
        <v>0</v>
      </c>
      <c r="H207" s="27">
        <v>7.6666666666700003</v>
      </c>
      <c r="I207" s="27" t="s">
        <v>830</v>
      </c>
    </row>
    <row r="208" spans="1:9" x14ac:dyDescent="0.25">
      <c r="A208" s="27" t="s">
        <v>1837</v>
      </c>
      <c r="B208" s="27">
        <v>8.1351351351400005</v>
      </c>
      <c r="C208" s="27">
        <v>1.9555876605000001E-2</v>
      </c>
      <c r="D208" s="27">
        <v>5.1776737694300003E-2</v>
      </c>
      <c r="E208" s="70">
        <f t="shared" si="3"/>
        <v>1.7560975609713267</v>
      </c>
      <c r="F208" s="27">
        <v>13.666666666699999</v>
      </c>
      <c r="G208" s="27">
        <v>0</v>
      </c>
      <c r="H208" s="27">
        <v>24</v>
      </c>
      <c r="I208" s="27" t="s">
        <v>319</v>
      </c>
    </row>
    <row r="209" spans="1:9" x14ac:dyDescent="0.25">
      <c r="A209" s="27" t="s">
        <v>2205</v>
      </c>
      <c r="B209" s="27">
        <v>5.9213327163400002</v>
      </c>
      <c r="C209" s="27">
        <v>3.8025466857199999E-2</v>
      </c>
      <c r="D209" s="27">
        <v>8.18042458675E-2</v>
      </c>
      <c r="E209" s="70">
        <f t="shared" si="3"/>
        <v>1.7555555555566669</v>
      </c>
      <c r="F209" s="27">
        <v>16</v>
      </c>
      <c r="G209" s="27">
        <v>14</v>
      </c>
      <c r="H209" s="27">
        <v>52.666666666700003</v>
      </c>
      <c r="I209" s="27" t="s">
        <v>852</v>
      </c>
    </row>
    <row r="210" spans="1:9" x14ac:dyDescent="0.25">
      <c r="A210" s="27" t="s">
        <v>2206</v>
      </c>
      <c r="B210" s="27">
        <v>16.0740740741</v>
      </c>
      <c r="C210" s="27">
        <v>3.8907503887100001E-3</v>
      </c>
      <c r="D210" s="27">
        <v>1.9670406257499998E-2</v>
      </c>
      <c r="E210" s="70">
        <f t="shared" si="3"/>
        <v>1.7500000000059626</v>
      </c>
      <c r="F210" s="27">
        <v>6.3333333333299997</v>
      </c>
      <c r="G210" s="27">
        <v>0.33333333333300003</v>
      </c>
      <c r="H210" s="27">
        <v>11.666666666699999</v>
      </c>
      <c r="I210" s="27" t="s">
        <v>854</v>
      </c>
    </row>
    <row r="211" spans="1:9" x14ac:dyDescent="0.25">
      <c r="A211" s="27" t="s">
        <v>1915</v>
      </c>
      <c r="B211" s="27">
        <v>4.3023255813999999</v>
      </c>
      <c r="C211" s="27">
        <v>6.9339417136299999E-2</v>
      </c>
      <c r="D211" s="27">
        <v>0.122358443367</v>
      </c>
      <c r="E211" s="70">
        <f t="shared" si="3"/>
        <v>1.7500000000018749</v>
      </c>
      <c r="F211" s="27">
        <v>13.333333333300001</v>
      </c>
      <c r="G211" s="27">
        <v>0</v>
      </c>
      <c r="H211" s="27">
        <v>23.333333333300001</v>
      </c>
      <c r="I211" s="27" t="s">
        <v>621</v>
      </c>
    </row>
    <row r="212" spans="1:9" x14ac:dyDescent="0.25">
      <c r="A212" s="27" t="s">
        <v>2207</v>
      </c>
      <c r="B212" s="27">
        <v>42.285714285700003</v>
      </c>
      <c r="C212" s="27">
        <v>2.9072347262900001E-4</v>
      </c>
      <c r="D212" s="27">
        <v>4.7235346962400003E-3</v>
      </c>
      <c r="E212" s="70">
        <f t="shared" si="3"/>
        <v>1.7500000000004687</v>
      </c>
      <c r="F212" s="27">
        <v>5.3333333333299997</v>
      </c>
      <c r="G212" s="27">
        <v>0</v>
      </c>
      <c r="H212" s="27">
        <v>9.3333333333299997</v>
      </c>
      <c r="I212" s="27" t="s">
        <v>853</v>
      </c>
    </row>
    <row r="213" spans="1:9" x14ac:dyDescent="0.25">
      <c r="A213" s="27" t="s">
        <v>1834</v>
      </c>
      <c r="B213" s="27">
        <v>14.392120074999999</v>
      </c>
      <c r="C213" s="27">
        <v>5.1322309197999998E-3</v>
      </c>
      <c r="D213" s="27">
        <v>2.3346829173800002E-2</v>
      </c>
      <c r="E213" s="70">
        <f t="shared" si="3"/>
        <v>1.7457627118626822</v>
      </c>
      <c r="F213" s="27">
        <v>19</v>
      </c>
      <c r="G213" s="27">
        <v>0.66666666666700003</v>
      </c>
      <c r="H213" s="27">
        <v>34.333333333299997</v>
      </c>
      <c r="I213" s="27" t="s">
        <v>337</v>
      </c>
    </row>
    <row r="214" spans="1:9" x14ac:dyDescent="0.25">
      <c r="A214" s="27" t="s">
        <v>2208</v>
      </c>
      <c r="B214" s="27">
        <v>17.130228136900001</v>
      </c>
      <c r="C214" s="27">
        <v>3.3099213463999998E-3</v>
      </c>
      <c r="D214" s="27">
        <v>1.7808194108100001E-2</v>
      </c>
      <c r="E214" s="70">
        <f t="shared" si="3"/>
        <v>1.741935483869282</v>
      </c>
      <c r="F214" s="27">
        <v>28.666666666699999</v>
      </c>
      <c r="G214" s="27">
        <v>2.3333333333300001</v>
      </c>
      <c r="H214" s="27">
        <v>54</v>
      </c>
      <c r="I214" s="27" t="s">
        <v>308</v>
      </c>
    </row>
    <row r="215" spans="1:9" x14ac:dyDescent="0.25">
      <c r="A215" s="27" t="s">
        <v>2209</v>
      </c>
      <c r="B215" s="27">
        <v>162.70512820499999</v>
      </c>
      <c r="C215" s="69">
        <v>5.9341144326199996E-6</v>
      </c>
      <c r="D215" s="27">
        <v>5.1721741394699999E-4</v>
      </c>
      <c r="E215" s="70">
        <f t="shared" si="3"/>
        <v>1.7402597402635251</v>
      </c>
      <c r="F215" s="27">
        <v>24.333333333300001</v>
      </c>
      <c r="G215" s="27">
        <v>1.3333333333299999</v>
      </c>
      <c r="H215" s="27">
        <v>44.666666666700003</v>
      </c>
      <c r="I215" s="27" t="s">
        <v>855</v>
      </c>
    </row>
    <row r="216" spans="1:9" x14ac:dyDescent="0.25">
      <c r="A216" s="27" t="s">
        <v>2210</v>
      </c>
      <c r="B216" s="27">
        <v>2.0270935960599998</v>
      </c>
      <c r="C216" s="27">
        <v>0.212526382875</v>
      </c>
      <c r="D216" s="27">
        <v>0.26783978501099998</v>
      </c>
      <c r="E216" s="70">
        <f t="shared" si="3"/>
        <v>1.7368421052640721</v>
      </c>
      <c r="F216" s="27">
        <v>6.3333333333299997</v>
      </c>
      <c r="G216" s="27">
        <v>0</v>
      </c>
      <c r="H216" s="27">
        <v>11</v>
      </c>
      <c r="I216" s="27" t="s">
        <v>234</v>
      </c>
    </row>
    <row r="217" spans="1:9" x14ac:dyDescent="0.25">
      <c r="A217" s="27" t="s">
        <v>2211</v>
      </c>
      <c r="B217" s="27">
        <v>5.46</v>
      </c>
      <c r="C217" s="27">
        <v>4.4591560922199999E-2</v>
      </c>
      <c r="D217" s="27">
        <v>9.1479491280999997E-2</v>
      </c>
      <c r="E217" s="70">
        <f t="shared" si="3"/>
        <v>1.7272727272780579</v>
      </c>
      <c r="F217" s="27">
        <v>7.3333333333299997</v>
      </c>
      <c r="G217" s="27">
        <v>0</v>
      </c>
      <c r="H217" s="27">
        <v>12.666666666699999</v>
      </c>
      <c r="I217" s="27" t="s">
        <v>429</v>
      </c>
    </row>
    <row r="218" spans="1:9" x14ac:dyDescent="0.25">
      <c r="A218" s="27" t="s">
        <v>2212</v>
      </c>
      <c r="B218" s="27">
        <v>1.9846029173399999</v>
      </c>
      <c r="C218" s="27">
        <v>0.218007814997</v>
      </c>
      <c r="D218" s="27">
        <v>0.27348245761599999</v>
      </c>
      <c r="E218" s="70">
        <f t="shared" si="3"/>
        <v>1.7250000000004313</v>
      </c>
      <c r="F218" s="27">
        <v>5.3333333333299997</v>
      </c>
      <c r="G218" s="27">
        <v>8</v>
      </c>
      <c r="H218" s="27">
        <v>23</v>
      </c>
      <c r="I218" s="27" t="s">
        <v>856</v>
      </c>
    </row>
    <row r="219" spans="1:9" x14ac:dyDescent="0.25">
      <c r="A219" s="27" t="s">
        <v>2213</v>
      </c>
      <c r="B219" s="27">
        <v>10.3823921373</v>
      </c>
      <c r="C219" s="27">
        <v>1.1265812250399999E-2</v>
      </c>
      <c r="D219" s="27">
        <v>3.6100301314099997E-2</v>
      </c>
      <c r="E219" s="70">
        <f t="shared" si="3"/>
        <v>1.7172995780625737</v>
      </c>
      <c r="F219" s="27">
        <v>78.666666666699996</v>
      </c>
      <c r="G219" s="27">
        <v>0.33333333333300003</v>
      </c>
      <c r="H219" s="27">
        <v>135.66666666699999</v>
      </c>
      <c r="I219" s="27" t="s">
        <v>301</v>
      </c>
    </row>
    <row r="220" spans="1:9" x14ac:dyDescent="0.25">
      <c r="A220" s="27" t="s">
        <v>2214</v>
      </c>
      <c r="B220" s="27">
        <v>14.6033057851</v>
      </c>
      <c r="C220" s="27">
        <v>4.9497249316199999E-3</v>
      </c>
      <c r="D220" s="27">
        <v>2.2899045915099999E-2</v>
      </c>
      <c r="E220" s="70">
        <f t="shared" si="3"/>
        <v>1.7169811320771484</v>
      </c>
      <c r="F220" s="27">
        <v>15.333333333300001</v>
      </c>
      <c r="G220" s="27">
        <v>2.3333333333300001</v>
      </c>
      <c r="H220" s="27">
        <v>30.333333333300001</v>
      </c>
      <c r="I220" s="27" t="s">
        <v>158</v>
      </c>
    </row>
    <row r="221" spans="1:9" x14ac:dyDescent="0.25">
      <c r="A221" s="27" t="s">
        <v>2215</v>
      </c>
      <c r="B221" s="27">
        <v>15.436416185000001</v>
      </c>
      <c r="C221" s="27">
        <v>4.3085809218699998E-3</v>
      </c>
      <c r="D221" s="27">
        <v>2.0909572001699999E-2</v>
      </c>
      <c r="E221" s="70">
        <f t="shared" si="3"/>
        <v>1.7142857142892127</v>
      </c>
      <c r="F221" s="27">
        <v>16.333333333300001</v>
      </c>
      <c r="G221" s="27">
        <v>0</v>
      </c>
      <c r="H221" s="27">
        <v>28</v>
      </c>
      <c r="I221" s="27" t="s">
        <v>857</v>
      </c>
    </row>
    <row r="222" spans="1:9" x14ac:dyDescent="0.25">
      <c r="A222" s="27" t="s">
        <v>2216</v>
      </c>
      <c r="B222" s="27">
        <v>10.928057554</v>
      </c>
      <c r="C222" s="27">
        <v>9.9929129912199998E-3</v>
      </c>
      <c r="D222" s="27">
        <v>3.3882437245099997E-2</v>
      </c>
      <c r="E222" s="70">
        <f t="shared" si="3"/>
        <v>1.7142857142863266</v>
      </c>
      <c r="F222" s="27">
        <v>8.3333333333299997</v>
      </c>
      <c r="G222" s="27">
        <v>1</v>
      </c>
      <c r="H222" s="27">
        <v>16</v>
      </c>
      <c r="I222" s="27" t="s">
        <v>858</v>
      </c>
    </row>
    <row r="223" spans="1:9" x14ac:dyDescent="0.25">
      <c r="A223" s="27" t="s">
        <v>1662</v>
      </c>
      <c r="B223" s="27">
        <v>4.23300970874</v>
      </c>
      <c r="C223" s="27">
        <v>7.1352077072500006E-2</v>
      </c>
      <c r="D223" s="27">
        <v>0.12488046260299999</v>
      </c>
      <c r="E223" s="70">
        <f t="shared" si="3"/>
        <v>1.7142857142863266</v>
      </c>
      <c r="F223" s="27">
        <v>9.3333333333299997</v>
      </c>
      <c r="G223" s="27">
        <v>0</v>
      </c>
      <c r="H223" s="27">
        <v>16</v>
      </c>
      <c r="I223" s="27" t="s">
        <v>582</v>
      </c>
    </row>
    <row r="224" spans="1:9" x14ac:dyDescent="0.25">
      <c r="A224" s="27" t="s">
        <v>2217</v>
      </c>
      <c r="B224" s="27">
        <v>5.3236994219699998</v>
      </c>
      <c r="C224" s="27">
        <v>4.6818187572300003E-2</v>
      </c>
      <c r="D224" s="27">
        <v>9.4547572493200005E-2</v>
      </c>
      <c r="E224" s="70">
        <f t="shared" si="3"/>
        <v>1.7142857142849794</v>
      </c>
      <c r="F224" s="27">
        <v>6.6666666666700003</v>
      </c>
      <c r="G224" s="27">
        <v>0.33333333333300003</v>
      </c>
      <c r="H224" s="27">
        <v>12</v>
      </c>
      <c r="I224" s="27" t="s">
        <v>815</v>
      </c>
    </row>
    <row r="225" spans="1:9" x14ac:dyDescent="0.25">
      <c r="A225" s="27" t="s">
        <v>1657</v>
      </c>
      <c r="B225" s="27">
        <v>2.5232876712299999</v>
      </c>
      <c r="C225" s="27">
        <v>0.16023994019900001</v>
      </c>
      <c r="D225" s="27">
        <v>0.218777488395</v>
      </c>
      <c r="E225" s="70">
        <f t="shared" si="3"/>
        <v>1.7142857142849794</v>
      </c>
      <c r="F225" s="27">
        <v>6.6666666666700003</v>
      </c>
      <c r="G225" s="27">
        <v>0.33333333333300003</v>
      </c>
      <c r="H225" s="27">
        <v>12</v>
      </c>
      <c r="I225" s="27" t="s">
        <v>341</v>
      </c>
    </row>
    <row r="226" spans="1:9" x14ac:dyDescent="0.25">
      <c r="A226" s="27" t="s">
        <v>2218</v>
      </c>
      <c r="B226" s="27">
        <v>12.823529411799999</v>
      </c>
      <c r="C226" s="27">
        <v>6.8148090000399999E-3</v>
      </c>
      <c r="D226" s="27">
        <v>2.67888610214E-2</v>
      </c>
      <c r="E226" s="70">
        <f t="shared" si="3"/>
        <v>1.7142857142844896</v>
      </c>
      <c r="F226" s="27">
        <v>4.6666666666700003</v>
      </c>
      <c r="G226" s="27">
        <v>0</v>
      </c>
      <c r="H226" s="27">
        <v>8</v>
      </c>
      <c r="I226" s="27" t="s">
        <v>859</v>
      </c>
    </row>
    <row r="227" spans="1:9" x14ac:dyDescent="0.25">
      <c r="A227" s="27" t="s">
        <v>2219</v>
      </c>
      <c r="B227" s="27">
        <v>7.9646860986499997</v>
      </c>
      <c r="C227" s="27">
        <v>2.0482131734E-2</v>
      </c>
      <c r="D227" s="27">
        <v>5.3158660169999997E-2</v>
      </c>
      <c r="E227" s="70">
        <f t="shared" si="3"/>
        <v>1.7124999999991095</v>
      </c>
      <c r="F227" s="27">
        <v>26.666666666699999</v>
      </c>
      <c r="G227" s="27">
        <v>0</v>
      </c>
      <c r="H227" s="27">
        <v>45.666666666700003</v>
      </c>
      <c r="I227" s="27" t="s">
        <v>826</v>
      </c>
    </row>
    <row r="228" spans="1:9" x14ac:dyDescent="0.25">
      <c r="A228" s="27" t="s">
        <v>2220</v>
      </c>
      <c r="B228" s="27">
        <v>8.1150000000000002</v>
      </c>
      <c r="C228" s="27">
        <v>1.96623473086E-2</v>
      </c>
      <c r="D228" s="27">
        <v>5.1869557851499999E-2</v>
      </c>
      <c r="E228" s="70">
        <f t="shared" si="3"/>
        <v>1.7096774193586159</v>
      </c>
      <c r="F228" s="27">
        <v>8</v>
      </c>
      <c r="G228" s="27">
        <v>2.3333333333300001</v>
      </c>
      <c r="H228" s="27">
        <v>17.666666666699999</v>
      </c>
      <c r="I228" s="27" t="s">
        <v>291</v>
      </c>
    </row>
    <row r="229" spans="1:9" x14ac:dyDescent="0.25">
      <c r="A229" s="27" t="s">
        <v>1924</v>
      </c>
      <c r="B229" s="27">
        <v>33.375955524699997</v>
      </c>
      <c r="C229" s="27">
        <v>5.6094532583599998E-4</v>
      </c>
      <c r="D229" s="27">
        <v>6.6070262972800003E-3</v>
      </c>
      <c r="E229" s="70">
        <f t="shared" si="3"/>
        <v>1.7094594594587953</v>
      </c>
      <c r="F229" s="27">
        <v>49</v>
      </c>
      <c r="G229" s="27">
        <v>0.33333333333300003</v>
      </c>
      <c r="H229" s="27">
        <v>84.333333333300004</v>
      </c>
      <c r="I229" s="27" t="s">
        <v>640</v>
      </c>
    </row>
    <row r="230" spans="1:9" x14ac:dyDescent="0.25">
      <c r="A230" s="27" t="s">
        <v>2221</v>
      </c>
      <c r="B230" s="27">
        <v>6.5400065854499996</v>
      </c>
      <c r="C230" s="27">
        <v>3.1096946084100002E-2</v>
      </c>
      <c r="D230" s="27">
        <v>7.1552529585300007E-2</v>
      </c>
      <c r="E230" s="70">
        <f t="shared" si="3"/>
        <v>1.7071428571423519</v>
      </c>
      <c r="F230" s="27">
        <v>43.666666666700003</v>
      </c>
      <c r="G230" s="27">
        <v>3</v>
      </c>
      <c r="H230" s="27">
        <v>79.666666666699996</v>
      </c>
      <c r="I230" s="27" t="s">
        <v>860</v>
      </c>
    </row>
    <row r="231" spans="1:9" x14ac:dyDescent="0.25">
      <c r="A231" s="27" t="s">
        <v>2222</v>
      </c>
      <c r="B231" s="27">
        <v>30.25</v>
      </c>
      <c r="C231" s="27">
        <v>7.3449495183499996E-4</v>
      </c>
      <c r="D231" s="27">
        <v>7.8071439026700003E-3</v>
      </c>
      <c r="E231" s="70">
        <f t="shared" si="3"/>
        <v>1.6956521739123063</v>
      </c>
      <c r="F231" s="27">
        <v>5.6666666666700003</v>
      </c>
      <c r="G231" s="27">
        <v>2</v>
      </c>
      <c r="H231" s="27">
        <v>13</v>
      </c>
      <c r="I231" s="27" t="s">
        <v>177</v>
      </c>
    </row>
    <row r="232" spans="1:9" x14ac:dyDescent="0.25">
      <c r="A232" s="27" t="s">
        <v>2223</v>
      </c>
      <c r="B232" s="27">
        <v>7.1262135922300001</v>
      </c>
      <c r="C232" s="27">
        <v>2.6002943539600001E-2</v>
      </c>
      <c r="D232" s="27">
        <v>6.2572283989900002E-2</v>
      </c>
      <c r="E232" s="70">
        <f t="shared" si="3"/>
        <v>1.6923076923108875</v>
      </c>
      <c r="F232" s="27">
        <v>8.6666666666700003</v>
      </c>
      <c r="G232" s="27">
        <v>0</v>
      </c>
      <c r="H232" s="27">
        <v>14.666666666699999</v>
      </c>
      <c r="I232" s="27" t="s">
        <v>815</v>
      </c>
    </row>
    <row r="233" spans="1:9" x14ac:dyDescent="0.25">
      <c r="A233" s="27" t="s">
        <v>2224</v>
      </c>
      <c r="B233" s="27">
        <v>5.9193548387100003</v>
      </c>
      <c r="C233" s="27">
        <v>3.8050769045699998E-2</v>
      </c>
      <c r="D233" s="27">
        <v>8.18042458675E-2</v>
      </c>
      <c r="E233" s="70">
        <f t="shared" si="3"/>
        <v>1.692307692308225</v>
      </c>
      <c r="F233" s="27">
        <v>4.3333333333299997</v>
      </c>
      <c r="G233" s="27">
        <v>0</v>
      </c>
      <c r="H233" s="27">
        <v>7.3333333333299997</v>
      </c>
      <c r="I233" s="27" t="s">
        <v>385</v>
      </c>
    </row>
    <row r="234" spans="1:9" x14ac:dyDescent="0.25">
      <c r="A234" s="27" t="s">
        <v>2225</v>
      </c>
      <c r="B234" s="27">
        <v>37.625</v>
      </c>
      <c r="C234" s="27">
        <v>4.0270186618100002E-4</v>
      </c>
      <c r="D234" s="27">
        <v>5.60732626786E-3</v>
      </c>
      <c r="E234" s="70">
        <f t="shared" si="3"/>
        <v>1.6923076923076923</v>
      </c>
      <c r="F234" s="27">
        <v>11</v>
      </c>
      <c r="G234" s="27">
        <v>2</v>
      </c>
      <c r="H234" s="27">
        <v>22</v>
      </c>
      <c r="I234" s="27" t="s">
        <v>850</v>
      </c>
    </row>
    <row r="235" spans="1:9" x14ac:dyDescent="0.25">
      <c r="A235" s="27" t="s">
        <v>2226</v>
      </c>
      <c r="B235" s="27">
        <v>3.3501248959200001</v>
      </c>
      <c r="C235" s="27">
        <v>0.105442807921</v>
      </c>
      <c r="D235" s="27">
        <v>0.16335383265</v>
      </c>
      <c r="E235" s="70">
        <f t="shared" si="3"/>
        <v>1.688524590165063</v>
      </c>
      <c r="F235" s="27">
        <v>20.333333333300001</v>
      </c>
      <c r="G235" s="27">
        <v>0</v>
      </c>
      <c r="H235" s="27">
        <v>34.333333333299997</v>
      </c>
      <c r="I235" s="27" t="s">
        <v>303</v>
      </c>
    </row>
    <row r="236" spans="1:9" x14ac:dyDescent="0.25">
      <c r="A236" s="27" t="s">
        <v>2227</v>
      </c>
      <c r="B236" s="27">
        <v>26.975609756099999</v>
      </c>
      <c r="C236" s="27">
        <v>1.0024429956600001E-3</v>
      </c>
      <c r="D236" s="27">
        <v>9.1492516552500007E-3</v>
      </c>
      <c r="E236" s="70">
        <f t="shared" si="3"/>
        <v>1.6874999999947267</v>
      </c>
      <c r="F236" s="27">
        <v>10.666666666699999</v>
      </c>
      <c r="G236" s="27">
        <v>0</v>
      </c>
      <c r="H236" s="27">
        <v>18</v>
      </c>
      <c r="I236" s="27" t="s">
        <v>861</v>
      </c>
    </row>
    <row r="237" spans="1:9" x14ac:dyDescent="0.25">
      <c r="A237" s="27" t="s">
        <v>2228</v>
      </c>
      <c r="B237" s="27">
        <v>6.8965250965299996</v>
      </c>
      <c r="C237" s="27">
        <v>2.7855795995600001E-2</v>
      </c>
      <c r="D237" s="27">
        <v>6.5761407881199996E-2</v>
      </c>
      <c r="E237" s="70">
        <f t="shared" si="3"/>
        <v>1.6865671641808488</v>
      </c>
      <c r="F237" s="27">
        <v>21</v>
      </c>
      <c r="G237" s="27">
        <v>1.3333333333299999</v>
      </c>
      <c r="H237" s="27">
        <v>37.666666666700003</v>
      </c>
      <c r="I237" s="27" t="s">
        <v>311</v>
      </c>
    </row>
    <row r="238" spans="1:9" x14ac:dyDescent="0.25">
      <c r="A238" s="27" t="s">
        <v>2229</v>
      </c>
      <c r="B238" s="27">
        <v>1.8</v>
      </c>
      <c r="C238" s="27">
        <v>0.244140625</v>
      </c>
      <c r="D238" s="27">
        <v>0.29936609167400002</v>
      </c>
      <c r="E238" s="70">
        <f t="shared" si="3"/>
        <v>1.6842105263200773</v>
      </c>
      <c r="F238" s="27">
        <v>5.6666666666700003</v>
      </c>
      <c r="G238" s="27">
        <v>0.66666666666700003</v>
      </c>
      <c r="H238" s="27">
        <v>10.666666666699999</v>
      </c>
      <c r="I238" s="27" t="s">
        <v>828</v>
      </c>
    </row>
    <row r="239" spans="1:9" x14ac:dyDescent="0.25">
      <c r="A239" s="27" t="s">
        <v>2230</v>
      </c>
      <c r="B239" s="27">
        <v>19.573770491800001</v>
      </c>
      <c r="C239" s="27">
        <v>2.3472073066399999E-3</v>
      </c>
      <c r="D239" s="27">
        <v>1.4407224566699999E-2</v>
      </c>
      <c r="E239" s="70">
        <f t="shared" si="3"/>
        <v>1.6842105263127147</v>
      </c>
      <c r="F239" s="27">
        <v>10</v>
      </c>
      <c r="G239" s="27">
        <v>2.6666666666699999</v>
      </c>
      <c r="H239" s="27">
        <v>21.333333333300001</v>
      </c>
      <c r="I239" s="27" t="s">
        <v>862</v>
      </c>
    </row>
    <row r="240" spans="1:9" x14ac:dyDescent="0.25">
      <c r="A240" s="27" t="s">
        <v>1897</v>
      </c>
      <c r="B240" s="27">
        <v>19.797953964200001</v>
      </c>
      <c r="C240" s="27">
        <v>2.2786422573499998E-3</v>
      </c>
      <c r="D240" s="27">
        <v>1.4308822705399999E-2</v>
      </c>
      <c r="E240" s="70">
        <f t="shared" si="3"/>
        <v>1.6833333333350002</v>
      </c>
      <c r="F240" s="27">
        <v>20</v>
      </c>
      <c r="G240" s="27">
        <v>0</v>
      </c>
      <c r="H240" s="27">
        <v>33.666666666700003</v>
      </c>
      <c r="I240" s="27" t="s">
        <v>418</v>
      </c>
    </row>
    <row r="241" spans="1:9" x14ac:dyDescent="0.25">
      <c r="A241" s="27" t="s">
        <v>1949</v>
      </c>
      <c r="B241" s="27">
        <v>19.603773584900001</v>
      </c>
      <c r="C241" s="27">
        <v>2.33787301864E-3</v>
      </c>
      <c r="D241" s="27">
        <v>1.43952387677E-2</v>
      </c>
      <c r="E241" s="70">
        <f t="shared" si="3"/>
        <v>1.6818181818144009</v>
      </c>
      <c r="F241" s="27">
        <v>7.3333333333299997</v>
      </c>
      <c r="G241" s="27">
        <v>0</v>
      </c>
      <c r="H241" s="27">
        <v>12.333333333300001</v>
      </c>
      <c r="I241" s="27" t="s">
        <v>176</v>
      </c>
    </row>
    <row r="242" spans="1:9" x14ac:dyDescent="0.25">
      <c r="A242" s="27" t="s">
        <v>2231</v>
      </c>
      <c r="B242" s="27">
        <v>3.8586461888499999</v>
      </c>
      <c r="C242" s="27">
        <v>8.3685181925300001E-2</v>
      </c>
      <c r="D242" s="27">
        <v>0.138677446821</v>
      </c>
      <c r="E242" s="70">
        <f t="shared" si="3"/>
        <v>1.6790123456798296</v>
      </c>
      <c r="F242" s="27">
        <v>26.333333333300001</v>
      </c>
      <c r="G242" s="27">
        <v>0.66666666666700003</v>
      </c>
      <c r="H242" s="27">
        <v>45.333333333299997</v>
      </c>
      <c r="I242" s="27" t="s">
        <v>341</v>
      </c>
    </row>
    <row r="243" spans="1:9" x14ac:dyDescent="0.25">
      <c r="A243" s="27" t="s">
        <v>2232</v>
      </c>
      <c r="B243" s="27">
        <v>16.125</v>
      </c>
      <c r="C243" s="27">
        <v>3.8597522822999999E-3</v>
      </c>
      <c r="D243" s="27">
        <v>1.9559070286399999E-2</v>
      </c>
      <c r="E243" s="70">
        <f t="shared" si="3"/>
        <v>1.6785714285755995</v>
      </c>
      <c r="F243" s="27">
        <v>9.3333333333299997</v>
      </c>
      <c r="G243" s="27">
        <v>0</v>
      </c>
      <c r="H243" s="27">
        <v>15.666666666699999</v>
      </c>
      <c r="I243" s="27" t="s">
        <v>861</v>
      </c>
    </row>
    <row r="244" spans="1:9" x14ac:dyDescent="0.25">
      <c r="A244" s="27" t="s">
        <v>1641</v>
      </c>
      <c r="B244" s="27">
        <v>11.326224783900001</v>
      </c>
      <c r="C244" s="27">
        <v>9.1826595032399993E-3</v>
      </c>
      <c r="D244" s="27">
        <v>3.2035993457300002E-2</v>
      </c>
      <c r="E244" s="70">
        <f t="shared" si="3"/>
        <v>1.6701030927835223</v>
      </c>
      <c r="F244" s="27">
        <v>32</v>
      </c>
      <c r="G244" s="27">
        <v>0.33333333333300003</v>
      </c>
      <c r="H244" s="27">
        <v>54</v>
      </c>
      <c r="I244" s="27" t="s">
        <v>578</v>
      </c>
    </row>
    <row r="245" spans="1:9" x14ac:dyDescent="0.25">
      <c r="A245" s="27" t="s">
        <v>2233</v>
      </c>
      <c r="B245" s="27">
        <v>131.57988165699999</v>
      </c>
      <c r="C245" s="69">
        <v>1.1077030154E-5</v>
      </c>
      <c r="D245" s="27">
        <v>8.0456162352000003E-4</v>
      </c>
      <c r="E245" s="70">
        <f t="shared" si="3"/>
        <v>1.6601941747588935</v>
      </c>
      <c r="F245" s="27">
        <v>34.333333333299997</v>
      </c>
      <c r="G245" s="27">
        <v>0</v>
      </c>
      <c r="H245" s="27">
        <v>57</v>
      </c>
      <c r="I245" s="27" t="s">
        <v>863</v>
      </c>
    </row>
    <row r="246" spans="1:9" x14ac:dyDescent="0.25">
      <c r="A246" s="27" t="s">
        <v>2234</v>
      </c>
      <c r="B246" s="27">
        <v>16.922680412399998</v>
      </c>
      <c r="C246" s="27">
        <v>3.4144476550700001E-3</v>
      </c>
      <c r="D246" s="27">
        <v>1.8058450098000001E-2</v>
      </c>
      <c r="E246" s="70">
        <f t="shared" si="3"/>
        <v>1.6585365853682521</v>
      </c>
      <c r="F246" s="27">
        <v>13</v>
      </c>
      <c r="G246" s="27">
        <v>0.66666666666700003</v>
      </c>
      <c r="H246" s="27">
        <v>22.666666666699999</v>
      </c>
      <c r="I246" s="27" t="s">
        <v>864</v>
      </c>
    </row>
    <row r="247" spans="1:9" x14ac:dyDescent="0.25">
      <c r="A247" s="27" t="s">
        <v>1665</v>
      </c>
      <c r="B247" s="27">
        <v>8.3193376700199995</v>
      </c>
      <c r="C247" s="27">
        <v>1.86166149887E-2</v>
      </c>
      <c r="D247" s="27">
        <v>5.0169118895400003E-2</v>
      </c>
      <c r="E247" s="70">
        <f t="shared" si="3"/>
        <v>1.6585365853666567</v>
      </c>
      <c r="F247" s="27">
        <v>27.333333333300001</v>
      </c>
      <c r="G247" s="27">
        <v>0</v>
      </c>
      <c r="H247" s="27">
        <v>45.333333333299997</v>
      </c>
      <c r="I247" s="27" t="s">
        <v>371</v>
      </c>
    </row>
    <row r="248" spans="1:9" x14ac:dyDescent="0.25">
      <c r="A248" s="27" t="s">
        <v>2235</v>
      </c>
      <c r="B248" s="27">
        <v>13.5288461538</v>
      </c>
      <c r="C248" s="27">
        <v>5.9791046116700001E-3</v>
      </c>
      <c r="D248" s="27">
        <v>2.4958752775499998E-2</v>
      </c>
      <c r="E248" s="70">
        <f t="shared" si="3"/>
        <v>1.6538461538416716</v>
      </c>
      <c r="F248" s="27">
        <v>8.6666666666700003</v>
      </c>
      <c r="G248" s="27">
        <v>0</v>
      </c>
      <c r="H248" s="27">
        <v>14.333333333300001</v>
      </c>
      <c r="I248" s="27" t="s">
        <v>484</v>
      </c>
    </row>
    <row r="249" spans="1:9" x14ac:dyDescent="0.25">
      <c r="A249" s="27" t="s">
        <v>2236</v>
      </c>
      <c r="B249" s="27">
        <v>4.3894736842100004</v>
      </c>
      <c r="C249" s="27">
        <v>6.6914963227700006E-2</v>
      </c>
      <c r="D249" s="27">
        <v>0.119637537728</v>
      </c>
      <c r="E249" s="70">
        <f t="shared" si="3"/>
        <v>1.6470588235278545</v>
      </c>
      <c r="F249" s="27">
        <v>4</v>
      </c>
      <c r="G249" s="27">
        <v>1.6666666666700001</v>
      </c>
      <c r="H249" s="27">
        <v>9.3333333333299997</v>
      </c>
      <c r="I249" s="27" t="s">
        <v>229</v>
      </c>
    </row>
    <row r="250" spans="1:9" x14ac:dyDescent="0.25">
      <c r="A250" s="27" t="s">
        <v>2237</v>
      </c>
      <c r="B250" s="27">
        <v>3.24346076459</v>
      </c>
      <c r="C250" s="27">
        <v>0.11093985747600001</v>
      </c>
      <c r="D250" s="27">
        <v>0.16892938465400001</v>
      </c>
      <c r="E250" s="70">
        <f t="shared" si="3"/>
        <v>1.6428571428541583</v>
      </c>
      <c r="F250" s="27">
        <v>9.3333333333299997</v>
      </c>
      <c r="G250" s="27">
        <v>0</v>
      </c>
      <c r="H250" s="27">
        <v>15.333333333300001</v>
      </c>
      <c r="I250" s="27" t="s">
        <v>374</v>
      </c>
    </row>
    <row r="251" spans="1:9" x14ac:dyDescent="0.25">
      <c r="A251" s="27" t="s">
        <v>2238</v>
      </c>
      <c r="B251" s="27">
        <v>2.3507362784499999</v>
      </c>
      <c r="C251" s="27">
        <v>0.17624756469299999</v>
      </c>
      <c r="D251" s="27">
        <v>0.23417283138100001</v>
      </c>
      <c r="E251" s="70">
        <f t="shared" si="3"/>
        <v>1.6388888888916666</v>
      </c>
      <c r="F251" s="27">
        <v>7.6666666666700003</v>
      </c>
      <c r="G251" s="27">
        <v>4.3333333333299997</v>
      </c>
      <c r="H251" s="27">
        <v>19.666666666699999</v>
      </c>
      <c r="I251" s="27" t="s">
        <v>385</v>
      </c>
    </row>
    <row r="252" spans="1:9" x14ac:dyDescent="0.25">
      <c r="A252" s="27" t="s">
        <v>2239</v>
      </c>
      <c r="B252" s="27">
        <v>5.2160278745599999</v>
      </c>
      <c r="C252" s="27">
        <v>4.8683080609399999E-2</v>
      </c>
      <c r="D252" s="27">
        <v>9.7410865608799996E-2</v>
      </c>
      <c r="E252" s="70">
        <f t="shared" si="3"/>
        <v>1.6363636363636365</v>
      </c>
      <c r="F252" s="27">
        <v>7.3333333333299997</v>
      </c>
      <c r="G252" s="27">
        <v>3.6666666666699999</v>
      </c>
      <c r="H252" s="27">
        <v>18</v>
      </c>
      <c r="I252" s="27" t="s">
        <v>278</v>
      </c>
    </row>
    <row r="253" spans="1:9" x14ac:dyDescent="0.25">
      <c r="A253" s="27" t="s">
        <v>2240</v>
      </c>
      <c r="B253" s="27">
        <v>7.9976635513999996</v>
      </c>
      <c r="C253" s="27">
        <v>2.0298431306700001E-2</v>
      </c>
      <c r="D253" s="27">
        <v>5.3033911051799998E-2</v>
      </c>
      <c r="E253" s="70">
        <f t="shared" si="3"/>
        <v>1.6341463414569899</v>
      </c>
      <c r="F253" s="27">
        <v>13.666666666699999</v>
      </c>
      <c r="G253" s="27">
        <v>0</v>
      </c>
      <c r="H253" s="27">
        <v>22.333333333300001</v>
      </c>
      <c r="I253" s="27" t="s">
        <v>809</v>
      </c>
    </row>
    <row r="254" spans="1:9" x14ac:dyDescent="0.25">
      <c r="A254" s="27" t="s">
        <v>2241</v>
      </c>
      <c r="B254" s="27">
        <v>10.2257742258</v>
      </c>
      <c r="C254" s="27">
        <v>1.16707952538E-2</v>
      </c>
      <c r="D254" s="27">
        <v>3.6697852256699998E-2</v>
      </c>
      <c r="E254" s="70">
        <f t="shared" si="3"/>
        <v>1.6249999999977656</v>
      </c>
      <c r="F254" s="27">
        <v>23.666666666699999</v>
      </c>
      <c r="G254" s="27">
        <v>0.33333333333300003</v>
      </c>
      <c r="H254" s="27">
        <v>39</v>
      </c>
      <c r="I254" s="27" t="s">
        <v>305</v>
      </c>
    </row>
    <row r="255" spans="1:9" x14ac:dyDescent="0.25">
      <c r="A255" s="27" t="s">
        <v>2242</v>
      </c>
      <c r="B255" s="27">
        <v>5.13764337852</v>
      </c>
      <c r="C255" s="27">
        <v>5.0103469861599997E-2</v>
      </c>
      <c r="D255" s="27">
        <v>9.8871213985500001E-2</v>
      </c>
      <c r="E255" s="70">
        <f t="shared" si="3"/>
        <v>1.6226415094355429</v>
      </c>
      <c r="F255" s="27">
        <v>16</v>
      </c>
      <c r="G255" s="27">
        <v>1.6666666666700001</v>
      </c>
      <c r="H255" s="27">
        <v>28.666666666699999</v>
      </c>
      <c r="I255" s="27" t="s">
        <v>865</v>
      </c>
    </row>
    <row r="256" spans="1:9" x14ac:dyDescent="0.25">
      <c r="A256" s="27" t="s">
        <v>2243</v>
      </c>
      <c r="B256" s="27">
        <v>4.1378839245099996</v>
      </c>
      <c r="C256" s="27">
        <v>7.4242967178399996E-2</v>
      </c>
      <c r="D256" s="27">
        <v>0.12758314312399999</v>
      </c>
      <c r="E256" s="70">
        <f t="shared" si="3"/>
        <v>1.6195121951269082</v>
      </c>
      <c r="F256" s="27">
        <v>67</v>
      </c>
      <c r="G256" s="27">
        <v>1.3333333333299999</v>
      </c>
      <c r="H256" s="27">
        <v>110.666666667</v>
      </c>
      <c r="I256" s="27" t="s">
        <v>303</v>
      </c>
    </row>
    <row r="257" spans="1:9" x14ac:dyDescent="0.25">
      <c r="A257" s="27" t="s">
        <v>1661</v>
      </c>
      <c r="B257" s="27">
        <v>23.122562674099999</v>
      </c>
      <c r="C257" s="27">
        <v>1.51466442307E-3</v>
      </c>
      <c r="D257" s="27">
        <v>1.13029238968E-2</v>
      </c>
      <c r="E257" s="70">
        <f t="shared" si="3"/>
        <v>1.6192307692263006</v>
      </c>
      <c r="F257" s="27">
        <v>72.666666666699996</v>
      </c>
      <c r="G257" s="27">
        <v>14</v>
      </c>
      <c r="H257" s="27">
        <v>140.33333333300001</v>
      </c>
      <c r="I257" s="27" t="s">
        <v>320</v>
      </c>
    </row>
    <row r="258" spans="1:9" x14ac:dyDescent="0.25">
      <c r="A258" s="27" t="s">
        <v>2244</v>
      </c>
      <c r="B258" s="27">
        <v>5.9834437086100003</v>
      </c>
      <c r="C258" s="27">
        <v>3.7242190026800001E-2</v>
      </c>
      <c r="D258" s="27">
        <v>8.0506678639400003E-2</v>
      </c>
      <c r="E258" s="70">
        <f t="shared" si="3"/>
        <v>1.6176470588210641</v>
      </c>
      <c r="F258" s="27">
        <v>9.3333333333299997</v>
      </c>
      <c r="G258" s="27">
        <v>2</v>
      </c>
      <c r="H258" s="27">
        <v>18.333333333300001</v>
      </c>
      <c r="I258" s="27" t="s">
        <v>374</v>
      </c>
    </row>
    <row r="259" spans="1:9" x14ac:dyDescent="0.25">
      <c r="A259" s="27" t="s">
        <v>2245</v>
      </c>
      <c r="B259" s="27">
        <v>4.7976539589399998</v>
      </c>
      <c r="C259" s="27">
        <v>5.6947136239600002E-2</v>
      </c>
      <c r="D259" s="27">
        <v>0.107391971291</v>
      </c>
      <c r="E259" s="70">
        <f t="shared" ref="E259:E322" si="4">H259/(G259+F259)</f>
        <v>1.6176470588210641</v>
      </c>
      <c r="F259" s="27">
        <v>8.3333333333299997</v>
      </c>
      <c r="G259" s="27">
        <v>3</v>
      </c>
      <c r="H259" s="27">
        <v>18.333333333300001</v>
      </c>
      <c r="I259" s="27" t="s">
        <v>809</v>
      </c>
    </row>
    <row r="260" spans="1:9" x14ac:dyDescent="0.25">
      <c r="A260" s="27" t="s">
        <v>2246</v>
      </c>
      <c r="B260" s="27">
        <v>1.6664464993400001</v>
      </c>
      <c r="C260" s="27">
        <v>0.265708159469</v>
      </c>
      <c r="D260" s="27">
        <v>0.31864506300599998</v>
      </c>
      <c r="E260" s="70">
        <f t="shared" si="4"/>
        <v>1.6153846153883431</v>
      </c>
      <c r="F260" s="27">
        <v>11.333333333300001</v>
      </c>
      <c r="G260" s="27">
        <v>1.6666666666700001</v>
      </c>
      <c r="H260" s="27">
        <v>21</v>
      </c>
      <c r="I260" s="27" t="s">
        <v>279</v>
      </c>
    </row>
    <row r="261" spans="1:9" x14ac:dyDescent="0.25">
      <c r="A261" s="27" t="s">
        <v>2247</v>
      </c>
      <c r="B261" s="27">
        <v>2.90536277603</v>
      </c>
      <c r="C261" s="27">
        <v>0.131106437789</v>
      </c>
      <c r="D261" s="27">
        <v>0.18757775964699999</v>
      </c>
      <c r="E261" s="70">
        <f t="shared" si="4"/>
        <v>1.6086956521694953</v>
      </c>
      <c r="F261" s="27">
        <v>7</v>
      </c>
      <c r="G261" s="27">
        <v>0.66666666666700003</v>
      </c>
      <c r="H261" s="27">
        <v>12.333333333300001</v>
      </c>
      <c r="I261" s="27" t="s">
        <v>234</v>
      </c>
    </row>
    <row r="262" spans="1:9" x14ac:dyDescent="0.25">
      <c r="A262" s="27" t="s">
        <v>2248</v>
      </c>
      <c r="B262" s="27">
        <v>14.555660377400001</v>
      </c>
      <c r="C262" s="27">
        <v>4.9901345103500003E-3</v>
      </c>
      <c r="D262" s="27">
        <v>2.2950047889699999E-2</v>
      </c>
      <c r="E262" s="70">
        <f t="shared" si="4"/>
        <v>1.607843137254902</v>
      </c>
      <c r="F262" s="27">
        <v>51</v>
      </c>
      <c r="G262" s="27">
        <v>0</v>
      </c>
      <c r="H262" s="27">
        <v>82</v>
      </c>
      <c r="I262" s="27" t="s">
        <v>866</v>
      </c>
    </row>
    <row r="263" spans="1:9" x14ac:dyDescent="0.25">
      <c r="A263" s="27" t="s">
        <v>2249</v>
      </c>
      <c r="B263" s="27">
        <v>2.3937116564399998</v>
      </c>
      <c r="C263" s="27">
        <v>0.17206818869900001</v>
      </c>
      <c r="D263" s="27">
        <v>0.22988141212499999</v>
      </c>
      <c r="E263" s="70">
        <f t="shared" si="4"/>
        <v>1.5981308411213462</v>
      </c>
      <c r="F263" s="27">
        <v>26</v>
      </c>
      <c r="G263" s="27">
        <v>9.6666666666700003</v>
      </c>
      <c r="H263" s="27">
        <v>57</v>
      </c>
      <c r="I263" s="27" t="s">
        <v>2200</v>
      </c>
    </row>
    <row r="264" spans="1:9" x14ac:dyDescent="0.25">
      <c r="A264" s="27" t="s">
        <v>2250</v>
      </c>
      <c r="B264" s="27">
        <v>45.647887323900001</v>
      </c>
      <c r="C264" s="27">
        <v>2.3451563958100001E-4</v>
      </c>
      <c r="D264" s="27">
        <v>4.2941981398899997E-3</v>
      </c>
      <c r="E264" s="70">
        <f t="shared" si="4"/>
        <v>1.5853658536571089</v>
      </c>
      <c r="F264" s="27">
        <v>13.666666666699999</v>
      </c>
      <c r="G264" s="27">
        <v>0</v>
      </c>
      <c r="H264" s="27">
        <v>21.666666666699999</v>
      </c>
      <c r="I264" s="27" t="s">
        <v>867</v>
      </c>
    </row>
    <row r="265" spans="1:9" x14ac:dyDescent="0.25">
      <c r="A265" s="27" t="s">
        <v>2251</v>
      </c>
      <c r="B265" s="27">
        <v>6.33142857143</v>
      </c>
      <c r="C265" s="27">
        <v>3.3229159473699997E-2</v>
      </c>
      <c r="D265" s="27">
        <v>7.4781352872799994E-2</v>
      </c>
      <c r="E265" s="70">
        <f t="shared" si="4"/>
        <v>1.5833333333374999</v>
      </c>
      <c r="F265" s="27">
        <v>8</v>
      </c>
      <c r="G265" s="27">
        <v>0</v>
      </c>
      <c r="H265" s="27">
        <v>12.666666666699999</v>
      </c>
      <c r="I265" s="27" t="s">
        <v>560</v>
      </c>
    </row>
    <row r="266" spans="1:9" x14ac:dyDescent="0.25">
      <c r="A266" s="27" t="s">
        <v>1583</v>
      </c>
      <c r="B266" s="27">
        <v>9.6828539409799994</v>
      </c>
      <c r="C266" s="27">
        <v>1.3234660071700001E-2</v>
      </c>
      <c r="D266" s="27">
        <v>3.9831939635700003E-2</v>
      </c>
      <c r="E266" s="70">
        <f t="shared" si="4"/>
        <v>1.5630252100840205</v>
      </c>
      <c r="F266" s="27">
        <v>39</v>
      </c>
      <c r="G266" s="27">
        <v>0.66666666666700003</v>
      </c>
      <c r="H266" s="27">
        <v>62</v>
      </c>
      <c r="I266" s="27" t="s">
        <v>309</v>
      </c>
    </row>
    <row r="267" spans="1:9" x14ac:dyDescent="0.25">
      <c r="A267" s="27" t="s">
        <v>2252</v>
      </c>
      <c r="B267" s="27">
        <v>6.0125000000000002</v>
      </c>
      <c r="C267" s="27">
        <v>3.68831437286E-2</v>
      </c>
      <c r="D267" s="27">
        <v>8.0116720638400002E-2</v>
      </c>
      <c r="E267" s="70">
        <f t="shared" si="4"/>
        <v>1.5625000000003515</v>
      </c>
      <c r="F267" s="27">
        <v>5.3333333333299997</v>
      </c>
      <c r="G267" s="27">
        <v>0</v>
      </c>
      <c r="H267" s="27">
        <v>8.3333333333299997</v>
      </c>
      <c r="I267" s="27" t="s">
        <v>807</v>
      </c>
    </row>
    <row r="268" spans="1:9" x14ac:dyDescent="0.25">
      <c r="A268" s="27" t="s">
        <v>2253</v>
      </c>
      <c r="B268" s="27">
        <v>4.3453237410099996</v>
      </c>
      <c r="C268" s="27">
        <v>6.8128831246600005E-2</v>
      </c>
      <c r="D268" s="27">
        <v>0.120703670561</v>
      </c>
      <c r="E268" s="70">
        <f t="shared" si="4"/>
        <v>1.555555555555</v>
      </c>
      <c r="F268" s="27">
        <v>6</v>
      </c>
      <c r="G268" s="27">
        <v>0</v>
      </c>
      <c r="H268" s="27">
        <v>9.3333333333299997</v>
      </c>
      <c r="I268" s="27" t="s">
        <v>843</v>
      </c>
    </row>
    <row r="269" spans="1:9" x14ac:dyDescent="0.25">
      <c r="A269" s="27" t="s">
        <v>2254</v>
      </c>
      <c r="B269" s="27">
        <v>15.587878787899999</v>
      </c>
      <c r="C269" s="27">
        <v>4.2041119175600002E-3</v>
      </c>
      <c r="D269" s="27">
        <v>2.05564138098E-2</v>
      </c>
      <c r="E269" s="70">
        <f t="shared" si="4"/>
        <v>1.5526315789541265</v>
      </c>
      <c r="F269" s="27">
        <v>12.333333333300001</v>
      </c>
      <c r="G269" s="27">
        <v>0.33333333333300003</v>
      </c>
      <c r="H269" s="27">
        <v>19.666666666699999</v>
      </c>
      <c r="I269" s="27" t="s">
        <v>868</v>
      </c>
    </row>
    <row r="270" spans="1:9" x14ac:dyDescent="0.25">
      <c r="A270" s="27" t="s">
        <v>2255</v>
      </c>
      <c r="B270" s="27">
        <v>8.9732441471600008</v>
      </c>
      <c r="C270" s="27">
        <v>1.5729982852800001E-2</v>
      </c>
      <c r="D270" s="27">
        <v>4.48047485441E-2</v>
      </c>
      <c r="E270" s="70">
        <f t="shared" si="4"/>
        <v>1.5526315789459142</v>
      </c>
      <c r="F270" s="27">
        <v>12.666666666699999</v>
      </c>
      <c r="G270" s="27">
        <v>0</v>
      </c>
      <c r="H270" s="27">
        <v>19.666666666699999</v>
      </c>
      <c r="I270" s="27" t="s">
        <v>429</v>
      </c>
    </row>
    <row r="271" spans="1:9" x14ac:dyDescent="0.25">
      <c r="A271" s="27" t="s">
        <v>2256</v>
      </c>
      <c r="B271" s="27">
        <v>19.5</v>
      </c>
      <c r="C271" s="27">
        <v>2.37037037037E-3</v>
      </c>
      <c r="D271" s="27">
        <v>1.45085310029E-2</v>
      </c>
      <c r="E271" s="70">
        <f t="shared" si="4"/>
        <v>1.5500000000063749</v>
      </c>
      <c r="F271" s="27">
        <v>13.333333333300001</v>
      </c>
      <c r="G271" s="27">
        <v>0</v>
      </c>
      <c r="H271" s="27">
        <v>20.666666666699999</v>
      </c>
      <c r="I271" s="27" t="s">
        <v>373</v>
      </c>
    </row>
    <row r="272" spans="1:9" x14ac:dyDescent="0.25">
      <c r="A272" s="27" t="s">
        <v>1714</v>
      </c>
      <c r="B272" s="27">
        <v>43.4488415199</v>
      </c>
      <c r="C272" s="27">
        <v>2.6942575216600001E-4</v>
      </c>
      <c r="D272" s="27">
        <v>4.5159901074600002E-3</v>
      </c>
      <c r="E272" s="70">
        <f t="shared" si="4"/>
        <v>1.5380116959094006</v>
      </c>
      <c r="F272" s="27">
        <v>168.33333333300001</v>
      </c>
      <c r="G272" s="27">
        <v>2.6666666666699999</v>
      </c>
      <c r="H272" s="27">
        <v>263</v>
      </c>
      <c r="I272" s="27" t="s">
        <v>592</v>
      </c>
    </row>
    <row r="273" spans="1:9" x14ac:dyDescent="0.25">
      <c r="A273" s="27" t="s">
        <v>2257</v>
      </c>
      <c r="B273" s="27">
        <v>2.6413962033099998</v>
      </c>
      <c r="C273" s="27">
        <v>0.15038480548200001</v>
      </c>
      <c r="D273" s="27">
        <v>0.20805618485399999</v>
      </c>
      <c r="E273" s="70">
        <f t="shared" si="4"/>
        <v>1.5321100917454424</v>
      </c>
      <c r="F273" s="27">
        <v>36.333333333299997</v>
      </c>
      <c r="G273" s="27">
        <v>0</v>
      </c>
      <c r="H273" s="27">
        <v>55.666666666700003</v>
      </c>
      <c r="I273" s="27" t="s">
        <v>869</v>
      </c>
    </row>
    <row r="274" spans="1:9" x14ac:dyDescent="0.25">
      <c r="A274" s="27" t="s">
        <v>2258</v>
      </c>
      <c r="B274" s="27">
        <v>6.1865284974100003</v>
      </c>
      <c r="C274" s="27">
        <v>3.4826472216599999E-2</v>
      </c>
      <c r="D274" s="27">
        <v>7.7356659490400007E-2</v>
      </c>
      <c r="E274" s="70">
        <f t="shared" si="4"/>
        <v>1.5263157894710124</v>
      </c>
      <c r="F274" s="27">
        <v>12</v>
      </c>
      <c r="G274" s="27">
        <v>0.66666666666700003</v>
      </c>
      <c r="H274" s="27">
        <v>19.333333333300001</v>
      </c>
      <c r="I274" s="27" t="s">
        <v>337</v>
      </c>
    </row>
    <row r="275" spans="1:9" x14ac:dyDescent="0.25">
      <c r="A275" s="27" t="s">
        <v>2259</v>
      </c>
      <c r="B275" s="27">
        <v>22.132203389800001</v>
      </c>
      <c r="C275" s="27">
        <v>1.7008737045199999E-3</v>
      </c>
      <c r="D275" s="27">
        <v>1.2033129227799999E-2</v>
      </c>
      <c r="E275" s="70">
        <f t="shared" si="4"/>
        <v>1.52307692307458</v>
      </c>
      <c r="F275" s="27">
        <v>19.666666666699999</v>
      </c>
      <c r="G275" s="27">
        <v>2</v>
      </c>
      <c r="H275" s="27">
        <v>33</v>
      </c>
      <c r="I275" s="27" t="s">
        <v>308</v>
      </c>
    </row>
    <row r="276" spans="1:9" x14ac:dyDescent="0.25">
      <c r="A276" s="27" t="s">
        <v>1850</v>
      </c>
      <c r="B276" s="27">
        <v>5.2335618513700002</v>
      </c>
      <c r="C276" s="27">
        <v>4.8372719860000003E-2</v>
      </c>
      <c r="D276" s="27">
        <v>9.6878820381399999E-2</v>
      </c>
      <c r="E276" s="70">
        <f t="shared" si="4"/>
        <v>1.5207282298716369</v>
      </c>
      <c r="F276" s="27">
        <v>1510.66666667</v>
      </c>
      <c r="G276" s="27">
        <v>9</v>
      </c>
      <c r="H276" s="27">
        <v>2311</v>
      </c>
      <c r="I276" s="27" t="s">
        <v>303</v>
      </c>
    </row>
    <row r="277" spans="1:9" x14ac:dyDescent="0.25">
      <c r="A277" s="27" t="s">
        <v>1954</v>
      </c>
      <c r="B277" s="27">
        <v>25.976510067100001</v>
      </c>
      <c r="C277" s="27">
        <v>1.1097509632899999E-3</v>
      </c>
      <c r="D277" s="27">
        <v>9.59174451762E-3</v>
      </c>
      <c r="E277" s="70">
        <f t="shared" si="4"/>
        <v>1.5189873417723443</v>
      </c>
      <c r="F277" s="27">
        <v>20</v>
      </c>
      <c r="G277" s="27">
        <v>6.3333333333299997</v>
      </c>
      <c r="H277" s="27">
        <v>40</v>
      </c>
      <c r="I277" s="27" t="s">
        <v>647</v>
      </c>
    </row>
    <row r="278" spans="1:9" x14ac:dyDescent="0.25">
      <c r="A278" s="27" t="s">
        <v>1779</v>
      </c>
      <c r="B278" s="27">
        <v>19.247191011200002</v>
      </c>
      <c r="C278" s="27">
        <v>2.4521002031299998E-3</v>
      </c>
      <c r="D278" s="27">
        <v>1.48833602859E-2</v>
      </c>
      <c r="E278" s="70">
        <f t="shared" si="4"/>
        <v>1.5161290322661809</v>
      </c>
      <c r="F278" s="27">
        <v>10.333333333300001</v>
      </c>
      <c r="G278" s="27">
        <v>0</v>
      </c>
      <c r="H278" s="27">
        <v>15.666666666699999</v>
      </c>
      <c r="I278" s="27" t="s">
        <v>343</v>
      </c>
    </row>
    <row r="279" spans="1:9" x14ac:dyDescent="0.25">
      <c r="A279" s="27" t="s">
        <v>2260</v>
      </c>
      <c r="B279" s="27">
        <v>8.5648148148099992</v>
      </c>
      <c r="C279" s="27">
        <v>1.74561198689E-2</v>
      </c>
      <c r="D279" s="27">
        <v>4.8270158876000002E-2</v>
      </c>
      <c r="E279" s="70">
        <f t="shared" si="4"/>
        <v>1.5119047619053532</v>
      </c>
      <c r="F279" s="27">
        <v>27.333333333300001</v>
      </c>
      <c r="G279" s="27">
        <v>0.66666666666700003</v>
      </c>
      <c r="H279" s="27">
        <v>42.333333333299997</v>
      </c>
      <c r="I279" s="27" t="s">
        <v>583</v>
      </c>
    </row>
    <row r="280" spans="1:9" x14ac:dyDescent="0.25">
      <c r="A280" s="27" t="s">
        <v>1783</v>
      </c>
      <c r="B280" s="27">
        <v>13.3623150183</v>
      </c>
      <c r="C280" s="27">
        <v>6.1635300109199997E-3</v>
      </c>
      <c r="D280" s="27">
        <v>2.5292527107000001E-2</v>
      </c>
      <c r="E280" s="70">
        <f t="shared" si="4"/>
        <v>1.5100182149319508</v>
      </c>
      <c r="F280" s="27">
        <v>165.66666666699999</v>
      </c>
      <c r="G280" s="27">
        <v>17.333333333300001</v>
      </c>
      <c r="H280" s="27">
        <v>276.33333333299998</v>
      </c>
      <c r="I280" s="27" t="s">
        <v>332</v>
      </c>
    </row>
    <row r="281" spans="1:9" x14ac:dyDescent="0.25">
      <c r="A281" s="27" t="s">
        <v>2261</v>
      </c>
      <c r="B281" s="27">
        <v>2.1361703743099998</v>
      </c>
      <c r="C281" s="27">
        <v>0.19927164213599999</v>
      </c>
      <c r="D281" s="27">
        <v>0.25511921751799999</v>
      </c>
      <c r="E281" s="70">
        <f t="shared" si="4"/>
        <v>1.5068493150684932</v>
      </c>
      <c r="F281" s="27">
        <v>53.333333333299997</v>
      </c>
      <c r="G281" s="27">
        <v>19.666666666699999</v>
      </c>
      <c r="H281" s="27">
        <v>110</v>
      </c>
      <c r="I281" s="27" t="s">
        <v>279</v>
      </c>
    </row>
    <row r="282" spans="1:9" x14ac:dyDescent="0.25">
      <c r="A282" s="27" t="s">
        <v>2262</v>
      </c>
      <c r="B282" s="27">
        <v>4.19121747212</v>
      </c>
      <c r="C282" s="27">
        <v>7.2603322642300003E-2</v>
      </c>
      <c r="D282" s="27">
        <v>0.12605788050799999</v>
      </c>
      <c r="E282" s="70">
        <f t="shared" si="4"/>
        <v>1.5026737967910944</v>
      </c>
      <c r="F282" s="27">
        <v>57.666666666700003</v>
      </c>
      <c r="G282" s="27">
        <v>4.6666666666700003</v>
      </c>
      <c r="H282" s="27">
        <v>93.666666666699996</v>
      </c>
      <c r="I282" s="27" t="s">
        <v>414</v>
      </c>
    </row>
    <row r="283" spans="1:9" x14ac:dyDescent="0.25">
      <c r="A283" s="27" t="s">
        <v>2263</v>
      </c>
      <c r="B283" s="27">
        <v>2.8</v>
      </c>
      <c r="C283" s="27">
        <v>0.13838205748499999</v>
      </c>
      <c r="D283" s="27">
        <v>0.19529436739600001</v>
      </c>
      <c r="E283" s="70">
        <f t="shared" si="4"/>
        <v>1.4999999999992499</v>
      </c>
      <c r="F283" s="27">
        <v>4.6666666666700003</v>
      </c>
      <c r="G283" s="27">
        <v>2</v>
      </c>
      <c r="H283" s="27">
        <v>10</v>
      </c>
      <c r="I283" s="27" t="s">
        <v>168</v>
      </c>
    </row>
    <row r="284" spans="1:9" x14ac:dyDescent="0.25">
      <c r="A284" s="27" t="s">
        <v>2264</v>
      </c>
      <c r="B284" s="27">
        <v>4.9537003281100001</v>
      </c>
      <c r="C284" s="27">
        <v>5.36606701438E-2</v>
      </c>
      <c r="D284" s="27">
        <v>0.103292049685</v>
      </c>
      <c r="E284" s="70">
        <f t="shared" si="4"/>
        <v>1.4895833333343751</v>
      </c>
      <c r="F284" s="27">
        <v>29</v>
      </c>
      <c r="G284" s="27">
        <v>3</v>
      </c>
      <c r="H284" s="27">
        <v>47.666666666700003</v>
      </c>
      <c r="I284" s="27" t="s">
        <v>870</v>
      </c>
    </row>
    <row r="285" spans="1:9" x14ac:dyDescent="0.25">
      <c r="A285" s="27" t="s">
        <v>2265</v>
      </c>
      <c r="B285" s="27">
        <v>2.4255927506299999</v>
      </c>
      <c r="C285" s="27">
        <v>0.169052729688</v>
      </c>
      <c r="D285" s="27">
        <v>0.22690065101000001</v>
      </c>
      <c r="E285" s="70">
        <f t="shared" si="4"/>
        <v>1.4870689655159592</v>
      </c>
      <c r="F285" s="27">
        <v>48.666666666700003</v>
      </c>
      <c r="G285" s="27">
        <v>28.666666666699999</v>
      </c>
      <c r="H285" s="27">
        <v>115</v>
      </c>
      <c r="I285" s="27" t="s">
        <v>809</v>
      </c>
    </row>
    <row r="286" spans="1:9" x14ac:dyDescent="0.25">
      <c r="A286" s="27" t="s">
        <v>1609</v>
      </c>
      <c r="B286" s="27">
        <v>12.237421383599999</v>
      </c>
      <c r="C286" s="27">
        <v>7.6318412915899999E-3</v>
      </c>
      <c r="D286" s="27">
        <v>2.8330122954699999E-2</v>
      </c>
      <c r="E286" s="70">
        <f t="shared" si="4"/>
        <v>1.4722222222226735</v>
      </c>
      <c r="F286" s="27">
        <v>22.333333333300001</v>
      </c>
      <c r="G286" s="27">
        <v>1.6666666666700001</v>
      </c>
      <c r="H286" s="27">
        <v>35.333333333299997</v>
      </c>
      <c r="I286" s="27" t="s">
        <v>237</v>
      </c>
    </row>
    <row r="287" spans="1:9" x14ac:dyDescent="0.25">
      <c r="A287" s="27" t="s">
        <v>1652</v>
      </c>
      <c r="B287" s="27">
        <v>163.229299363</v>
      </c>
      <c r="C287" s="69">
        <v>5.87815509867E-6</v>
      </c>
      <c r="D287" s="27">
        <v>5.1721741394699999E-4</v>
      </c>
      <c r="E287" s="70">
        <f t="shared" si="4"/>
        <v>1.4715447154463415</v>
      </c>
      <c r="F287" s="27">
        <v>41</v>
      </c>
      <c r="G287" s="27">
        <v>0</v>
      </c>
      <c r="H287" s="27">
        <v>60.333333333299997</v>
      </c>
      <c r="I287" s="27" t="s">
        <v>585</v>
      </c>
    </row>
    <row r="288" spans="1:9" x14ac:dyDescent="0.25">
      <c r="A288" s="27" t="s">
        <v>2266</v>
      </c>
      <c r="B288" s="27">
        <v>10.2432432432</v>
      </c>
      <c r="C288" s="27">
        <v>1.1624671692899999E-2</v>
      </c>
      <c r="D288" s="27">
        <v>3.6697852256699998E-2</v>
      </c>
      <c r="E288" s="70">
        <f t="shared" si="4"/>
        <v>1.466666666666</v>
      </c>
      <c r="F288" s="27">
        <v>5</v>
      </c>
      <c r="G288" s="27">
        <v>0</v>
      </c>
      <c r="H288" s="27">
        <v>7.3333333333299997</v>
      </c>
      <c r="I288" s="27" t="s">
        <v>647</v>
      </c>
    </row>
    <row r="289" spans="1:9" x14ac:dyDescent="0.25">
      <c r="A289" s="27" t="s">
        <v>1913</v>
      </c>
      <c r="B289" s="27">
        <v>17.2264808362</v>
      </c>
      <c r="C289" s="27">
        <v>3.2628926238100001E-3</v>
      </c>
      <c r="D289" s="27">
        <v>1.77455830286E-2</v>
      </c>
      <c r="E289" s="70">
        <f t="shared" si="4"/>
        <v>1.4642857142839025</v>
      </c>
      <c r="F289" s="27">
        <v>18</v>
      </c>
      <c r="G289" s="27">
        <v>0.66666666666700003</v>
      </c>
      <c r="H289" s="27">
        <v>27.333333333300001</v>
      </c>
      <c r="I289" s="27" t="s">
        <v>333</v>
      </c>
    </row>
    <row r="290" spans="1:9" x14ac:dyDescent="0.25">
      <c r="A290" s="27" t="s">
        <v>1561</v>
      </c>
      <c r="B290" s="27">
        <v>3.0947225981100002</v>
      </c>
      <c r="C290" s="27">
        <v>0.119261957631</v>
      </c>
      <c r="D290" s="27">
        <v>0.17624180159</v>
      </c>
      <c r="E290" s="70">
        <f t="shared" si="4"/>
        <v>1.4594594594634038</v>
      </c>
      <c r="F290" s="27">
        <v>12.333333333300001</v>
      </c>
      <c r="G290" s="27">
        <v>0</v>
      </c>
      <c r="H290" s="27">
        <v>18</v>
      </c>
      <c r="I290" s="27" t="s">
        <v>236</v>
      </c>
    </row>
    <row r="291" spans="1:9" x14ac:dyDescent="0.25">
      <c r="A291" s="27" t="s">
        <v>2267</v>
      </c>
      <c r="B291" s="27">
        <v>50.578947368400001</v>
      </c>
      <c r="C291" s="27">
        <v>1.7554207717200001E-4</v>
      </c>
      <c r="D291" s="27">
        <v>3.6779440976800002E-3</v>
      </c>
      <c r="E291" s="70">
        <f t="shared" si="4"/>
        <v>1.4583333333374999</v>
      </c>
      <c r="F291" s="27">
        <v>8</v>
      </c>
      <c r="G291" s="27">
        <v>0</v>
      </c>
      <c r="H291" s="27">
        <v>11.666666666699999</v>
      </c>
      <c r="I291" s="27" t="s">
        <v>376</v>
      </c>
    </row>
    <row r="292" spans="1:9" x14ac:dyDescent="0.25">
      <c r="A292" s="27" t="s">
        <v>2268</v>
      </c>
      <c r="B292" s="27">
        <v>43.681818181799997</v>
      </c>
      <c r="C292" s="27">
        <v>2.6541195185700002E-4</v>
      </c>
      <c r="D292" s="27">
        <v>4.5159901074600002E-3</v>
      </c>
      <c r="E292" s="70">
        <f t="shared" si="4"/>
        <v>1.4583333333374999</v>
      </c>
      <c r="F292" s="27">
        <v>8</v>
      </c>
      <c r="G292" s="27">
        <v>0</v>
      </c>
      <c r="H292" s="27">
        <v>11.666666666699999</v>
      </c>
      <c r="I292" s="27" t="s">
        <v>385</v>
      </c>
    </row>
    <row r="293" spans="1:9" x14ac:dyDescent="0.25">
      <c r="A293" s="27" t="s">
        <v>1552</v>
      </c>
      <c r="B293" s="27">
        <v>3.1246562786399998</v>
      </c>
      <c r="C293" s="27">
        <v>0.117521845298</v>
      </c>
      <c r="D293" s="27">
        <v>0.174918101711</v>
      </c>
      <c r="E293" s="70">
        <f t="shared" si="4"/>
        <v>1.4576271186432921</v>
      </c>
      <c r="F293" s="27">
        <v>12.666666666699999</v>
      </c>
      <c r="G293" s="27">
        <v>7</v>
      </c>
      <c r="H293" s="27">
        <v>28.666666666699999</v>
      </c>
      <c r="I293" s="27" t="s">
        <v>303</v>
      </c>
    </row>
    <row r="294" spans="1:9" x14ac:dyDescent="0.25">
      <c r="A294" s="27" t="s">
        <v>2269</v>
      </c>
      <c r="B294" s="27">
        <v>3.9957497449799999</v>
      </c>
      <c r="C294" s="27">
        <v>7.8860761827500001E-2</v>
      </c>
      <c r="D294" s="27">
        <v>0.13310426028</v>
      </c>
      <c r="E294" s="70">
        <f t="shared" si="4"/>
        <v>1.4537815126046607</v>
      </c>
      <c r="F294" s="27">
        <v>39.666666666700003</v>
      </c>
      <c r="G294" s="27">
        <v>0</v>
      </c>
      <c r="H294" s="27">
        <v>57.666666666700003</v>
      </c>
      <c r="I294" s="27" t="s">
        <v>871</v>
      </c>
    </row>
    <row r="295" spans="1:9" x14ac:dyDescent="0.25">
      <c r="A295" s="27" t="s">
        <v>2270</v>
      </c>
      <c r="B295" s="27">
        <v>50.131428571400001</v>
      </c>
      <c r="C295" s="27">
        <v>1.8001524450299999E-4</v>
      </c>
      <c r="D295" s="27">
        <v>3.7357449311599998E-3</v>
      </c>
      <c r="E295" s="70">
        <f t="shared" si="4"/>
        <v>1.4457831325283785</v>
      </c>
      <c r="F295" s="27">
        <v>23.666666666699999</v>
      </c>
      <c r="G295" s="27">
        <v>4</v>
      </c>
      <c r="H295" s="27">
        <v>40</v>
      </c>
      <c r="I295" s="27" t="s">
        <v>385</v>
      </c>
    </row>
    <row r="296" spans="1:9" x14ac:dyDescent="0.25">
      <c r="A296" s="27" t="s">
        <v>2271</v>
      </c>
      <c r="B296" s="27">
        <v>1.3502538071100001</v>
      </c>
      <c r="C296" s="27">
        <v>0.32795931970600001</v>
      </c>
      <c r="D296" s="27">
        <v>0.37611755665300001</v>
      </c>
      <c r="E296" s="70">
        <f t="shared" si="4"/>
        <v>1.444444444445</v>
      </c>
      <c r="F296" s="27">
        <v>0</v>
      </c>
      <c r="G296" s="27">
        <v>6</v>
      </c>
      <c r="H296" s="27">
        <v>8.6666666666700003</v>
      </c>
      <c r="I296" s="27" t="s">
        <v>378</v>
      </c>
    </row>
    <row r="297" spans="1:9" x14ac:dyDescent="0.25">
      <c r="A297" s="27" t="s">
        <v>2272</v>
      </c>
      <c r="B297" s="27">
        <v>0.74228187919499999</v>
      </c>
      <c r="C297" s="27">
        <v>0.51517440019000005</v>
      </c>
      <c r="D297" s="27">
        <v>0.55217167634800002</v>
      </c>
      <c r="E297" s="70">
        <f t="shared" si="4"/>
        <v>1.4400000000005762</v>
      </c>
      <c r="F297" s="27">
        <v>4.3333333333299997</v>
      </c>
      <c r="G297" s="27">
        <v>4</v>
      </c>
      <c r="H297" s="27">
        <v>12</v>
      </c>
      <c r="I297" s="27" t="s">
        <v>834</v>
      </c>
    </row>
    <row r="298" spans="1:9" x14ac:dyDescent="0.25">
      <c r="A298" s="27" t="s">
        <v>2273</v>
      </c>
      <c r="B298" s="27">
        <v>4.2551020408199998</v>
      </c>
      <c r="C298" s="27">
        <v>7.0702242546700003E-2</v>
      </c>
      <c r="D298" s="27">
        <v>0.12405228112199999</v>
      </c>
      <c r="E298" s="70">
        <f t="shared" si="4"/>
        <v>1.4375000000015237</v>
      </c>
      <c r="F298" s="27">
        <v>5.3333333333299997</v>
      </c>
      <c r="G298" s="27">
        <v>0</v>
      </c>
      <c r="H298" s="27">
        <v>7.6666666666700003</v>
      </c>
      <c r="I298" s="27" t="s">
        <v>372</v>
      </c>
    </row>
    <row r="299" spans="1:9" x14ac:dyDescent="0.25">
      <c r="A299" s="27" t="s">
        <v>2274</v>
      </c>
      <c r="B299" s="27">
        <v>3.9604221635900001</v>
      </c>
      <c r="C299" s="27">
        <v>8.0067638635800006E-2</v>
      </c>
      <c r="D299" s="27">
        <v>0.134516102226</v>
      </c>
      <c r="E299" s="70">
        <f t="shared" si="4"/>
        <v>1.4358974358999999</v>
      </c>
      <c r="F299" s="27">
        <v>9</v>
      </c>
      <c r="G299" s="27">
        <v>4</v>
      </c>
      <c r="H299" s="27">
        <v>18.666666666699999</v>
      </c>
      <c r="I299" s="27" t="s">
        <v>409</v>
      </c>
    </row>
    <row r="300" spans="1:9" x14ac:dyDescent="0.25">
      <c r="A300" s="27" t="s">
        <v>2275</v>
      </c>
      <c r="B300" s="27">
        <v>21.475000000000001</v>
      </c>
      <c r="C300" s="27">
        <v>1.8416015114999999E-3</v>
      </c>
      <c r="D300" s="27">
        <v>1.2579466124E-2</v>
      </c>
      <c r="E300" s="70">
        <f t="shared" si="4"/>
        <v>1.4347826086950284</v>
      </c>
      <c r="F300" s="27">
        <v>7.6666666666700003</v>
      </c>
      <c r="G300" s="27">
        <v>0</v>
      </c>
      <c r="H300" s="27">
        <v>11</v>
      </c>
      <c r="I300" s="27" t="s">
        <v>872</v>
      </c>
    </row>
    <row r="301" spans="1:9" x14ac:dyDescent="0.25">
      <c r="A301" s="27" t="s">
        <v>2276</v>
      </c>
      <c r="B301" s="27">
        <v>2.2520325203299998</v>
      </c>
      <c r="C301" s="27">
        <v>0.186372377102</v>
      </c>
      <c r="D301" s="27">
        <v>0.24361452291800001</v>
      </c>
      <c r="E301" s="70">
        <f t="shared" si="4"/>
        <v>1.4285714285732656</v>
      </c>
      <c r="F301" s="27">
        <v>4.3333333333299997</v>
      </c>
      <c r="G301" s="27">
        <v>0.33333333333300003</v>
      </c>
      <c r="H301" s="27">
        <v>6.6666666666700003</v>
      </c>
      <c r="I301" s="27" t="s">
        <v>623</v>
      </c>
    </row>
    <row r="302" spans="1:9" x14ac:dyDescent="0.25">
      <c r="A302" s="27" t="s">
        <v>1839</v>
      </c>
      <c r="B302" s="27">
        <v>23.092134831500001</v>
      </c>
      <c r="C302" s="27">
        <v>1.51996966984E-3</v>
      </c>
      <c r="D302" s="27">
        <v>1.1303801742599999E-2</v>
      </c>
      <c r="E302" s="70">
        <f t="shared" si="4"/>
        <v>1.4249999999982188</v>
      </c>
      <c r="F302" s="27">
        <v>26.666666666699999</v>
      </c>
      <c r="G302" s="27">
        <v>0</v>
      </c>
      <c r="H302" s="27">
        <v>38</v>
      </c>
      <c r="I302" s="27" t="s">
        <v>381</v>
      </c>
    </row>
    <row r="303" spans="1:9" x14ac:dyDescent="0.25">
      <c r="A303" s="27" t="s">
        <v>2277</v>
      </c>
      <c r="B303" s="27">
        <v>3.0942857142900002</v>
      </c>
      <c r="C303" s="27">
        <v>0.11928760822700001</v>
      </c>
      <c r="D303" s="27">
        <v>0.17624180159</v>
      </c>
      <c r="E303" s="70">
        <f t="shared" si="4"/>
        <v>1.4230769230725295</v>
      </c>
      <c r="F303" s="27">
        <v>8.6666666666700003</v>
      </c>
      <c r="G303" s="27">
        <v>0</v>
      </c>
      <c r="H303" s="27">
        <v>12.333333333300001</v>
      </c>
      <c r="I303" s="27" t="s">
        <v>303</v>
      </c>
    </row>
    <row r="304" spans="1:9" x14ac:dyDescent="0.25">
      <c r="A304" s="27" t="s">
        <v>2278</v>
      </c>
      <c r="B304" s="27">
        <v>39.656351791500001</v>
      </c>
      <c r="C304" s="27">
        <v>3.4786652263600002E-4</v>
      </c>
      <c r="D304" s="27">
        <v>5.2638968946100003E-3</v>
      </c>
      <c r="E304" s="70">
        <f t="shared" si="4"/>
        <v>1.4212860310408792</v>
      </c>
      <c r="F304" s="27">
        <v>116.666666667</v>
      </c>
      <c r="G304" s="27">
        <v>33.666666666700003</v>
      </c>
      <c r="H304" s="27">
        <v>213.66666666699999</v>
      </c>
      <c r="I304" s="27" t="s">
        <v>358</v>
      </c>
    </row>
    <row r="305" spans="1:9" x14ac:dyDescent="0.25">
      <c r="A305" s="27" t="s">
        <v>2279</v>
      </c>
      <c r="B305" s="27">
        <v>13.6273148148</v>
      </c>
      <c r="C305" s="27">
        <v>5.8735058453799997E-3</v>
      </c>
      <c r="D305" s="27">
        <v>2.4765221608500001E-2</v>
      </c>
      <c r="E305" s="70">
        <f t="shared" si="4"/>
        <v>1.4206349206367292</v>
      </c>
      <c r="F305" s="27">
        <v>40.333333333299997</v>
      </c>
      <c r="G305" s="27">
        <v>1.6666666666700001</v>
      </c>
      <c r="H305" s="27">
        <v>59.666666666700003</v>
      </c>
      <c r="I305" s="27" t="s">
        <v>873</v>
      </c>
    </row>
    <row r="306" spans="1:9" x14ac:dyDescent="0.25">
      <c r="A306" s="27" t="s">
        <v>1572</v>
      </c>
      <c r="B306" s="27">
        <v>1.3930241621199999</v>
      </c>
      <c r="C306" s="27">
        <v>0.318473270887</v>
      </c>
      <c r="D306" s="27">
        <v>0.36760191415400001</v>
      </c>
      <c r="E306" s="70">
        <f t="shared" si="4"/>
        <v>1.4179104477648028</v>
      </c>
      <c r="F306" s="27">
        <v>22.333333333300001</v>
      </c>
      <c r="G306" s="27">
        <v>0</v>
      </c>
      <c r="H306" s="27">
        <v>31.666666666699999</v>
      </c>
      <c r="I306" s="27" t="s">
        <v>207</v>
      </c>
    </row>
    <row r="307" spans="1:9" x14ac:dyDescent="0.25">
      <c r="A307" s="27" t="s">
        <v>1741</v>
      </c>
      <c r="B307" s="27">
        <v>12.1602096201</v>
      </c>
      <c r="C307" s="27">
        <v>7.7490443267799998E-3</v>
      </c>
      <c r="D307" s="27">
        <v>2.8618928115300001E-2</v>
      </c>
      <c r="E307" s="70">
        <f t="shared" si="4"/>
        <v>1.4144144144183455</v>
      </c>
      <c r="F307" s="27">
        <v>66.666666666699996</v>
      </c>
      <c r="G307" s="27">
        <v>7.3333333333299997</v>
      </c>
      <c r="H307" s="27">
        <v>104.666666667</v>
      </c>
      <c r="I307" s="27" t="s">
        <v>339</v>
      </c>
    </row>
    <row r="308" spans="1:9" x14ac:dyDescent="0.25">
      <c r="A308" s="27" t="s">
        <v>1769</v>
      </c>
      <c r="B308" s="27">
        <v>13.6250417362</v>
      </c>
      <c r="C308" s="27">
        <v>5.8759153609999996E-3</v>
      </c>
      <c r="D308" s="27">
        <v>2.4765221608500001E-2</v>
      </c>
      <c r="E308" s="70">
        <f t="shared" si="4"/>
        <v>1.4139784946241936</v>
      </c>
      <c r="F308" s="27">
        <v>52</v>
      </c>
      <c r="G308" s="27">
        <v>10</v>
      </c>
      <c r="H308" s="27">
        <v>87.666666666699996</v>
      </c>
      <c r="I308" s="27" t="s">
        <v>314</v>
      </c>
    </row>
    <row r="309" spans="1:9" x14ac:dyDescent="0.25">
      <c r="A309" s="27" t="s">
        <v>2280</v>
      </c>
      <c r="B309" s="27">
        <v>2.1404958677699999</v>
      </c>
      <c r="C309" s="27">
        <v>0.198769031229</v>
      </c>
      <c r="D309" s="27">
        <v>0.25473102117399998</v>
      </c>
      <c r="E309" s="70">
        <f t="shared" si="4"/>
        <v>1.4117647058815224</v>
      </c>
      <c r="F309" s="27">
        <v>3.6666666666699999</v>
      </c>
      <c r="G309" s="27">
        <v>2</v>
      </c>
      <c r="H309" s="27">
        <v>8</v>
      </c>
      <c r="I309" s="27" t="s">
        <v>428</v>
      </c>
    </row>
    <row r="310" spans="1:9" x14ac:dyDescent="0.25">
      <c r="A310" s="27" t="s">
        <v>2281</v>
      </c>
      <c r="B310" s="27">
        <v>1.78969072165</v>
      </c>
      <c r="C310" s="27">
        <v>0.24572047748199999</v>
      </c>
      <c r="D310" s="27">
        <v>0.299986687315</v>
      </c>
      <c r="E310" s="70">
        <f t="shared" si="4"/>
        <v>1.4062500000008791</v>
      </c>
      <c r="F310" s="27">
        <v>6.3333333333299997</v>
      </c>
      <c r="G310" s="27">
        <v>4.3333333333299997</v>
      </c>
      <c r="H310" s="27">
        <v>15</v>
      </c>
      <c r="I310" s="27" t="s">
        <v>300</v>
      </c>
    </row>
    <row r="311" spans="1:9" x14ac:dyDescent="0.25">
      <c r="A311" s="27" t="s">
        <v>2282</v>
      </c>
      <c r="B311" s="27">
        <v>2.1272727272699998</v>
      </c>
      <c r="C311" s="27">
        <v>0.20031086560799999</v>
      </c>
      <c r="D311" s="27">
        <v>0.255998461091</v>
      </c>
      <c r="E311" s="70">
        <f t="shared" si="4"/>
        <v>1.4</v>
      </c>
      <c r="F311" s="27">
        <v>5</v>
      </c>
      <c r="G311" s="27">
        <v>0</v>
      </c>
      <c r="H311" s="27">
        <v>7</v>
      </c>
      <c r="I311" s="27" t="s">
        <v>317</v>
      </c>
    </row>
    <row r="312" spans="1:9" x14ac:dyDescent="0.25">
      <c r="A312" s="27" t="s">
        <v>2283</v>
      </c>
      <c r="B312" s="27">
        <v>2.2543594420700002</v>
      </c>
      <c r="C312" s="27">
        <v>0.18612487866800001</v>
      </c>
      <c r="D312" s="27">
        <v>0.24358324962</v>
      </c>
      <c r="E312" s="70">
        <f t="shared" si="4"/>
        <v>1.3991031390131392</v>
      </c>
      <c r="F312" s="27">
        <v>124</v>
      </c>
      <c r="G312" s="27">
        <v>24.666666666699999</v>
      </c>
      <c r="H312" s="27">
        <v>208</v>
      </c>
      <c r="I312" s="27" t="s">
        <v>874</v>
      </c>
    </row>
    <row r="313" spans="1:9" x14ac:dyDescent="0.25">
      <c r="A313" s="27" t="s">
        <v>2284</v>
      </c>
      <c r="B313" s="27">
        <v>7.1363449691999996</v>
      </c>
      <c r="C313" s="27">
        <v>2.59250508489E-2</v>
      </c>
      <c r="D313" s="27">
        <v>6.2572283989900002E-2</v>
      </c>
      <c r="E313" s="70">
        <f t="shared" si="4"/>
        <v>1.3969465648876291</v>
      </c>
      <c r="F313" s="27">
        <v>33.333333333299997</v>
      </c>
      <c r="G313" s="27">
        <v>10.333333333300001</v>
      </c>
      <c r="H313" s="27">
        <v>61</v>
      </c>
      <c r="I313" s="27" t="s">
        <v>641</v>
      </c>
    </row>
    <row r="314" spans="1:9" x14ac:dyDescent="0.25">
      <c r="A314" s="27" t="s">
        <v>1997</v>
      </c>
      <c r="B314" s="27">
        <v>4.47023809524</v>
      </c>
      <c r="C314" s="27">
        <v>6.4767991856999996E-2</v>
      </c>
      <c r="D314" s="27">
        <v>0.11682901842399999</v>
      </c>
      <c r="E314" s="70">
        <f t="shared" si="4"/>
        <v>1.3913043478311002</v>
      </c>
      <c r="F314" s="27">
        <v>7.3333333333299997</v>
      </c>
      <c r="G314" s="27">
        <v>0.33333333333300003</v>
      </c>
      <c r="H314" s="27">
        <v>10.666666666699999</v>
      </c>
      <c r="I314" s="27" t="s">
        <v>424</v>
      </c>
    </row>
    <row r="315" spans="1:9" x14ac:dyDescent="0.25">
      <c r="A315" s="27" t="s">
        <v>2285</v>
      </c>
      <c r="B315" s="27">
        <v>587.16666666699996</v>
      </c>
      <c r="C315" s="69">
        <v>1.31352920985E-7</v>
      </c>
      <c r="D315" s="69">
        <v>7.1554503706300004E-5</v>
      </c>
      <c r="E315" s="70">
        <f t="shared" si="4"/>
        <v>1.3900709219842191</v>
      </c>
      <c r="F315" s="27">
        <v>41.666666666700003</v>
      </c>
      <c r="G315" s="27">
        <v>5.3333333333299997</v>
      </c>
      <c r="H315" s="27">
        <v>65.333333333300004</v>
      </c>
      <c r="I315" s="27" t="s">
        <v>596</v>
      </c>
    </row>
    <row r="316" spans="1:9" x14ac:dyDescent="0.25">
      <c r="A316" s="27" t="s">
        <v>2286</v>
      </c>
      <c r="B316" s="27">
        <v>18.064179104499999</v>
      </c>
      <c r="C316" s="27">
        <v>2.8888842932899999E-3</v>
      </c>
      <c r="D316" s="27">
        <v>1.64913160818E-2</v>
      </c>
      <c r="E316" s="70">
        <f t="shared" si="4"/>
        <v>1.3820224719085596</v>
      </c>
      <c r="F316" s="27">
        <v>29.666666666699999</v>
      </c>
      <c r="G316" s="27">
        <v>0</v>
      </c>
      <c r="H316" s="27">
        <v>41</v>
      </c>
      <c r="I316" s="27" t="s">
        <v>379</v>
      </c>
    </row>
    <row r="317" spans="1:9" x14ac:dyDescent="0.25">
      <c r="A317" s="27" t="s">
        <v>2287</v>
      </c>
      <c r="B317" s="27">
        <v>6.1108695652199998</v>
      </c>
      <c r="C317" s="27">
        <v>3.5701320241700002E-2</v>
      </c>
      <c r="D317" s="27">
        <v>7.8658419420199993E-2</v>
      </c>
      <c r="E317" s="70">
        <f t="shared" si="4"/>
        <v>1.3758389261748416</v>
      </c>
      <c r="F317" s="27">
        <v>42.333333333299997</v>
      </c>
      <c r="G317" s="27">
        <v>7.3333333333299997</v>
      </c>
      <c r="H317" s="27">
        <v>68.333333333300004</v>
      </c>
      <c r="I317" s="27" t="s">
        <v>420</v>
      </c>
    </row>
    <row r="318" spans="1:9" x14ac:dyDescent="0.25">
      <c r="A318" s="27" t="s">
        <v>2288</v>
      </c>
      <c r="B318" s="27">
        <v>7.9306358381499997</v>
      </c>
      <c r="C318" s="27">
        <v>2.06741416248E-2</v>
      </c>
      <c r="D318" s="27">
        <v>5.3375538626099998E-2</v>
      </c>
      <c r="E318" s="70">
        <f t="shared" si="4"/>
        <v>1.375000000003082</v>
      </c>
      <c r="F318" s="27">
        <v>10</v>
      </c>
      <c r="G318" s="27">
        <v>0.66666666666700003</v>
      </c>
      <c r="H318" s="27">
        <v>14.666666666699999</v>
      </c>
      <c r="I318" s="27" t="s">
        <v>640</v>
      </c>
    </row>
    <row r="319" spans="1:9" x14ac:dyDescent="0.25">
      <c r="A319" s="27" t="s">
        <v>2289</v>
      </c>
      <c r="B319" s="27">
        <v>20.155844155800001</v>
      </c>
      <c r="C319" s="27">
        <v>2.1746126505E-3</v>
      </c>
      <c r="D319" s="27">
        <v>1.3855207501299999E-2</v>
      </c>
      <c r="E319" s="70">
        <f t="shared" si="4"/>
        <v>1.375000000000586</v>
      </c>
      <c r="F319" s="27">
        <v>21.333333333300001</v>
      </c>
      <c r="G319" s="27">
        <v>0</v>
      </c>
      <c r="H319" s="27">
        <v>29.333333333300001</v>
      </c>
      <c r="I319" s="27" t="s">
        <v>875</v>
      </c>
    </row>
    <row r="320" spans="1:9" x14ac:dyDescent="0.25">
      <c r="A320" s="27" t="s">
        <v>2290</v>
      </c>
      <c r="B320" s="27">
        <v>3.7792207792200001</v>
      </c>
      <c r="C320" s="27">
        <v>8.6661146570299996E-2</v>
      </c>
      <c r="D320" s="27">
        <v>0.14240922954499999</v>
      </c>
      <c r="E320" s="70">
        <f t="shared" si="4"/>
        <v>1.375</v>
      </c>
      <c r="F320" s="27">
        <v>8</v>
      </c>
      <c r="G320" s="27">
        <v>0</v>
      </c>
      <c r="H320" s="27">
        <v>11</v>
      </c>
      <c r="I320" s="27" t="s">
        <v>809</v>
      </c>
    </row>
    <row r="321" spans="1:9" x14ac:dyDescent="0.25">
      <c r="A321" s="27" t="s">
        <v>1687</v>
      </c>
      <c r="B321" s="27">
        <v>7.6262471220299997</v>
      </c>
      <c r="C321" s="27">
        <v>2.25021507301E-2</v>
      </c>
      <c r="D321" s="27">
        <v>5.6488694056400002E-2</v>
      </c>
      <c r="E321" s="70">
        <f t="shared" si="4"/>
        <v>1.373493975903598</v>
      </c>
      <c r="F321" s="27">
        <v>27</v>
      </c>
      <c r="G321" s="27">
        <v>0.66666666666700003</v>
      </c>
      <c r="H321" s="27">
        <v>38</v>
      </c>
      <c r="I321" s="27" t="s">
        <v>326</v>
      </c>
    </row>
    <row r="322" spans="1:9" x14ac:dyDescent="0.25">
      <c r="A322" s="27" t="s">
        <v>2291</v>
      </c>
      <c r="B322" s="27">
        <v>4.2923832923800003</v>
      </c>
      <c r="C322" s="27">
        <v>6.9623411886099995E-2</v>
      </c>
      <c r="D322" s="27">
        <v>0.122643018997</v>
      </c>
      <c r="E322" s="70">
        <f t="shared" si="4"/>
        <v>1.3714285714325289</v>
      </c>
      <c r="F322" s="27">
        <v>11.333333333300001</v>
      </c>
      <c r="G322" s="27">
        <v>0.33333333333300003</v>
      </c>
      <c r="H322" s="27">
        <v>16</v>
      </c>
      <c r="I322" s="27" t="s">
        <v>229</v>
      </c>
    </row>
    <row r="323" spans="1:9" x14ac:dyDescent="0.25">
      <c r="A323" s="27" t="s">
        <v>2292</v>
      </c>
      <c r="B323" s="27">
        <v>6.0099290780099999</v>
      </c>
      <c r="C323" s="27">
        <v>3.6914725801199998E-2</v>
      </c>
      <c r="D323" s="27">
        <v>8.0116720638400002E-2</v>
      </c>
      <c r="E323" s="70">
        <f t="shared" ref="E323:E386" si="5">H323/(G323+F323)</f>
        <v>1.3703703703697097</v>
      </c>
      <c r="F323" s="27">
        <v>17.666666666699999</v>
      </c>
      <c r="G323" s="27">
        <v>0.33333333333300003</v>
      </c>
      <c r="H323" s="27">
        <v>24.666666666699999</v>
      </c>
      <c r="I323" s="27" t="s">
        <v>279</v>
      </c>
    </row>
    <row r="324" spans="1:9" x14ac:dyDescent="0.25">
      <c r="A324" s="27" t="s">
        <v>2293</v>
      </c>
      <c r="B324" s="27">
        <v>23.608695652200002</v>
      </c>
      <c r="C324" s="27">
        <v>1.43315448055E-3</v>
      </c>
      <c r="D324" s="27">
        <v>1.09001119445E-2</v>
      </c>
      <c r="E324" s="70">
        <f t="shared" si="5"/>
        <v>1.3684210526328255</v>
      </c>
      <c r="F324" s="27">
        <v>6.3333333333299997</v>
      </c>
      <c r="G324" s="27">
        <v>0</v>
      </c>
      <c r="H324" s="27">
        <v>8.6666666666700003</v>
      </c>
      <c r="I324" s="27" t="s">
        <v>626</v>
      </c>
    </row>
    <row r="325" spans="1:9" x14ac:dyDescent="0.25">
      <c r="A325" s="27" t="s">
        <v>2294</v>
      </c>
      <c r="B325" s="27">
        <v>4.7553956834499997</v>
      </c>
      <c r="C325" s="27">
        <v>5.78831133452E-2</v>
      </c>
      <c r="D325" s="27">
        <v>0.10826378024</v>
      </c>
      <c r="E325" s="70">
        <f t="shared" si="5"/>
        <v>1.3636363636364257</v>
      </c>
      <c r="F325" s="27">
        <v>7</v>
      </c>
      <c r="G325" s="27">
        <v>0.33333333333300003</v>
      </c>
      <c r="H325" s="27">
        <v>10</v>
      </c>
      <c r="I325" s="27" t="s">
        <v>647</v>
      </c>
    </row>
    <row r="326" spans="1:9" x14ac:dyDescent="0.25">
      <c r="A326" s="27" t="s">
        <v>2295</v>
      </c>
      <c r="B326" s="27">
        <v>4.2032757492100004</v>
      </c>
      <c r="C326" s="27">
        <v>7.2239318975300004E-2</v>
      </c>
      <c r="D326" s="27">
        <v>0.125697305659</v>
      </c>
      <c r="E326" s="70">
        <f t="shared" si="5"/>
        <v>1.3613963038983625</v>
      </c>
      <c r="F326" s="27">
        <v>147.66666666699999</v>
      </c>
      <c r="G326" s="27">
        <v>14.666666666699999</v>
      </c>
      <c r="H326" s="27">
        <v>221</v>
      </c>
      <c r="I326" s="27" t="s">
        <v>234</v>
      </c>
    </row>
    <row r="327" spans="1:9" x14ac:dyDescent="0.25">
      <c r="A327" s="27" t="s">
        <v>2296</v>
      </c>
      <c r="B327" s="27">
        <v>3.43357810414</v>
      </c>
      <c r="C327" s="27">
        <v>0.101392546608</v>
      </c>
      <c r="D327" s="27">
        <v>0.158802033787</v>
      </c>
      <c r="E327" s="70">
        <f t="shared" si="5"/>
        <v>1.3560975609747743</v>
      </c>
      <c r="F327" s="27">
        <v>35.666666666700003</v>
      </c>
      <c r="G327" s="27">
        <v>32.666666666700003</v>
      </c>
      <c r="H327" s="27">
        <v>92.666666666699996</v>
      </c>
      <c r="I327" s="27" t="s">
        <v>876</v>
      </c>
    </row>
    <row r="328" spans="1:9" x14ac:dyDescent="0.25">
      <c r="A328" s="27" t="s">
        <v>2297</v>
      </c>
      <c r="B328" s="27">
        <v>1.95316455696</v>
      </c>
      <c r="C328" s="27">
        <v>0.22218538805999999</v>
      </c>
      <c r="D328" s="27">
        <v>0.27744524961799999</v>
      </c>
      <c r="E328" s="70">
        <f t="shared" si="5"/>
        <v>1.3555555555566667</v>
      </c>
      <c r="F328" s="27">
        <v>12</v>
      </c>
      <c r="G328" s="27">
        <v>18</v>
      </c>
      <c r="H328" s="27">
        <v>40.666666666700003</v>
      </c>
      <c r="I328" s="27" t="s">
        <v>877</v>
      </c>
    </row>
    <row r="329" spans="1:9" x14ac:dyDescent="0.25">
      <c r="A329" s="27" t="s">
        <v>2298</v>
      </c>
      <c r="B329" s="27">
        <v>4.0752688171999996</v>
      </c>
      <c r="C329" s="27">
        <v>7.6231581367400006E-2</v>
      </c>
      <c r="D329" s="27">
        <v>0.130077224588</v>
      </c>
      <c r="E329" s="70">
        <f t="shared" si="5"/>
        <v>1.352941176472052</v>
      </c>
      <c r="F329" s="27">
        <v>5.3333333333299997</v>
      </c>
      <c r="G329" s="27">
        <v>0.33333333333300003</v>
      </c>
      <c r="H329" s="27">
        <v>7.6666666666700003</v>
      </c>
      <c r="I329" s="27" t="s">
        <v>878</v>
      </c>
    </row>
    <row r="330" spans="1:9" x14ac:dyDescent="0.25">
      <c r="A330" s="27" t="s">
        <v>2299</v>
      </c>
      <c r="B330" s="27">
        <v>6.85755813953</v>
      </c>
      <c r="C330" s="27">
        <v>2.8187445695899999E-2</v>
      </c>
      <c r="D330" s="27">
        <v>6.6400480185299995E-2</v>
      </c>
      <c r="E330" s="70">
        <f t="shared" si="5"/>
        <v>1.3488372093031369</v>
      </c>
      <c r="F330" s="27">
        <v>13.333333333300001</v>
      </c>
      <c r="G330" s="27">
        <v>1</v>
      </c>
      <c r="H330" s="27">
        <v>19.333333333300001</v>
      </c>
      <c r="I330" s="27" t="s">
        <v>377</v>
      </c>
    </row>
    <row r="331" spans="1:9" x14ac:dyDescent="0.25">
      <c r="A331" s="27" t="s">
        <v>1992</v>
      </c>
      <c r="B331" s="27">
        <v>3.2894688136200001</v>
      </c>
      <c r="C331" s="27">
        <v>0.10852301730900001</v>
      </c>
      <c r="D331" s="27">
        <v>0.16664669113300001</v>
      </c>
      <c r="E331" s="70">
        <f t="shared" si="5"/>
        <v>1.3482142857121768</v>
      </c>
      <c r="F331" s="27">
        <v>36.666666666700003</v>
      </c>
      <c r="G331" s="27">
        <v>0.66666666666700003</v>
      </c>
      <c r="H331" s="27">
        <v>50.333333333299997</v>
      </c>
      <c r="I331" s="27" t="s">
        <v>303</v>
      </c>
    </row>
    <row r="332" spans="1:9" x14ac:dyDescent="0.25">
      <c r="A332" s="27" t="s">
        <v>2300</v>
      </c>
      <c r="B332" s="27">
        <v>6.4366576819399999</v>
      </c>
      <c r="C332" s="27">
        <v>3.2129884229899999E-2</v>
      </c>
      <c r="D332" s="27">
        <v>7.2955364498200004E-2</v>
      </c>
      <c r="E332" s="70">
        <f t="shared" si="5"/>
        <v>1.3478260869616256</v>
      </c>
      <c r="F332" s="27">
        <v>13.333333333300001</v>
      </c>
      <c r="G332" s="27">
        <v>2</v>
      </c>
      <c r="H332" s="27">
        <v>20.666666666699999</v>
      </c>
      <c r="I332" s="27" t="s">
        <v>340</v>
      </c>
    </row>
    <row r="333" spans="1:9" x14ac:dyDescent="0.25">
      <c r="A333" s="27" t="s">
        <v>1704</v>
      </c>
      <c r="B333" s="27">
        <v>6.4706755753499996</v>
      </c>
      <c r="C333" s="27">
        <v>3.1784902585899999E-2</v>
      </c>
      <c r="D333" s="27">
        <v>7.2669152976800003E-2</v>
      </c>
      <c r="E333" s="70">
        <f t="shared" si="5"/>
        <v>1.3452380952378444</v>
      </c>
      <c r="F333" s="27">
        <v>25.666666666699999</v>
      </c>
      <c r="G333" s="27">
        <v>2.3333333333300001</v>
      </c>
      <c r="H333" s="27">
        <v>37.666666666700003</v>
      </c>
      <c r="I333" s="27" t="s">
        <v>608</v>
      </c>
    </row>
    <row r="334" spans="1:9" x14ac:dyDescent="0.25">
      <c r="A334" s="27" t="s">
        <v>1860</v>
      </c>
      <c r="B334" s="27">
        <v>152.24029850700001</v>
      </c>
      <c r="C334" s="69">
        <v>7.2168945008899998E-6</v>
      </c>
      <c r="D334" s="27">
        <v>5.8243011546100002E-4</v>
      </c>
      <c r="E334" s="70">
        <f t="shared" si="5"/>
        <v>1.3446969696931819</v>
      </c>
      <c r="F334" s="27">
        <v>88</v>
      </c>
      <c r="G334" s="27">
        <v>0</v>
      </c>
      <c r="H334" s="27">
        <v>118.333333333</v>
      </c>
      <c r="I334" s="27" t="s">
        <v>385</v>
      </c>
    </row>
    <row r="335" spans="1:9" x14ac:dyDescent="0.25">
      <c r="A335" s="27" t="s">
        <v>2301</v>
      </c>
      <c r="B335" s="27">
        <v>16.2717391304</v>
      </c>
      <c r="C335" s="27">
        <v>3.7722549699399999E-3</v>
      </c>
      <c r="D335" s="27">
        <v>1.92499849637E-2</v>
      </c>
      <c r="E335" s="70">
        <f t="shared" si="5"/>
        <v>1.3437499999926759</v>
      </c>
      <c r="F335" s="27">
        <v>10.666666666699999</v>
      </c>
      <c r="G335" s="27">
        <v>0</v>
      </c>
      <c r="H335" s="27">
        <v>14.333333333300001</v>
      </c>
      <c r="I335" s="27" t="s">
        <v>549</v>
      </c>
    </row>
    <row r="336" spans="1:9" x14ac:dyDescent="0.25">
      <c r="A336" s="27" t="s">
        <v>2302</v>
      </c>
      <c r="B336" s="27">
        <v>7.3162486368600002</v>
      </c>
      <c r="C336" s="27">
        <v>2.4592255483200001E-2</v>
      </c>
      <c r="D336" s="27">
        <v>6.0345185470700002E-2</v>
      </c>
      <c r="E336" s="70">
        <f t="shared" si="5"/>
        <v>1.3380281690136084</v>
      </c>
      <c r="F336" s="27">
        <v>22.666666666699999</v>
      </c>
      <c r="G336" s="27">
        <v>1</v>
      </c>
      <c r="H336" s="27">
        <v>31.666666666699999</v>
      </c>
      <c r="I336" s="27" t="s">
        <v>409</v>
      </c>
    </row>
    <row r="337" spans="1:9" x14ac:dyDescent="0.25">
      <c r="A337" s="27" t="s">
        <v>2303</v>
      </c>
      <c r="B337" s="27">
        <v>3.1954949944400002</v>
      </c>
      <c r="C337" s="27">
        <v>0.113536560338</v>
      </c>
      <c r="D337" s="27">
        <v>0.17144571377500001</v>
      </c>
      <c r="E337" s="70">
        <f t="shared" si="5"/>
        <v>1.3370786516850146</v>
      </c>
      <c r="F337" s="27">
        <v>29.666666666699999</v>
      </c>
      <c r="G337" s="27">
        <v>0</v>
      </c>
      <c r="H337" s="27">
        <v>39.666666666700003</v>
      </c>
      <c r="I337" s="27" t="s">
        <v>216</v>
      </c>
    </row>
    <row r="338" spans="1:9" x14ac:dyDescent="0.25">
      <c r="A338" s="27" t="s">
        <v>2304</v>
      </c>
      <c r="B338" s="27">
        <v>4.7894736842099999</v>
      </c>
      <c r="C338" s="27">
        <v>5.7126737310699997E-2</v>
      </c>
      <c r="D338" s="27">
        <v>0.107402209318</v>
      </c>
      <c r="E338" s="70">
        <f t="shared" si="5"/>
        <v>1.3333333333357142</v>
      </c>
      <c r="F338" s="27">
        <v>14</v>
      </c>
      <c r="G338" s="27">
        <v>0</v>
      </c>
      <c r="H338" s="27">
        <v>18.666666666699999</v>
      </c>
      <c r="I338" s="27" t="s">
        <v>879</v>
      </c>
    </row>
    <row r="339" spans="1:9" x14ac:dyDescent="0.25">
      <c r="A339" s="27" t="s">
        <v>2305</v>
      </c>
      <c r="B339" s="27">
        <v>3.25</v>
      </c>
      <c r="C339" s="27">
        <v>0.110592</v>
      </c>
      <c r="D339" s="27">
        <v>0.16851746013999999</v>
      </c>
      <c r="E339" s="70">
        <f t="shared" si="5"/>
        <v>1.3333333333340001</v>
      </c>
      <c r="F339" s="27">
        <v>5</v>
      </c>
      <c r="G339" s="27">
        <v>0</v>
      </c>
      <c r="H339" s="27">
        <v>6.6666666666700003</v>
      </c>
      <c r="I339" s="27" t="s">
        <v>341</v>
      </c>
    </row>
    <row r="340" spans="1:9" x14ac:dyDescent="0.25">
      <c r="A340" s="27" t="s">
        <v>2306</v>
      </c>
      <c r="B340" s="27">
        <v>2.6511159897500001</v>
      </c>
      <c r="C340" s="27">
        <v>0.14961016440200001</v>
      </c>
      <c r="D340" s="27">
        <v>0.207643661294</v>
      </c>
      <c r="E340" s="70">
        <f t="shared" si="5"/>
        <v>1.3203883495122974</v>
      </c>
      <c r="F340" s="27">
        <v>33.666666666700003</v>
      </c>
      <c r="G340" s="27">
        <v>0.66666666666700003</v>
      </c>
      <c r="H340" s="27">
        <v>45.333333333299997</v>
      </c>
      <c r="I340" s="27" t="s">
        <v>880</v>
      </c>
    </row>
    <row r="341" spans="1:9" x14ac:dyDescent="0.25">
      <c r="A341" s="27" t="s">
        <v>2307</v>
      </c>
      <c r="B341" s="27">
        <v>2.2305194805199999</v>
      </c>
      <c r="C341" s="27">
        <v>0.188681487929</v>
      </c>
      <c r="D341" s="27">
        <v>0.24501606805500001</v>
      </c>
      <c r="E341" s="70">
        <f t="shared" si="5"/>
        <v>1.3181818181828719</v>
      </c>
      <c r="F341" s="27">
        <v>7.3333333333299997</v>
      </c>
      <c r="G341" s="27">
        <v>0</v>
      </c>
      <c r="H341" s="27">
        <v>9.6666666666700003</v>
      </c>
      <c r="I341" s="27" t="s">
        <v>422</v>
      </c>
    </row>
    <row r="342" spans="1:9" x14ac:dyDescent="0.25">
      <c r="A342" s="27" t="s">
        <v>2308</v>
      </c>
      <c r="B342" s="27">
        <v>2.8187398447400001</v>
      </c>
      <c r="C342" s="27">
        <v>0.137049338312</v>
      </c>
      <c r="D342" s="27">
        <v>0.19391591440299999</v>
      </c>
      <c r="E342" s="70">
        <f t="shared" si="5"/>
        <v>1.3150684931497842</v>
      </c>
      <c r="F342" s="27">
        <v>31.666666666699999</v>
      </c>
      <c r="G342" s="27">
        <v>17</v>
      </c>
      <c r="H342" s="27">
        <v>64</v>
      </c>
      <c r="I342" s="27" t="s">
        <v>414</v>
      </c>
    </row>
    <row r="343" spans="1:9" x14ac:dyDescent="0.25">
      <c r="A343" s="27" t="s">
        <v>2309</v>
      </c>
      <c r="B343" s="27">
        <v>14.546218487399999</v>
      </c>
      <c r="C343" s="27">
        <v>4.9981946504000004E-3</v>
      </c>
      <c r="D343" s="27">
        <v>2.2950047889699999E-2</v>
      </c>
      <c r="E343" s="70">
        <f t="shared" si="5"/>
        <v>1.3142857142791022</v>
      </c>
      <c r="F343" s="27">
        <v>11.666666666699999</v>
      </c>
      <c r="G343" s="27">
        <v>0</v>
      </c>
      <c r="H343" s="27">
        <v>15.333333333300001</v>
      </c>
      <c r="I343" s="27" t="s">
        <v>326</v>
      </c>
    </row>
    <row r="344" spans="1:9" x14ac:dyDescent="0.25">
      <c r="A344" s="27" t="s">
        <v>2310</v>
      </c>
      <c r="B344" s="27">
        <v>44.135593220300002</v>
      </c>
      <c r="C344" s="27">
        <v>2.5782013560500002E-4</v>
      </c>
      <c r="D344" s="27">
        <v>4.4778359844799996E-3</v>
      </c>
      <c r="E344" s="70">
        <f t="shared" si="5"/>
        <v>1.3125000000024609</v>
      </c>
      <c r="F344" s="27">
        <v>14.333333333300001</v>
      </c>
      <c r="G344" s="27">
        <v>1.6666666666700001</v>
      </c>
      <c r="H344" s="27">
        <v>21</v>
      </c>
      <c r="I344" s="27" t="s">
        <v>385</v>
      </c>
    </row>
    <row r="345" spans="1:9" x14ac:dyDescent="0.25">
      <c r="A345" s="27" t="s">
        <v>2311</v>
      </c>
      <c r="B345" s="27">
        <v>3.2232142857100001</v>
      </c>
      <c r="C345" s="27">
        <v>0.11202617245099999</v>
      </c>
      <c r="D345" s="27">
        <v>0.17022665953300001</v>
      </c>
      <c r="E345" s="70">
        <f t="shared" si="5"/>
        <v>1.3125000000008205</v>
      </c>
      <c r="F345" s="27">
        <v>5.3333333333299997</v>
      </c>
      <c r="G345" s="27">
        <v>0</v>
      </c>
      <c r="H345" s="27">
        <v>7</v>
      </c>
      <c r="I345" s="27" t="s">
        <v>820</v>
      </c>
    </row>
    <row r="346" spans="1:9" x14ac:dyDescent="0.25">
      <c r="A346" s="27" t="s">
        <v>2312</v>
      </c>
      <c r="B346" s="27">
        <v>9.1008403361300001</v>
      </c>
      <c r="C346" s="27">
        <v>1.52376211661E-2</v>
      </c>
      <c r="D346" s="27">
        <v>4.3630455349400001E-2</v>
      </c>
      <c r="E346" s="70">
        <f t="shared" si="5"/>
        <v>1.3125</v>
      </c>
      <c r="F346" s="27">
        <v>16</v>
      </c>
      <c r="G346" s="27">
        <v>0</v>
      </c>
      <c r="H346" s="27">
        <v>21</v>
      </c>
      <c r="I346" s="27" t="s">
        <v>561</v>
      </c>
    </row>
    <row r="347" spans="1:9" x14ac:dyDescent="0.25">
      <c r="A347" s="27" t="s">
        <v>2313</v>
      </c>
      <c r="B347" s="27">
        <v>5.7240618101500003</v>
      </c>
      <c r="C347" s="27">
        <v>4.0663762713599998E-2</v>
      </c>
      <c r="D347" s="27">
        <v>8.5609989326400002E-2</v>
      </c>
      <c r="E347" s="70">
        <f t="shared" si="5"/>
        <v>1.3111111111162177</v>
      </c>
      <c r="F347" s="27">
        <v>14.333333333300001</v>
      </c>
      <c r="G347" s="27">
        <v>0.66666666666700003</v>
      </c>
      <c r="H347" s="27">
        <v>19.666666666699999</v>
      </c>
      <c r="I347" s="27" t="s">
        <v>237</v>
      </c>
    </row>
    <row r="348" spans="1:9" x14ac:dyDescent="0.25">
      <c r="A348" s="27" t="s">
        <v>2314</v>
      </c>
      <c r="B348" s="27">
        <v>1.6143001007</v>
      </c>
      <c r="C348" s="27">
        <v>0.27481868366399997</v>
      </c>
      <c r="D348" s="27">
        <v>0.32740837162600001</v>
      </c>
      <c r="E348" s="70">
        <f t="shared" si="5"/>
        <v>1.3111111111107112</v>
      </c>
      <c r="F348" s="27">
        <v>10.666666666699999</v>
      </c>
      <c r="G348" s="27">
        <v>4.3333333333299997</v>
      </c>
      <c r="H348" s="27">
        <v>19.666666666699999</v>
      </c>
      <c r="I348" s="27" t="s">
        <v>817</v>
      </c>
    </row>
    <row r="349" spans="1:9" x14ac:dyDescent="0.25">
      <c r="A349" s="27" t="s">
        <v>2315</v>
      </c>
      <c r="B349" s="27">
        <v>24.03125</v>
      </c>
      <c r="C349" s="27">
        <v>1.3669901232500001E-3</v>
      </c>
      <c r="D349" s="27">
        <v>1.0831532649300001E-2</v>
      </c>
      <c r="E349" s="70">
        <f t="shared" si="5"/>
        <v>1.3103448275892031</v>
      </c>
      <c r="F349" s="27">
        <v>7.6666666666700003</v>
      </c>
      <c r="G349" s="27">
        <v>2</v>
      </c>
      <c r="H349" s="27">
        <v>12.666666666699999</v>
      </c>
      <c r="I349" s="27" t="s">
        <v>583</v>
      </c>
    </row>
    <row r="350" spans="1:9" x14ac:dyDescent="0.25">
      <c r="A350" s="27" t="s">
        <v>2316</v>
      </c>
      <c r="B350" s="27">
        <v>36.122137404599997</v>
      </c>
      <c r="C350" s="27">
        <v>4.5091641131100001E-4</v>
      </c>
      <c r="D350" s="27">
        <v>5.6794616199299999E-3</v>
      </c>
      <c r="E350" s="70">
        <f t="shared" si="5"/>
        <v>1.310344827586742</v>
      </c>
      <c r="F350" s="27">
        <v>19.333333333300001</v>
      </c>
      <c r="G350" s="27">
        <v>0</v>
      </c>
      <c r="H350" s="27">
        <v>25.333333333300001</v>
      </c>
      <c r="I350" s="27" t="s">
        <v>881</v>
      </c>
    </row>
    <row r="351" spans="1:9" x14ac:dyDescent="0.25">
      <c r="A351" s="27" t="s">
        <v>2317</v>
      </c>
      <c r="B351" s="27">
        <v>17.486269381700001</v>
      </c>
      <c r="C351" s="27">
        <v>3.1403288337400002E-3</v>
      </c>
      <c r="D351" s="27">
        <v>1.7314051517600001E-2</v>
      </c>
      <c r="E351" s="70">
        <f t="shared" si="5"/>
        <v>1.3100775193837209</v>
      </c>
      <c r="F351" s="27">
        <v>86</v>
      </c>
      <c r="G351" s="27">
        <v>0</v>
      </c>
      <c r="H351" s="27">
        <v>112.666666667</v>
      </c>
      <c r="I351" s="27" t="s">
        <v>882</v>
      </c>
    </row>
    <row r="352" spans="1:9" x14ac:dyDescent="0.25">
      <c r="A352" s="27" t="s">
        <v>2318</v>
      </c>
      <c r="B352" s="27">
        <v>7.4322469982800001</v>
      </c>
      <c r="C352" s="27">
        <v>2.3781003728900001E-2</v>
      </c>
      <c r="D352" s="27">
        <v>5.9143523113499998E-2</v>
      </c>
      <c r="E352" s="70">
        <f t="shared" si="5"/>
        <v>1.309859154929393</v>
      </c>
      <c r="F352" s="27">
        <v>18</v>
      </c>
      <c r="G352" s="27">
        <v>5.6666666666700003</v>
      </c>
      <c r="H352" s="27">
        <v>31</v>
      </c>
      <c r="I352" s="27" t="s">
        <v>828</v>
      </c>
    </row>
    <row r="353" spans="1:9" x14ac:dyDescent="0.25">
      <c r="A353" s="27" t="s">
        <v>2319</v>
      </c>
      <c r="B353" s="27">
        <v>10.6052631579</v>
      </c>
      <c r="C353" s="27">
        <v>1.07211883242E-2</v>
      </c>
      <c r="D353" s="27">
        <v>3.4942785046399999E-2</v>
      </c>
      <c r="E353" s="70">
        <f t="shared" si="5"/>
        <v>1.3061224489778176</v>
      </c>
      <c r="F353" s="27">
        <v>15</v>
      </c>
      <c r="G353" s="27">
        <v>1.3333333333299999</v>
      </c>
      <c r="H353" s="27">
        <v>21.333333333300001</v>
      </c>
      <c r="I353" s="27" t="s">
        <v>840</v>
      </c>
    </row>
    <row r="354" spans="1:9" x14ac:dyDescent="0.25">
      <c r="A354" s="27" t="s">
        <v>2320</v>
      </c>
      <c r="B354" s="27">
        <v>19.287234042600002</v>
      </c>
      <c r="C354" s="27">
        <v>2.4389070160999999E-3</v>
      </c>
      <c r="D354" s="27">
        <v>1.4844632369000001E-2</v>
      </c>
      <c r="E354" s="70">
        <f t="shared" si="5"/>
        <v>1.3055555555583334</v>
      </c>
      <c r="F354" s="27">
        <v>12</v>
      </c>
      <c r="G354" s="27">
        <v>0</v>
      </c>
      <c r="H354" s="27">
        <v>15.666666666699999</v>
      </c>
      <c r="I354" s="27" t="s">
        <v>337</v>
      </c>
    </row>
    <row r="355" spans="1:9" x14ac:dyDescent="0.25">
      <c r="A355" s="27" t="s">
        <v>2321</v>
      </c>
      <c r="B355" s="27">
        <v>2.26911785265</v>
      </c>
      <c r="C355" s="27">
        <v>0.18456528894900001</v>
      </c>
      <c r="D355" s="27">
        <v>0.24240979425799999</v>
      </c>
      <c r="E355" s="70">
        <f t="shared" si="5"/>
        <v>1.3032786885244834</v>
      </c>
      <c r="F355" s="27">
        <v>36</v>
      </c>
      <c r="G355" s="27">
        <v>4.6666666666700003</v>
      </c>
      <c r="H355" s="27">
        <v>53</v>
      </c>
      <c r="I355" s="27" t="s">
        <v>588</v>
      </c>
    </row>
    <row r="356" spans="1:9" x14ac:dyDescent="0.25">
      <c r="A356" s="27" t="s">
        <v>2322</v>
      </c>
      <c r="B356" s="27">
        <v>5.0574324324299997</v>
      </c>
      <c r="C356" s="27">
        <v>5.1614740381000002E-2</v>
      </c>
      <c r="D356" s="27">
        <v>0.100328741561</v>
      </c>
      <c r="E356" s="70">
        <f t="shared" si="5"/>
        <v>1.3</v>
      </c>
      <c r="F356" s="27">
        <v>19</v>
      </c>
      <c r="G356" s="27">
        <v>1</v>
      </c>
      <c r="H356" s="27">
        <v>26</v>
      </c>
      <c r="I356" s="27" t="s">
        <v>410</v>
      </c>
    </row>
    <row r="357" spans="1:9" x14ac:dyDescent="0.25">
      <c r="A357" s="27" t="s">
        <v>2323</v>
      </c>
      <c r="B357" s="27">
        <v>6.5519480519500002</v>
      </c>
      <c r="C357" s="27">
        <v>3.0980463322799998E-2</v>
      </c>
      <c r="D357" s="27">
        <v>7.1552529585300007E-2</v>
      </c>
      <c r="E357" s="70">
        <f t="shared" si="5"/>
        <v>1.2962962963</v>
      </c>
      <c r="F357" s="27">
        <v>9</v>
      </c>
      <c r="G357" s="27">
        <v>0</v>
      </c>
      <c r="H357" s="27">
        <v>11.666666666699999</v>
      </c>
      <c r="I357" s="27" t="s">
        <v>358</v>
      </c>
    </row>
    <row r="358" spans="1:9" x14ac:dyDescent="0.25">
      <c r="A358" s="27" t="s">
        <v>2324</v>
      </c>
      <c r="B358" s="27">
        <v>4.7964539007100004</v>
      </c>
      <c r="C358" s="27">
        <v>5.6973436811700001E-2</v>
      </c>
      <c r="D358" s="27">
        <v>0.107391971291</v>
      </c>
      <c r="E358" s="70">
        <f t="shared" si="5"/>
        <v>1.2957746478905756</v>
      </c>
      <c r="F358" s="27">
        <v>23.333333333300001</v>
      </c>
      <c r="G358" s="27">
        <v>0.33333333333300003</v>
      </c>
      <c r="H358" s="27">
        <v>30.666666666699999</v>
      </c>
      <c r="I358" s="27" t="s">
        <v>410</v>
      </c>
    </row>
    <row r="359" spans="1:9" x14ac:dyDescent="0.25">
      <c r="A359" s="27" t="s">
        <v>2325</v>
      </c>
      <c r="B359" s="27">
        <v>3.1171875</v>
      </c>
      <c r="C359" s="27">
        <v>0.117952835896</v>
      </c>
      <c r="D359" s="27">
        <v>0.175320074637</v>
      </c>
      <c r="E359" s="70">
        <f t="shared" si="5"/>
        <v>1.294117647057474</v>
      </c>
      <c r="F359" s="27">
        <v>5.6666666666700003</v>
      </c>
      <c r="G359" s="27">
        <v>0</v>
      </c>
      <c r="H359" s="27">
        <v>7.3333333333299997</v>
      </c>
      <c r="I359" s="27" t="s">
        <v>377</v>
      </c>
    </row>
    <row r="360" spans="1:9" x14ac:dyDescent="0.25">
      <c r="A360" s="27" t="s">
        <v>2326</v>
      </c>
      <c r="B360" s="27">
        <v>8.5137008913799992</v>
      </c>
      <c r="C360" s="27">
        <v>1.76896375803E-2</v>
      </c>
      <c r="D360" s="27">
        <v>4.8668838746800003E-2</v>
      </c>
      <c r="E360" s="70">
        <f t="shared" si="5"/>
        <v>1.2928571428555049</v>
      </c>
      <c r="F360" s="27">
        <v>45.666666666700003</v>
      </c>
      <c r="G360" s="27">
        <v>1</v>
      </c>
      <c r="H360" s="27">
        <v>60.333333333299997</v>
      </c>
      <c r="I360" s="27" t="s">
        <v>237</v>
      </c>
    </row>
    <row r="361" spans="1:9" x14ac:dyDescent="0.25">
      <c r="A361" s="27" t="s">
        <v>2327</v>
      </c>
      <c r="B361" s="27">
        <v>3.9279553085600001</v>
      </c>
      <c r="C361" s="27">
        <v>8.1198598226599999E-2</v>
      </c>
      <c r="D361" s="27">
        <v>0.135996729851</v>
      </c>
      <c r="E361" s="70">
        <f t="shared" si="5"/>
        <v>1.2899543378972604</v>
      </c>
      <c r="F361" s="27">
        <v>97.333333333300004</v>
      </c>
      <c r="G361" s="27">
        <v>48.666666666700003</v>
      </c>
      <c r="H361" s="27">
        <v>188.33333333300001</v>
      </c>
      <c r="I361" s="27" t="s">
        <v>234</v>
      </c>
    </row>
    <row r="362" spans="1:9" x14ac:dyDescent="0.25">
      <c r="A362" s="27" t="s">
        <v>2328</v>
      </c>
      <c r="B362" s="27">
        <v>2.7582594681699999</v>
      </c>
      <c r="C362" s="27">
        <v>0.14141324009799999</v>
      </c>
      <c r="D362" s="27">
        <v>0.19931400399300001</v>
      </c>
      <c r="E362" s="70">
        <f t="shared" si="5"/>
        <v>1.2881355932164609</v>
      </c>
      <c r="F362" s="27">
        <v>16.666666666699999</v>
      </c>
      <c r="G362" s="27">
        <v>3</v>
      </c>
      <c r="H362" s="27">
        <v>25.333333333300001</v>
      </c>
      <c r="I362" s="27" t="s">
        <v>828</v>
      </c>
    </row>
    <row r="363" spans="1:9" x14ac:dyDescent="0.25">
      <c r="A363" s="27" t="s">
        <v>2329</v>
      </c>
      <c r="B363" s="27">
        <v>17.573770491800001</v>
      </c>
      <c r="C363" s="27">
        <v>3.1004311510599999E-3</v>
      </c>
      <c r="D363" s="27">
        <v>1.7227391844899999E-2</v>
      </c>
      <c r="E363" s="70">
        <f t="shared" si="5"/>
        <v>1.285714285714745</v>
      </c>
      <c r="F363" s="27">
        <v>9.3333333333299997</v>
      </c>
      <c r="G363" s="27">
        <v>0</v>
      </c>
      <c r="H363" s="27">
        <v>12</v>
      </c>
      <c r="I363" s="27" t="s">
        <v>377</v>
      </c>
    </row>
    <row r="364" spans="1:9" x14ac:dyDescent="0.25">
      <c r="A364" s="27" t="s">
        <v>1729</v>
      </c>
      <c r="B364" s="27">
        <v>0.96498054474700001</v>
      </c>
      <c r="C364" s="27">
        <v>0.43315225744000002</v>
      </c>
      <c r="D364" s="27">
        <v>0.47381464305299997</v>
      </c>
      <c r="E364" s="70">
        <f t="shared" si="5"/>
        <v>1.285714285714745</v>
      </c>
      <c r="F364" s="27">
        <v>5.3333333333299997</v>
      </c>
      <c r="G364" s="27">
        <v>4</v>
      </c>
      <c r="H364" s="27">
        <v>12</v>
      </c>
      <c r="I364" s="27" t="s">
        <v>340</v>
      </c>
    </row>
    <row r="365" spans="1:9" x14ac:dyDescent="0.25">
      <c r="A365" s="27" t="s">
        <v>2330</v>
      </c>
      <c r="B365" s="27">
        <v>22.023809523800001</v>
      </c>
      <c r="C365" s="27">
        <v>1.72307224632E-3</v>
      </c>
      <c r="D365" s="27">
        <v>1.2150726293600001E-2</v>
      </c>
      <c r="E365" s="70">
        <f t="shared" si="5"/>
        <v>1.2804232804244191</v>
      </c>
      <c r="F365" s="27">
        <v>57.333333333299997</v>
      </c>
      <c r="G365" s="27">
        <v>5.6666666666700003</v>
      </c>
      <c r="H365" s="27">
        <v>80.666666666699996</v>
      </c>
      <c r="I365" s="27" t="s">
        <v>626</v>
      </c>
    </row>
    <row r="366" spans="1:9" x14ac:dyDescent="0.25">
      <c r="A366" s="27" t="s">
        <v>2331</v>
      </c>
      <c r="B366" s="27">
        <v>16.160714285699999</v>
      </c>
      <c r="C366" s="27">
        <v>3.8382095287200001E-3</v>
      </c>
      <c r="D366" s="27">
        <v>1.9495241405800001E-2</v>
      </c>
      <c r="E366" s="70">
        <f t="shared" si="5"/>
        <v>1.2786885245922601</v>
      </c>
      <c r="F366" s="27">
        <v>19.333333333300001</v>
      </c>
      <c r="G366" s="27">
        <v>1</v>
      </c>
      <c r="H366" s="27">
        <v>26</v>
      </c>
      <c r="I366" s="27" t="s">
        <v>883</v>
      </c>
    </row>
    <row r="367" spans="1:9" x14ac:dyDescent="0.25">
      <c r="A367" s="27" t="s">
        <v>2332</v>
      </c>
      <c r="B367" s="27">
        <v>2.1987179487200001</v>
      </c>
      <c r="C367" s="27">
        <v>0.19216531253999999</v>
      </c>
      <c r="D367" s="27">
        <v>0.24817647650899999</v>
      </c>
      <c r="E367" s="70">
        <f t="shared" si="5"/>
        <v>1.2777777777789723</v>
      </c>
      <c r="F367" s="27">
        <v>5.3333333333299997</v>
      </c>
      <c r="G367" s="27">
        <v>0.66666666666700003</v>
      </c>
      <c r="H367" s="27">
        <v>7.6666666666700003</v>
      </c>
      <c r="I367" s="27" t="s">
        <v>234</v>
      </c>
    </row>
    <row r="368" spans="1:9" x14ac:dyDescent="0.25">
      <c r="A368" s="27" t="s">
        <v>2333</v>
      </c>
      <c r="B368" s="27">
        <v>2.9598259122899999</v>
      </c>
      <c r="C368" s="27">
        <v>0.12754488362399999</v>
      </c>
      <c r="D368" s="27">
        <v>0.18464060813300001</v>
      </c>
      <c r="E368" s="70">
        <f t="shared" si="5"/>
        <v>1.2771084337337195</v>
      </c>
      <c r="F368" s="27">
        <v>27</v>
      </c>
      <c r="G368" s="27">
        <v>0.66666666666700003</v>
      </c>
      <c r="H368" s="27">
        <v>35.333333333299997</v>
      </c>
      <c r="I368" s="27" t="s">
        <v>647</v>
      </c>
    </row>
    <row r="369" spans="1:9" x14ac:dyDescent="0.25">
      <c r="A369" s="27" t="s">
        <v>2334</v>
      </c>
      <c r="B369" s="27">
        <v>3.3021914648199999</v>
      </c>
      <c r="C369" s="27">
        <v>0.107867095444</v>
      </c>
      <c r="D369" s="27">
        <v>0.16605489433100001</v>
      </c>
      <c r="E369" s="70">
        <f t="shared" si="5"/>
        <v>1.2753623188391305</v>
      </c>
      <c r="F369" s="27">
        <v>11.333333333300001</v>
      </c>
      <c r="G369" s="27">
        <v>11.666666666699999</v>
      </c>
      <c r="H369" s="27">
        <v>29.333333333300001</v>
      </c>
      <c r="I369" s="27" t="s">
        <v>279</v>
      </c>
    </row>
    <row r="370" spans="1:9" x14ac:dyDescent="0.25">
      <c r="A370" s="27" t="s">
        <v>2335</v>
      </c>
      <c r="B370" s="27">
        <v>6.9359999999999999</v>
      </c>
      <c r="C370" s="27">
        <v>2.7525106984499999E-2</v>
      </c>
      <c r="D370" s="27">
        <v>6.5405897621800005E-2</v>
      </c>
      <c r="E370" s="70">
        <f t="shared" si="5"/>
        <v>1.2727272727272727</v>
      </c>
      <c r="F370" s="27">
        <v>8.3333333333299997</v>
      </c>
      <c r="G370" s="27">
        <v>2.6666666666699999</v>
      </c>
      <c r="H370" s="27">
        <v>14</v>
      </c>
      <c r="I370" s="27" t="s">
        <v>884</v>
      </c>
    </row>
    <row r="371" spans="1:9" x14ac:dyDescent="0.25">
      <c r="A371" s="27" t="s">
        <v>1990</v>
      </c>
      <c r="B371" s="27">
        <v>2.4488411531900001</v>
      </c>
      <c r="C371" s="27">
        <v>0.166898072891</v>
      </c>
      <c r="D371" s="27">
        <v>0.22490470057500001</v>
      </c>
      <c r="E371" s="70">
        <f t="shared" si="5"/>
        <v>1.2722772277225747</v>
      </c>
      <c r="F371" s="27">
        <v>65.666666666699996</v>
      </c>
      <c r="G371" s="27">
        <v>1.6666666666700001</v>
      </c>
      <c r="H371" s="27">
        <v>85.666666666699996</v>
      </c>
      <c r="I371" s="27" t="s">
        <v>413</v>
      </c>
    </row>
    <row r="372" spans="1:9" x14ac:dyDescent="0.25">
      <c r="A372" s="27" t="s">
        <v>2336</v>
      </c>
      <c r="B372" s="27">
        <v>5.07748124027</v>
      </c>
      <c r="C372" s="27">
        <v>5.1231360599599998E-2</v>
      </c>
      <c r="D372" s="27">
        <v>0.100204558459</v>
      </c>
      <c r="E372" s="70">
        <f t="shared" si="5"/>
        <v>1.2691131498440369</v>
      </c>
      <c r="F372" s="27">
        <v>109</v>
      </c>
      <c r="G372" s="27">
        <v>0</v>
      </c>
      <c r="H372" s="27">
        <v>138.33333333300001</v>
      </c>
      <c r="I372" s="27" t="s">
        <v>303</v>
      </c>
    </row>
    <row r="373" spans="1:9" x14ac:dyDescent="0.25">
      <c r="A373" s="27" t="s">
        <v>2008</v>
      </c>
      <c r="B373" s="27">
        <v>22.193347193299999</v>
      </c>
      <c r="C373" s="27">
        <v>1.6885197655999999E-3</v>
      </c>
      <c r="D373" s="27">
        <v>1.20238057819E-2</v>
      </c>
      <c r="E373" s="70">
        <f t="shared" si="5"/>
        <v>1.263157894736709</v>
      </c>
      <c r="F373" s="27">
        <v>30</v>
      </c>
      <c r="G373" s="27">
        <v>1.6666666666700001</v>
      </c>
      <c r="H373" s="27">
        <v>40</v>
      </c>
      <c r="I373" s="27" t="s">
        <v>428</v>
      </c>
    </row>
    <row r="374" spans="1:9" x14ac:dyDescent="0.25">
      <c r="A374" s="27" t="s">
        <v>2337</v>
      </c>
      <c r="B374" s="27">
        <v>7.2625999021399998</v>
      </c>
      <c r="C374" s="27">
        <v>2.4979950341299999E-2</v>
      </c>
      <c r="D374" s="27">
        <v>6.1021649992999999E-2</v>
      </c>
      <c r="E374" s="70">
        <f t="shared" si="5"/>
        <v>1.2620087336245684</v>
      </c>
      <c r="F374" s="27">
        <v>61</v>
      </c>
      <c r="G374" s="27">
        <v>15.333333333300001</v>
      </c>
      <c r="H374" s="27">
        <v>96.333333333300004</v>
      </c>
      <c r="I374" s="27" t="s">
        <v>280</v>
      </c>
    </row>
    <row r="375" spans="1:9" x14ac:dyDescent="0.25">
      <c r="A375" s="27" t="s">
        <v>2338</v>
      </c>
      <c r="B375" s="27">
        <v>115.13647441099999</v>
      </c>
      <c r="C375" s="69">
        <v>1.6376147691000001E-5</v>
      </c>
      <c r="D375" s="27">
        <v>9.9121182829799994E-4</v>
      </c>
      <c r="E375" s="70">
        <f t="shared" si="5"/>
        <v>1.2606060606090908</v>
      </c>
      <c r="F375" s="27">
        <v>109</v>
      </c>
      <c r="G375" s="27">
        <v>1</v>
      </c>
      <c r="H375" s="27">
        <v>138.66666666699999</v>
      </c>
      <c r="I375" s="27" t="s">
        <v>377</v>
      </c>
    </row>
    <row r="376" spans="1:9" x14ac:dyDescent="0.25">
      <c r="A376" s="27" t="s">
        <v>2339</v>
      </c>
      <c r="B376" s="27">
        <v>3.1263482280399999</v>
      </c>
      <c r="C376" s="27">
        <v>0.11742450210200001</v>
      </c>
      <c r="D376" s="27">
        <v>0.174918101711</v>
      </c>
      <c r="E376" s="70">
        <f t="shared" si="5"/>
        <v>1.2549019607823531</v>
      </c>
      <c r="F376" s="27">
        <v>13</v>
      </c>
      <c r="G376" s="27">
        <v>4</v>
      </c>
      <c r="H376" s="27">
        <v>21.333333333300001</v>
      </c>
      <c r="I376" s="27" t="s">
        <v>279</v>
      </c>
    </row>
    <row r="377" spans="1:9" x14ac:dyDescent="0.25">
      <c r="A377" s="27" t="s">
        <v>2340</v>
      </c>
      <c r="B377" s="27">
        <v>11.204597701100001</v>
      </c>
      <c r="C377" s="27">
        <v>9.4205649765600006E-3</v>
      </c>
      <c r="D377" s="27">
        <v>3.25831921967E-2</v>
      </c>
      <c r="E377" s="70">
        <f t="shared" si="5"/>
        <v>1.2543859649141482</v>
      </c>
      <c r="F377" s="27">
        <v>28.333333333300001</v>
      </c>
      <c r="G377" s="27">
        <v>9.6666666666700003</v>
      </c>
      <c r="H377" s="27">
        <v>47.666666666700003</v>
      </c>
      <c r="I377" s="27" t="s">
        <v>641</v>
      </c>
    </row>
    <row r="378" spans="1:9" x14ac:dyDescent="0.25">
      <c r="A378" s="27" t="s">
        <v>2341</v>
      </c>
      <c r="B378" s="27">
        <v>4.2172324881799996</v>
      </c>
      <c r="C378" s="27">
        <v>7.1821038063699993E-2</v>
      </c>
      <c r="D378" s="27">
        <v>0.12539907206799999</v>
      </c>
      <c r="E378" s="70">
        <f t="shared" si="5"/>
        <v>1.2540983606547096</v>
      </c>
      <c r="F378" s="27">
        <v>40.666666666700003</v>
      </c>
      <c r="G378" s="27">
        <v>0</v>
      </c>
      <c r="H378" s="27">
        <v>51</v>
      </c>
      <c r="I378" s="27" t="s">
        <v>303</v>
      </c>
    </row>
    <row r="379" spans="1:9" x14ac:dyDescent="0.25">
      <c r="A379" s="27" t="s">
        <v>2342</v>
      </c>
      <c r="B379" s="27">
        <v>8.6502127659599992</v>
      </c>
      <c r="C379" s="27">
        <v>1.7075058234000001E-2</v>
      </c>
      <c r="D379" s="27">
        <v>4.7700707553699997E-2</v>
      </c>
      <c r="E379" s="70">
        <f t="shared" si="5"/>
        <v>1.2500000000025568</v>
      </c>
      <c r="F379" s="27">
        <v>29.333333333300001</v>
      </c>
      <c r="G379" s="27">
        <v>0</v>
      </c>
      <c r="H379" s="27">
        <v>36.666666666700003</v>
      </c>
      <c r="I379" s="27" t="s">
        <v>626</v>
      </c>
    </row>
    <row r="380" spans="1:9" x14ac:dyDescent="0.25">
      <c r="A380" s="27" t="s">
        <v>2343</v>
      </c>
      <c r="B380" s="27">
        <v>5.4193548387100003</v>
      </c>
      <c r="C380" s="27">
        <v>4.5240492450299999E-2</v>
      </c>
      <c r="D380" s="27">
        <v>9.23024654019E-2</v>
      </c>
      <c r="E380" s="70">
        <f t="shared" si="5"/>
        <v>1.2500000000014064</v>
      </c>
      <c r="F380" s="27">
        <v>5.3333333333299997</v>
      </c>
      <c r="G380" s="27">
        <v>0</v>
      </c>
      <c r="H380" s="27">
        <v>6.6666666666700003</v>
      </c>
      <c r="I380" s="27" t="s">
        <v>300</v>
      </c>
    </row>
    <row r="381" spans="1:9" x14ac:dyDescent="0.25">
      <c r="A381" s="27" t="s">
        <v>2344</v>
      </c>
      <c r="B381" s="27">
        <v>2.01818181818</v>
      </c>
      <c r="C381" s="27">
        <v>0.213660670256</v>
      </c>
      <c r="D381" s="27">
        <v>0.26911364189999998</v>
      </c>
      <c r="E381" s="70">
        <f t="shared" si="5"/>
        <v>1.2500000000007501</v>
      </c>
      <c r="F381" s="27">
        <v>5.3333333333299997</v>
      </c>
      <c r="G381" s="27">
        <v>1.3333333333299999</v>
      </c>
      <c r="H381" s="27">
        <v>8.3333333333299997</v>
      </c>
      <c r="I381" s="27" t="s">
        <v>333</v>
      </c>
    </row>
    <row r="382" spans="1:9" x14ac:dyDescent="0.25">
      <c r="A382" s="27" t="s">
        <v>2345</v>
      </c>
      <c r="B382" s="27">
        <v>4.48192771084</v>
      </c>
      <c r="C382" s="27">
        <v>6.4464889230699998E-2</v>
      </c>
      <c r="D382" s="27">
        <v>0.116475119099</v>
      </c>
      <c r="E382" s="70">
        <f t="shared" si="5"/>
        <v>1.25</v>
      </c>
      <c r="F382" s="27">
        <v>5.3333333333299997</v>
      </c>
      <c r="G382" s="27">
        <v>2.6666666666699999</v>
      </c>
      <c r="H382" s="27">
        <v>10</v>
      </c>
      <c r="I382" s="27" t="s">
        <v>372</v>
      </c>
    </row>
    <row r="383" spans="1:9" x14ac:dyDescent="0.25">
      <c r="A383" s="27" t="s">
        <v>2346</v>
      </c>
      <c r="B383" s="27">
        <v>2.1818181818200002</v>
      </c>
      <c r="C383" s="27">
        <v>0.194051611022</v>
      </c>
      <c r="D383" s="27">
        <v>0.24990452743300001</v>
      </c>
      <c r="E383" s="70">
        <f t="shared" si="5"/>
        <v>1.2499999999990625</v>
      </c>
      <c r="F383" s="27">
        <v>2.6666666666699999</v>
      </c>
      <c r="G383" s="27">
        <v>2.6666666666699999</v>
      </c>
      <c r="H383" s="27">
        <v>6.6666666666700003</v>
      </c>
      <c r="I383" s="27" t="s">
        <v>409</v>
      </c>
    </row>
    <row r="384" spans="1:9" x14ac:dyDescent="0.25">
      <c r="A384" s="27" t="s">
        <v>2347</v>
      </c>
      <c r="B384" s="27">
        <v>6.7714285714300004</v>
      </c>
      <c r="C384" s="27">
        <v>2.89394037572E-2</v>
      </c>
      <c r="D384" s="27">
        <v>6.7899851778700004E-2</v>
      </c>
      <c r="E384" s="70">
        <f t="shared" si="5"/>
        <v>1.2499999999988749</v>
      </c>
      <c r="F384" s="27">
        <v>4</v>
      </c>
      <c r="G384" s="27">
        <v>2.6666666666699999</v>
      </c>
      <c r="H384" s="27">
        <v>8.3333333333299997</v>
      </c>
      <c r="I384" s="27" t="s">
        <v>417</v>
      </c>
    </row>
    <row r="385" spans="1:9" x14ac:dyDescent="0.25">
      <c r="A385" s="27" t="s">
        <v>2348</v>
      </c>
      <c r="B385" s="27">
        <v>6.3253012048199997</v>
      </c>
      <c r="C385" s="27">
        <v>3.3294704076799998E-2</v>
      </c>
      <c r="D385" s="27">
        <v>7.4781352872799994E-2</v>
      </c>
      <c r="E385" s="70">
        <f t="shared" si="5"/>
        <v>1.2499999999988749</v>
      </c>
      <c r="F385" s="27">
        <v>6.6666666666700003</v>
      </c>
      <c r="G385" s="27">
        <v>0</v>
      </c>
      <c r="H385" s="27">
        <v>8.3333333333299997</v>
      </c>
      <c r="I385" s="27" t="s">
        <v>333</v>
      </c>
    </row>
    <row r="386" spans="1:9" x14ac:dyDescent="0.25">
      <c r="A386" s="27" t="s">
        <v>2349</v>
      </c>
      <c r="B386" s="27">
        <v>42.075268817199998</v>
      </c>
      <c r="C386" s="27">
        <v>2.9481446474899999E-4</v>
      </c>
      <c r="D386" s="27">
        <v>4.7235346962400003E-3</v>
      </c>
      <c r="E386" s="70">
        <f t="shared" si="5"/>
        <v>1.2456140350916369</v>
      </c>
      <c r="F386" s="27">
        <v>18.333333333300001</v>
      </c>
      <c r="G386" s="27">
        <v>0.66666666666700003</v>
      </c>
      <c r="H386" s="27">
        <v>23.666666666699999</v>
      </c>
      <c r="I386" s="27" t="s">
        <v>885</v>
      </c>
    </row>
    <row r="387" spans="1:9" x14ac:dyDescent="0.25">
      <c r="A387" s="27" t="s">
        <v>2350</v>
      </c>
      <c r="B387" s="27">
        <v>14.688259109300001</v>
      </c>
      <c r="C387" s="27">
        <v>4.87874916331E-3</v>
      </c>
      <c r="D387" s="27">
        <v>2.2790785229799999E-2</v>
      </c>
      <c r="E387" s="70">
        <f t="shared" ref="E387:E450" si="6">H387/(G387+F387)</f>
        <v>1.2374999999984531</v>
      </c>
      <c r="F387" s="27">
        <v>15.666666666699999</v>
      </c>
      <c r="G387" s="27">
        <v>11</v>
      </c>
      <c r="H387" s="27">
        <v>33</v>
      </c>
      <c r="I387" s="27" t="s">
        <v>886</v>
      </c>
    </row>
    <row r="388" spans="1:9" x14ac:dyDescent="0.25">
      <c r="A388" s="27" t="s">
        <v>1887</v>
      </c>
      <c r="B388" s="27">
        <v>2.2393475192099999</v>
      </c>
      <c r="C388" s="27">
        <v>0.187729337429</v>
      </c>
      <c r="D388" s="27">
        <v>0.24424661319099999</v>
      </c>
      <c r="E388" s="70">
        <f t="shared" si="6"/>
        <v>1.2368421052626968</v>
      </c>
      <c r="F388" s="27">
        <v>61</v>
      </c>
      <c r="G388" s="27">
        <v>2.3333333333300001</v>
      </c>
      <c r="H388" s="27">
        <v>78.333333333300004</v>
      </c>
      <c r="I388" s="27" t="s">
        <v>326</v>
      </c>
    </row>
    <row r="389" spans="1:9" x14ac:dyDescent="0.25">
      <c r="A389" s="27" t="s">
        <v>2351</v>
      </c>
      <c r="B389" s="27">
        <v>1.5242718446600001</v>
      </c>
      <c r="C389" s="27">
        <v>0.29155311657799998</v>
      </c>
      <c r="D389" s="27">
        <v>0.34229215572400001</v>
      </c>
      <c r="E389" s="70">
        <f t="shared" si="6"/>
        <v>1.2352941176463321</v>
      </c>
      <c r="F389" s="27">
        <v>3</v>
      </c>
      <c r="G389" s="27">
        <v>2.6666666666699999</v>
      </c>
      <c r="H389" s="27">
        <v>7</v>
      </c>
      <c r="I389" s="27" t="s">
        <v>608</v>
      </c>
    </row>
    <row r="390" spans="1:9" x14ac:dyDescent="0.25">
      <c r="A390" s="27" t="s">
        <v>2352</v>
      </c>
      <c r="B390" s="27">
        <v>4.9691516709499997</v>
      </c>
      <c r="C390" s="27">
        <v>5.3349147829900002E-2</v>
      </c>
      <c r="D390" s="27">
        <v>0.103056554186</v>
      </c>
      <c r="E390" s="70">
        <f t="shared" si="6"/>
        <v>1.2327586206894547</v>
      </c>
      <c r="F390" s="27">
        <v>23.666666666699999</v>
      </c>
      <c r="G390" s="27">
        <v>15</v>
      </c>
      <c r="H390" s="27">
        <v>47.666666666700003</v>
      </c>
      <c r="I390" s="27" t="s">
        <v>852</v>
      </c>
    </row>
    <row r="391" spans="1:9" x14ac:dyDescent="0.25">
      <c r="A391" s="27" t="s">
        <v>2353</v>
      </c>
      <c r="B391" s="27">
        <v>16.326226012799999</v>
      </c>
      <c r="C391" s="27">
        <v>3.7404392168899998E-3</v>
      </c>
      <c r="D391" s="27">
        <v>1.92200813904E-2</v>
      </c>
      <c r="E391" s="70">
        <f t="shared" si="6"/>
        <v>1.2289156626504543</v>
      </c>
      <c r="F391" s="27">
        <v>26</v>
      </c>
      <c r="G391" s="27">
        <v>1.6666666666700001</v>
      </c>
      <c r="H391" s="27">
        <v>34</v>
      </c>
      <c r="I391" s="27" t="s">
        <v>863</v>
      </c>
    </row>
    <row r="392" spans="1:9" x14ac:dyDescent="0.25">
      <c r="A392" s="27" t="s">
        <v>2354</v>
      </c>
      <c r="B392" s="27">
        <v>3.25804661487</v>
      </c>
      <c r="C392" s="27">
        <v>0.11016594972300001</v>
      </c>
      <c r="D392" s="27">
        <v>0.16845726627800001</v>
      </c>
      <c r="E392" s="70">
        <f t="shared" si="6"/>
        <v>1.2285714285714286</v>
      </c>
      <c r="F392" s="27">
        <v>18.333333333300001</v>
      </c>
      <c r="G392" s="27">
        <v>16.666666666699999</v>
      </c>
      <c r="H392" s="27">
        <v>43</v>
      </c>
      <c r="I392" s="27" t="s">
        <v>279</v>
      </c>
    </row>
    <row r="393" spans="1:9" x14ac:dyDescent="0.25">
      <c r="A393" s="27" t="s">
        <v>2355</v>
      </c>
      <c r="B393" s="27">
        <v>6.4405594405600004</v>
      </c>
      <c r="C393" s="27">
        <v>3.20900631001E-2</v>
      </c>
      <c r="D393" s="27">
        <v>7.2955364498200004E-2</v>
      </c>
      <c r="E393" s="70">
        <f t="shared" si="6"/>
        <v>1.2285714285682203</v>
      </c>
      <c r="F393" s="27">
        <v>9</v>
      </c>
      <c r="G393" s="27">
        <v>2.6666666666699999</v>
      </c>
      <c r="H393" s="27">
        <v>14.333333333300001</v>
      </c>
      <c r="I393" s="27" t="s">
        <v>549</v>
      </c>
    </row>
    <row r="394" spans="1:9" x14ac:dyDescent="0.25">
      <c r="A394" s="27" t="s">
        <v>2356</v>
      </c>
      <c r="B394" s="27">
        <v>3.6821192052999998</v>
      </c>
      <c r="C394" s="27">
        <v>9.0494275482700004E-2</v>
      </c>
      <c r="D394" s="27">
        <v>0.14668378847899999</v>
      </c>
      <c r="E394" s="70">
        <f t="shared" si="6"/>
        <v>1.227272727272783</v>
      </c>
      <c r="F394" s="27">
        <v>7</v>
      </c>
      <c r="G394" s="27">
        <v>0.33333333333300003</v>
      </c>
      <c r="H394" s="27">
        <v>9</v>
      </c>
      <c r="I394" s="27" t="s">
        <v>887</v>
      </c>
    </row>
    <row r="395" spans="1:9" x14ac:dyDescent="0.25">
      <c r="A395" s="27" t="s">
        <v>2357</v>
      </c>
      <c r="B395" s="27">
        <v>15.172506738499999</v>
      </c>
      <c r="C395" s="27">
        <v>4.4990337226900002E-3</v>
      </c>
      <c r="D395" s="27">
        <v>2.1451629062900001E-2</v>
      </c>
      <c r="E395" s="70">
        <f t="shared" si="6"/>
        <v>1.2253521126779547</v>
      </c>
      <c r="F395" s="27">
        <v>22.333333333300001</v>
      </c>
      <c r="G395" s="27">
        <v>1.3333333333299999</v>
      </c>
      <c r="H395" s="27">
        <v>29</v>
      </c>
      <c r="I395" s="27" t="s">
        <v>816</v>
      </c>
    </row>
    <row r="396" spans="1:9" x14ac:dyDescent="0.25">
      <c r="A396" s="27" t="s">
        <v>2358</v>
      </c>
      <c r="B396" s="27">
        <v>2.9058361942099999</v>
      </c>
      <c r="C396" s="27">
        <v>0.13107491141700001</v>
      </c>
      <c r="D396" s="27">
        <v>0.18757775964699999</v>
      </c>
      <c r="E396" s="70">
        <f t="shared" si="6"/>
        <v>1.2206405693910247</v>
      </c>
      <c r="F396" s="27">
        <v>51</v>
      </c>
      <c r="G396" s="27">
        <v>42.666666666700003</v>
      </c>
      <c r="H396" s="27">
        <v>114.333333333</v>
      </c>
      <c r="I396" s="27" t="s">
        <v>279</v>
      </c>
    </row>
    <row r="397" spans="1:9" x14ac:dyDescent="0.25">
      <c r="A397" s="27" t="s">
        <v>1683</v>
      </c>
      <c r="B397" s="27">
        <v>8.1671388102000009</v>
      </c>
      <c r="C397" s="27">
        <v>1.93882236354E-2</v>
      </c>
      <c r="D397" s="27">
        <v>5.1574307238000001E-2</v>
      </c>
      <c r="E397" s="70">
        <f t="shared" si="6"/>
        <v>1.2199999999979758</v>
      </c>
      <c r="F397" s="27">
        <v>16</v>
      </c>
      <c r="G397" s="27">
        <v>0.66666666666700003</v>
      </c>
      <c r="H397" s="27">
        <v>20.333333333300001</v>
      </c>
      <c r="I397" s="27" t="s">
        <v>589</v>
      </c>
    </row>
    <row r="398" spans="1:9" x14ac:dyDescent="0.25">
      <c r="A398" s="27" t="s">
        <v>1815</v>
      </c>
      <c r="B398" s="27">
        <v>51.0703125</v>
      </c>
      <c r="C398" s="27">
        <v>1.7079970858899999E-4</v>
      </c>
      <c r="D398" s="27">
        <v>3.6779440976800002E-3</v>
      </c>
      <c r="E398" s="70">
        <f t="shared" si="6"/>
        <v>1.2191780821931673</v>
      </c>
      <c r="F398" s="27">
        <v>24</v>
      </c>
      <c r="G398" s="27">
        <v>0.33333333333300003</v>
      </c>
      <c r="H398" s="27">
        <v>29.666666666699999</v>
      </c>
      <c r="I398" s="27" t="s">
        <v>391</v>
      </c>
    </row>
    <row r="399" spans="1:9" x14ac:dyDescent="0.25">
      <c r="A399" s="27" t="s">
        <v>2359</v>
      </c>
      <c r="B399" s="27">
        <v>7.2066697980300001</v>
      </c>
      <c r="C399" s="27">
        <v>2.53928571502E-2</v>
      </c>
      <c r="D399" s="27">
        <v>6.1753388091700001E-2</v>
      </c>
      <c r="E399" s="70">
        <f t="shared" si="6"/>
        <v>1.2186788154877493</v>
      </c>
      <c r="F399" s="27">
        <v>134</v>
      </c>
      <c r="G399" s="27">
        <v>12.333333333300001</v>
      </c>
      <c r="H399" s="27">
        <v>178.33333333300001</v>
      </c>
      <c r="I399" s="27" t="s">
        <v>260</v>
      </c>
    </row>
    <row r="400" spans="1:9" x14ac:dyDescent="0.25">
      <c r="A400" s="27" t="s">
        <v>2360</v>
      </c>
      <c r="B400" s="27">
        <v>28.735537190100001</v>
      </c>
      <c r="C400" s="27">
        <v>8.4474611282300003E-4</v>
      </c>
      <c r="D400" s="27">
        <v>8.2403163465400008E-3</v>
      </c>
      <c r="E400" s="70">
        <f t="shared" si="6"/>
        <v>1.2173913043480755</v>
      </c>
      <c r="F400" s="27">
        <v>30.333333333300001</v>
      </c>
      <c r="G400" s="27">
        <v>0.33333333333300003</v>
      </c>
      <c r="H400" s="27">
        <v>37.333333333299997</v>
      </c>
      <c r="I400" s="27" t="s">
        <v>820</v>
      </c>
    </row>
    <row r="401" spans="1:9" x14ac:dyDescent="0.25">
      <c r="A401" s="27" t="s">
        <v>2361</v>
      </c>
      <c r="B401" s="27">
        <v>4.8698517298199997</v>
      </c>
      <c r="C401" s="27">
        <v>5.53941768931E-2</v>
      </c>
      <c r="D401" s="27">
        <v>0.10541826327499999</v>
      </c>
      <c r="E401" s="70">
        <f t="shared" si="6"/>
        <v>1.2115384615407914</v>
      </c>
      <c r="F401" s="27">
        <v>1</v>
      </c>
      <c r="G401" s="27">
        <v>16.333333333300001</v>
      </c>
      <c r="H401" s="27">
        <v>21</v>
      </c>
      <c r="I401" s="27" t="s">
        <v>888</v>
      </c>
    </row>
    <row r="402" spans="1:9" x14ac:dyDescent="0.25">
      <c r="A402" s="27" t="s">
        <v>2362</v>
      </c>
      <c r="B402" s="27">
        <v>2.7330960854100002</v>
      </c>
      <c r="C402" s="27">
        <v>0.143283473967</v>
      </c>
      <c r="D402" s="27">
        <v>0.201298961814</v>
      </c>
      <c r="E402" s="70">
        <f t="shared" si="6"/>
        <v>1.2058823529444722</v>
      </c>
      <c r="F402" s="27">
        <v>8.3333333333299997</v>
      </c>
      <c r="G402" s="27">
        <v>3</v>
      </c>
      <c r="H402" s="27">
        <v>13.666666666699999</v>
      </c>
      <c r="I402" s="27" t="s">
        <v>828</v>
      </c>
    </row>
    <row r="403" spans="1:9" x14ac:dyDescent="0.25">
      <c r="A403" s="27" t="s">
        <v>2363</v>
      </c>
      <c r="B403" s="27">
        <v>1.2604316546800001</v>
      </c>
      <c r="C403" s="27">
        <v>0.349142691698</v>
      </c>
      <c r="D403" s="27">
        <v>0.39644706889499998</v>
      </c>
      <c r="E403" s="70">
        <f t="shared" si="6"/>
        <v>1.2058823529444722</v>
      </c>
      <c r="F403" s="27">
        <v>9</v>
      </c>
      <c r="G403" s="27">
        <v>2.3333333333300001</v>
      </c>
      <c r="H403" s="27">
        <v>13.666666666699999</v>
      </c>
      <c r="I403" s="27" t="s">
        <v>315</v>
      </c>
    </row>
    <row r="404" spans="1:9" x14ac:dyDescent="0.25">
      <c r="A404" s="27" t="s">
        <v>2364</v>
      </c>
      <c r="B404" s="27">
        <v>5.3759689922499998</v>
      </c>
      <c r="C404" s="27">
        <v>4.5947150334999999E-2</v>
      </c>
      <c r="D404" s="27">
        <v>9.3339791258900004E-2</v>
      </c>
      <c r="E404" s="70">
        <f t="shared" si="6"/>
        <v>1.2051282051335501</v>
      </c>
      <c r="F404" s="27">
        <v>11.333333333300001</v>
      </c>
      <c r="G404" s="27">
        <v>1.6666666666700001</v>
      </c>
      <c r="H404" s="27">
        <v>15.666666666699999</v>
      </c>
      <c r="I404" s="27" t="s">
        <v>871</v>
      </c>
    </row>
    <row r="405" spans="1:9" x14ac:dyDescent="0.25">
      <c r="A405" s="27" t="s">
        <v>2365</v>
      </c>
      <c r="B405" s="27">
        <v>6.31567578688</v>
      </c>
      <c r="C405" s="27">
        <v>3.3398015965700002E-2</v>
      </c>
      <c r="D405" s="27">
        <v>7.4870655132999994E-2</v>
      </c>
      <c r="E405" s="70">
        <f t="shared" si="6"/>
        <v>1.2015209125432695</v>
      </c>
      <c r="F405" s="27">
        <v>75.666666666699996</v>
      </c>
      <c r="G405" s="27">
        <v>12</v>
      </c>
      <c r="H405" s="27">
        <v>105.333333333</v>
      </c>
      <c r="I405" s="27" t="s">
        <v>820</v>
      </c>
    </row>
    <row r="406" spans="1:9" x14ac:dyDescent="0.25">
      <c r="A406" s="27" t="s">
        <v>1925</v>
      </c>
      <c r="B406" s="27">
        <v>2.504</v>
      </c>
      <c r="C406" s="27">
        <v>0.16193043721299999</v>
      </c>
      <c r="D406" s="27">
        <v>0.220391269636</v>
      </c>
      <c r="E406" s="70">
        <f t="shared" si="6"/>
        <v>1.1999999999990398</v>
      </c>
      <c r="F406" s="27">
        <v>4.6666666666700003</v>
      </c>
      <c r="G406" s="27">
        <v>3.6666666666699999</v>
      </c>
      <c r="H406" s="27">
        <v>10</v>
      </c>
      <c r="I406" s="27" t="s">
        <v>641</v>
      </c>
    </row>
    <row r="407" spans="1:9" x14ac:dyDescent="0.25">
      <c r="A407" s="27" t="s">
        <v>2366</v>
      </c>
      <c r="B407" s="27">
        <v>46.258333333300001</v>
      </c>
      <c r="C407" s="27">
        <v>2.25904365869E-4</v>
      </c>
      <c r="D407" s="27">
        <v>4.2072274634899999E-3</v>
      </c>
      <c r="E407" s="70">
        <f t="shared" si="6"/>
        <v>1.1978021977996509</v>
      </c>
      <c r="F407" s="27">
        <v>22.666666666699999</v>
      </c>
      <c r="G407" s="27">
        <v>7.6666666666700003</v>
      </c>
      <c r="H407" s="27">
        <v>36.333333333299997</v>
      </c>
      <c r="I407" s="27" t="s">
        <v>641</v>
      </c>
    </row>
    <row r="408" spans="1:9" x14ac:dyDescent="0.25">
      <c r="A408" s="27" t="s">
        <v>2367</v>
      </c>
      <c r="B408" s="27">
        <v>5.06490384615</v>
      </c>
      <c r="C408" s="27">
        <v>5.1471423879999999E-2</v>
      </c>
      <c r="D408" s="27">
        <v>0.100204558459</v>
      </c>
      <c r="E408" s="70">
        <f t="shared" si="6"/>
        <v>1.1956521739111297</v>
      </c>
      <c r="F408" s="27">
        <v>14</v>
      </c>
      <c r="G408" s="27">
        <v>1.3333333333299999</v>
      </c>
      <c r="H408" s="27">
        <v>18.333333333300001</v>
      </c>
      <c r="I408" s="27" t="s">
        <v>820</v>
      </c>
    </row>
    <row r="409" spans="1:9" x14ac:dyDescent="0.25">
      <c r="A409" s="27" t="s">
        <v>2368</v>
      </c>
      <c r="B409" s="27">
        <v>0.58698092031399995</v>
      </c>
      <c r="C409" s="27">
        <v>0.58502788147700002</v>
      </c>
      <c r="D409" s="27">
        <v>0.61732482021199997</v>
      </c>
      <c r="E409" s="70">
        <f t="shared" si="6"/>
        <v>1.1935483870927783</v>
      </c>
      <c r="F409" s="27">
        <v>3.6666666666699999</v>
      </c>
      <c r="G409" s="27">
        <v>6.6666666666700003</v>
      </c>
      <c r="H409" s="27">
        <v>12.333333333300001</v>
      </c>
      <c r="I409" s="27" t="s">
        <v>595</v>
      </c>
    </row>
    <row r="410" spans="1:9" x14ac:dyDescent="0.25">
      <c r="A410" s="27" t="s">
        <v>2369</v>
      </c>
      <c r="B410" s="27">
        <v>2.1539542352500001</v>
      </c>
      <c r="C410" s="27">
        <v>0.197215974761</v>
      </c>
      <c r="D410" s="27">
        <v>0.253231354746</v>
      </c>
      <c r="E410" s="70">
        <f t="shared" si="6"/>
        <v>1.1923076923055844</v>
      </c>
      <c r="F410" s="27">
        <v>31.666666666699999</v>
      </c>
      <c r="G410" s="27">
        <v>3</v>
      </c>
      <c r="H410" s="27">
        <v>41.333333333299997</v>
      </c>
      <c r="I410" s="27" t="s">
        <v>871</v>
      </c>
    </row>
    <row r="411" spans="1:9" x14ac:dyDescent="0.25">
      <c r="A411" s="27" t="s">
        <v>2370</v>
      </c>
      <c r="B411" s="27">
        <v>1.1530054644800001</v>
      </c>
      <c r="C411" s="27">
        <v>0.37694349804999999</v>
      </c>
      <c r="D411" s="27">
        <v>0.42207599293499998</v>
      </c>
      <c r="E411" s="70">
        <f t="shared" si="6"/>
        <v>1.1904761904757142</v>
      </c>
      <c r="F411" s="27">
        <v>3.6666666666699999</v>
      </c>
      <c r="G411" s="27">
        <v>3.3333333333300001</v>
      </c>
      <c r="H411" s="27">
        <v>8.3333333333299997</v>
      </c>
      <c r="I411" s="27" t="s">
        <v>849</v>
      </c>
    </row>
    <row r="412" spans="1:9" x14ac:dyDescent="0.25">
      <c r="A412" s="27" t="s">
        <v>1929</v>
      </c>
      <c r="B412" s="27">
        <v>5.7282051282099999</v>
      </c>
      <c r="C412" s="27">
        <v>4.0605880388600003E-2</v>
      </c>
      <c r="D412" s="27">
        <v>8.5570805964000005E-2</v>
      </c>
      <c r="E412" s="70">
        <f t="shared" si="6"/>
        <v>1.1899999999996911</v>
      </c>
      <c r="F412" s="27">
        <v>30.666666666699999</v>
      </c>
      <c r="G412" s="27">
        <v>2.6666666666699999</v>
      </c>
      <c r="H412" s="27">
        <v>39.666666666700003</v>
      </c>
      <c r="I412" s="27" t="s">
        <v>889</v>
      </c>
    </row>
    <row r="413" spans="1:9" x14ac:dyDescent="0.25">
      <c r="A413" s="27" t="s">
        <v>2371</v>
      </c>
      <c r="B413" s="27">
        <v>7.0053605395099998</v>
      </c>
      <c r="C413" s="27">
        <v>2.6956626139699999E-2</v>
      </c>
      <c r="D413" s="27">
        <v>6.4335693711300004E-2</v>
      </c>
      <c r="E413" s="70">
        <f t="shared" si="6"/>
        <v>1.1885245901648311</v>
      </c>
      <c r="F413" s="27">
        <v>62</v>
      </c>
      <c r="G413" s="27">
        <v>19.333333333300001</v>
      </c>
      <c r="H413" s="27">
        <v>96.666666666699996</v>
      </c>
      <c r="I413" s="27" t="s">
        <v>647</v>
      </c>
    </row>
    <row r="414" spans="1:9" x14ac:dyDescent="0.25">
      <c r="A414" s="27" t="s">
        <v>1712</v>
      </c>
      <c r="B414" s="27">
        <v>13.829707560599999</v>
      </c>
      <c r="C414" s="27">
        <v>5.6641409938399997E-3</v>
      </c>
      <c r="D414" s="27">
        <v>2.4391626927999999E-2</v>
      </c>
      <c r="E414" s="70">
        <f t="shared" si="6"/>
        <v>1.1865079365083333</v>
      </c>
      <c r="F414" s="27">
        <v>84</v>
      </c>
      <c r="G414" s="27">
        <v>0</v>
      </c>
      <c r="H414" s="27">
        <v>99.666666666699996</v>
      </c>
      <c r="I414" s="27" t="s">
        <v>242</v>
      </c>
    </row>
    <row r="415" spans="1:9" x14ac:dyDescent="0.25">
      <c r="A415" s="27" t="s">
        <v>1585</v>
      </c>
      <c r="B415" s="27">
        <v>22.559164733199999</v>
      </c>
      <c r="C415" s="27">
        <v>1.61705128151E-3</v>
      </c>
      <c r="D415" s="27">
        <v>1.17698666034E-2</v>
      </c>
      <c r="E415" s="70">
        <f t="shared" si="6"/>
        <v>1.1818181818192561</v>
      </c>
      <c r="F415" s="27">
        <v>30.333333333300001</v>
      </c>
      <c r="G415" s="27">
        <v>2.6666666666699999</v>
      </c>
      <c r="H415" s="27">
        <v>39</v>
      </c>
      <c r="I415" s="27" t="s">
        <v>237</v>
      </c>
    </row>
    <row r="416" spans="1:9" x14ac:dyDescent="0.25">
      <c r="A416" s="27" t="s">
        <v>1877</v>
      </c>
      <c r="B416" s="27">
        <v>31.9390247473</v>
      </c>
      <c r="C416" s="27">
        <v>6.3304040283899997E-4</v>
      </c>
      <c r="D416" s="27">
        <v>7.1112146645600002E-3</v>
      </c>
      <c r="E416" s="70">
        <f t="shared" si="6"/>
        <v>1.1809195041615894</v>
      </c>
      <c r="F416" s="27">
        <v>1999.33333333</v>
      </c>
      <c r="G416" s="27">
        <v>125</v>
      </c>
      <c r="H416" s="27">
        <v>2508.6666666699998</v>
      </c>
      <c r="I416" s="27" t="s">
        <v>890</v>
      </c>
    </row>
    <row r="417" spans="1:9" x14ac:dyDescent="0.25">
      <c r="A417" s="27" t="s">
        <v>2372</v>
      </c>
      <c r="B417" s="27">
        <v>4.9320388349500002</v>
      </c>
      <c r="C417" s="27">
        <v>5.4101495303700002E-2</v>
      </c>
      <c r="D417" s="27">
        <v>0.103591527475</v>
      </c>
      <c r="E417" s="70">
        <f t="shared" si="6"/>
        <v>1.1785714285718496</v>
      </c>
      <c r="F417" s="27">
        <v>7</v>
      </c>
      <c r="G417" s="27">
        <v>2.3333333333300001</v>
      </c>
      <c r="H417" s="27">
        <v>11</v>
      </c>
      <c r="I417" s="27" t="s">
        <v>177</v>
      </c>
    </row>
    <row r="418" spans="1:9" x14ac:dyDescent="0.25">
      <c r="A418" s="27" t="s">
        <v>2373</v>
      </c>
      <c r="B418" s="27">
        <v>1.91758241758</v>
      </c>
      <c r="C418" s="27">
        <v>0.22704336884000001</v>
      </c>
      <c r="D418" s="27">
        <v>0.28221762732599998</v>
      </c>
      <c r="E418" s="70">
        <f t="shared" si="6"/>
        <v>1.1764705882351902</v>
      </c>
      <c r="F418" s="27">
        <v>5.6666666666700003</v>
      </c>
      <c r="G418" s="27">
        <v>0</v>
      </c>
      <c r="H418" s="27">
        <v>6.6666666666700003</v>
      </c>
      <c r="I418" s="27" t="s">
        <v>2200</v>
      </c>
    </row>
    <row r="419" spans="1:9" x14ac:dyDescent="0.25">
      <c r="A419" s="27" t="s">
        <v>2374</v>
      </c>
      <c r="B419" s="27">
        <v>2.0471760797299998</v>
      </c>
      <c r="C419" s="27">
        <v>0.209999565305</v>
      </c>
      <c r="D419" s="27">
        <v>0.26542288445399997</v>
      </c>
      <c r="E419" s="70">
        <f t="shared" si="6"/>
        <v>1.173913043479792</v>
      </c>
      <c r="F419" s="27">
        <v>17.333333333300001</v>
      </c>
      <c r="G419" s="27">
        <v>5.6666666666700003</v>
      </c>
      <c r="H419" s="27">
        <v>27</v>
      </c>
      <c r="I419" s="27" t="s">
        <v>267</v>
      </c>
    </row>
    <row r="420" spans="1:9" x14ac:dyDescent="0.25">
      <c r="A420" s="27" t="s">
        <v>2375</v>
      </c>
      <c r="B420" s="27">
        <v>19.689655172399998</v>
      </c>
      <c r="C420" s="27">
        <v>2.3114264412100001E-3</v>
      </c>
      <c r="D420" s="27">
        <v>1.43902806154E-2</v>
      </c>
      <c r="E420" s="70">
        <f t="shared" si="6"/>
        <v>1.1739130434788223</v>
      </c>
      <c r="F420" s="27">
        <v>7.3333333333299997</v>
      </c>
      <c r="G420" s="27">
        <v>0.33333333333300003</v>
      </c>
      <c r="H420" s="27">
        <v>9</v>
      </c>
      <c r="I420" s="27" t="s">
        <v>891</v>
      </c>
    </row>
    <row r="421" spans="1:9" x14ac:dyDescent="0.25">
      <c r="A421" s="27" t="s">
        <v>2376</v>
      </c>
      <c r="B421" s="27">
        <v>9.953125</v>
      </c>
      <c r="C421" s="27">
        <v>1.2423389298500001E-2</v>
      </c>
      <c r="D421" s="27">
        <v>3.8127556734500002E-2</v>
      </c>
      <c r="E421" s="70">
        <f t="shared" si="6"/>
        <v>1.1739130434777505</v>
      </c>
      <c r="F421" s="27">
        <v>7.6666666666700003</v>
      </c>
      <c r="G421" s="27">
        <v>0</v>
      </c>
      <c r="H421" s="27">
        <v>9</v>
      </c>
      <c r="I421" s="27" t="s">
        <v>892</v>
      </c>
    </row>
    <row r="422" spans="1:9" x14ac:dyDescent="0.25">
      <c r="A422" s="27" t="s">
        <v>1644</v>
      </c>
      <c r="B422" s="27">
        <v>0.93702943189599996</v>
      </c>
      <c r="C422" s="27">
        <v>0.442443459895</v>
      </c>
      <c r="D422" s="27">
        <v>0.48276629900399998</v>
      </c>
      <c r="E422" s="70">
        <f t="shared" si="6"/>
        <v>1.1714285714348089</v>
      </c>
      <c r="F422" s="27">
        <v>11.333333333300001</v>
      </c>
      <c r="G422" s="27">
        <v>0.33333333333300003</v>
      </c>
      <c r="H422" s="27">
        <v>13.666666666699999</v>
      </c>
      <c r="I422" s="27" t="s">
        <v>893</v>
      </c>
    </row>
    <row r="423" spans="1:9" x14ac:dyDescent="0.25">
      <c r="A423" s="27" t="s">
        <v>2377</v>
      </c>
      <c r="B423" s="27">
        <v>7.9600532623199998</v>
      </c>
      <c r="C423" s="27">
        <v>2.05081162282E-2</v>
      </c>
      <c r="D423" s="27">
        <v>5.3158660169999997E-2</v>
      </c>
      <c r="E423" s="70">
        <f t="shared" si="6"/>
        <v>1.1687500000001054</v>
      </c>
      <c r="F423" s="27">
        <v>31</v>
      </c>
      <c r="G423" s="27">
        <v>22.333333333300001</v>
      </c>
      <c r="H423" s="27">
        <v>62.333333333299997</v>
      </c>
      <c r="I423" s="27" t="s">
        <v>431</v>
      </c>
    </row>
    <row r="424" spans="1:9" x14ac:dyDescent="0.25">
      <c r="A424" s="27" t="s">
        <v>1718</v>
      </c>
      <c r="B424" s="27">
        <v>3.6339869281000001</v>
      </c>
      <c r="C424" s="27">
        <v>9.2478319636300002E-2</v>
      </c>
      <c r="D424" s="27">
        <v>0.14893588949600001</v>
      </c>
      <c r="E424" s="70">
        <f t="shared" si="6"/>
        <v>1.1666666666666876</v>
      </c>
      <c r="F424" s="27">
        <v>7.3333333333299997</v>
      </c>
      <c r="G424" s="27">
        <v>0.66666666666700003</v>
      </c>
      <c r="H424" s="27">
        <v>9.3333333333299997</v>
      </c>
      <c r="I424" s="27" t="s">
        <v>229</v>
      </c>
    </row>
    <row r="425" spans="1:9" x14ac:dyDescent="0.25">
      <c r="A425" s="27" t="s">
        <v>2378</v>
      </c>
      <c r="B425" s="27">
        <v>3.6521739130399999</v>
      </c>
      <c r="C425" s="27">
        <v>9.1721886755499998E-2</v>
      </c>
      <c r="D425" s="27">
        <v>0.14804591943699999</v>
      </c>
      <c r="E425" s="70">
        <f t="shared" si="6"/>
        <v>1.1666666666666667</v>
      </c>
      <c r="F425" s="27">
        <v>5</v>
      </c>
      <c r="G425" s="27">
        <v>1</v>
      </c>
      <c r="H425" s="27">
        <v>7</v>
      </c>
      <c r="I425" s="27" t="s">
        <v>894</v>
      </c>
    </row>
    <row r="426" spans="1:9" x14ac:dyDescent="0.25">
      <c r="A426" s="27" t="s">
        <v>2379</v>
      </c>
      <c r="B426" s="27">
        <v>2.2941176470600002</v>
      </c>
      <c r="C426" s="27">
        <v>0.18196296296299999</v>
      </c>
      <c r="D426" s="27">
        <v>0.24030139169500001</v>
      </c>
      <c r="E426" s="70">
        <f t="shared" si="6"/>
        <v>1.1666666666666667</v>
      </c>
      <c r="F426" s="27">
        <v>3.6666666666699999</v>
      </c>
      <c r="G426" s="27">
        <v>2.3333333333300001</v>
      </c>
      <c r="H426" s="27">
        <v>7</v>
      </c>
      <c r="I426" s="27" t="s">
        <v>303</v>
      </c>
    </row>
    <row r="427" spans="1:9" x14ac:dyDescent="0.25">
      <c r="A427" s="27" t="s">
        <v>2380</v>
      </c>
      <c r="B427" s="27">
        <v>5.9679339477699997</v>
      </c>
      <c r="C427" s="27">
        <v>3.7435752003599998E-2</v>
      </c>
      <c r="D427" s="27">
        <v>8.0844899520200006E-2</v>
      </c>
      <c r="E427" s="70">
        <f t="shared" si="6"/>
        <v>1.1666666666633718</v>
      </c>
      <c r="F427" s="27">
        <v>215.66666666699999</v>
      </c>
      <c r="G427" s="27">
        <v>2.3333333333300001</v>
      </c>
      <c r="H427" s="27">
        <v>254.33333333300001</v>
      </c>
      <c r="I427" s="27" t="s">
        <v>234</v>
      </c>
    </row>
    <row r="428" spans="1:9" x14ac:dyDescent="0.25">
      <c r="A428" s="27" t="s">
        <v>2381</v>
      </c>
      <c r="B428" s="27">
        <v>9.7425149700600002</v>
      </c>
      <c r="C428" s="27">
        <v>1.3049633262099999E-2</v>
      </c>
      <c r="D428" s="27">
        <v>3.9432341727399997E-2</v>
      </c>
      <c r="E428" s="70">
        <f t="shared" si="6"/>
        <v>1.1621621621626004</v>
      </c>
      <c r="F428" s="27">
        <v>12.333333333300001</v>
      </c>
      <c r="G428" s="27">
        <v>0</v>
      </c>
      <c r="H428" s="27">
        <v>14.333333333300001</v>
      </c>
      <c r="I428" s="27" t="s">
        <v>820</v>
      </c>
    </row>
    <row r="429" spans="1:9" x14ac:dyDescent="0.25">
      <c r="A429" s="27" t="s">
        <v>2382</v>
      </c>
      <c r="B429" s="27">
        <v>20.1567164179</v>
      </c>
      <c r="C429" s="27">
        <v>2.1743669212799998E-3</v>
      </c>
      <c r="D429" s="27">
        <v>1.3855207501299999E-2</v>
      </c>
      <c r="E429" s="70">
        <f t="shared" si="6"/>
        <v>1.1621621621619431</v>
      </c>
      <c r="F429" s="27">
        <v>15.666666666699999</v>
      </c>
      <c r="G429" s="27">
        <v>9</v>
      </c>
      <c r="H429" s="27">
        <v>28.666666666699999</v>
      </c>
      <c r="I429" s="27" t="s">
        <v>823</v>
      </c>
    </row>
    <row r="430" spans="1:9" x14ac:dyDescent="0.25">
      <c r="A430" s="27" t="s">
        <v>2383</v>
      </c>
      <c r="B430" s="27">
        <v>8.7391304347799998</v>
      </c>
      <c r="C430" s="27">
        <v>1.6689986282599999E-2</v>
      </c>
      <c r="D430" s="27">
        <v>4.6804993706199997E-2</v>
      </c>
      <c r="E430" s="70">
        <f t="shared" si="6"/>
        <v>1.1599999999998896</v>
      </c>
      <c r="F430" s="27">
        <v>7.6666666666700003</v>
      </c>
      <c r="G430" s="27">
        <v>0.66666666666700003</v>
      </c>
      <c r="H430" s="27">
        <v>9.6666666666700003</v>
      </c>
      <c r="I430" s="27" t="s">
        <v>828</v>
      </c>
    </row>
    <row r="431" spans="1:9" x14ac:dyDescent="0.25">
      <c r="A431" s="27" t="s">
        <v>1919</v>
      </c>
      <c r="B431" s="27">
        <v>6.4838709677399997</v>
      </c>
      <c r="C431" s="27">
        <v>3.1652415235099998E-2</v>
      </c>
      <c r="D431" s="27">
        <v>7.2524303677600002E-2</v>
      </c>
      <c r="E431" s="70">
        <f t="shared" si="6"/>
        <v>1.1599999999998896</v>
      </c>
      <c r="F431" s="27">
        <v>7.6666666666700003</v>
      </c>
      <c r="G431" s="27">
        <v>0.66666666666700003</v>
      </c>
      <c r="H431" s="27">
        <v>9.6666666666700003</v>
      </c>
      <c r="I431" s="27" t="s">
        <v>314</v>
      </c>
    </row>
    <row r="432" spans="1:9" x14ac:dyDescent="0.25">
      <c r="A432" s="27" t="s">
        <v>2384</v>
      </c>
      <c r="B432" s="27">
        <v>37.796380090500001</v>
      </c>
      <c r="C432" s="27">
        <v>3.9764806741000001E-4</v>
      </c>
      <c r="D432" s="27">
        <v>5.60732626786E-3</v>
      </c>
      <c r="E432" s="70">
        <f t="shared" si="6"/>
        <v>1.1578947368419392</v>
      </c>
      <c r="F432" s="27">
        <v>28.666666666699999</v>
      </c>
      <c r="G432" s="27">
        <v>3</v>
      </c>
      <c r="H432" s="27">
        <v>36.666666666700003</v>
      </c>
      <c r="I432" s="27" t="s">
        <v>895</v>
      </c>
    </row>
    <row r="433" spans="1:9" x14ac:dyDescent="0.25">
      <c r="A433" s="27" t="s">
        <v>2385</v>
      </c>
      <c r="B433" s="27">
        <v>4.8441558441600003</v>
      </c>
      <c r="C433" s="27">
        <v>5.5940342855599998E-2</v>
      </c>
      <c r="D433" s="27">
        <v>0.106220822667</v>
      </c>
      <c r="E433" s="70">
        <f t="shared" si="6"/>
        <v>1.1578947368416399</v>
      </c>
      <c r="F433" s="27">
        <v>6</v>
      </c>
      <c r="G433" s="27">
        <v>0.33333333333300003</v>
      </c>
      <c r="H433" s="27">
        <v>7.3333333333299997</v>
      </c>
      <c r="I433" s="27" t="s">
        <v>337</v>
      </c>
    </row>
    <row r="434" spans="1:9" x14ac:dyDescent="0.25">
      <c r="A434" s="27" t="s">
        <v>2386</v>
      </c>
      <c r="B434" s="27">
        <v>57.660112359599999</v>
      </c>
      <c r="C434" s="27">
        <v>1.2096344110799999E-4</v>
      </c>
      <c r="D434" s="27">
        <v>2.9286593130500001E-3</v>
      </c>
      <c r="E434" s="70">
        <f t="shared" si="6"/>
        <v>1.1578947368413619</v>
      </c>
      <c r="F434" s="27">
        <v>44</v>
      </c>
      <c r="G434" s="27">
        <v>0.33333333333300003</v>
      </c>
      <c r="H434" s="27">
        <v>51.333333333299997</v>
      </c>
      <c r="I434" s="27" t="s">
        <v>419</v>
      </c>
    </row>
    <row r="435" spans="1:9" x14ac:dyDescent="0.25">
      <c r="A435" s="27" t="s">
        <v>2002</v>
      </c>
      <c r="B435" s="27">
        <v>17.946745562099998</v>
      </c>
      <c r="C435" s="27">
        <v>2.93774497393E-3</v>
      </c>
      <c r="D435" s="27">
        <v>1.6626873501800001E-2</v>
      </c>
      <c r="E435" s="70">
        <f t="shared" si="6"/>
        <v>1.1573033707867064</v>
      </c>
      <c r="F435" s="27">
        <v>29.333333333300001</v>
      </c>
      <c r="G435" s="27">
        <v>0.33333333333300003</v>
      </c>
      <c r="H435" s="27">
        <v>34.333333333299997</v>
      </c>
      <c r="I435" s="27" t="s">
        <v>418</v>
      </c>
    </row>
    <row r="436" spans="1:9" x14ac:dyDescent="0.25">
      <c r="A436" s="27" t="s">
        <v>2017</v>
      </c>
      <c r="B436" s="27">
        <v>76.746568109799995</v>
      </c>
      <c r="C436" s="69">
        <v>5.3238738628499998E-5</v>
      </c>
      <c r="D436" s="27">
        <v>1.837735947E-3</v>
      </c>
      <c r="E436" s="70">
        <f t="shared" si="6"/>
        <v>1.1556420233467981</v>
      </c>
      <c r="F436" s="27">
        <v>83.333333333300004</v>
      </c>
      <c r="G436" s="27">
        <v>2.3333333333300001</v>
      </c>
      <c r="H436" s="27">
        <v>99</v>
      </c>
      <c r="I436" s="27" t="s">
        <v>415</v>
      </c>
    </row>
    <row r="437" spans="1:9" x14ac:dyDescent="0.25">
      <c r="A437" s="27" t="s">
        <v>1628</v>
      </c>
      <c r="B437" s="27">
        <v>31.294117647099998</v>
      </c>
      <c r="C437" s="27">
        <v>6.6942952675299997E-4</v>
      </c>
      <c r="D437" s="27">
        <v>7.3671057514900001E-3</v>
      </c>
      <c r="E437" s="70">
        <f t="shared" si="6"/>
        <v>1.1538461538470415</v>
      </c>
      <c r="F437" s="27">
        <v>7.3333333333299997</v>
      </c>
      <c r="G437" s="27">
        <v>1.3333333333299999</v>
      </c>
      <c r="H437" s="27">
        <v>10</v>
      </c>
      <c r="I437" s="27" t="s">
        <v>1629</v>
      </c>
    </row>
    <row r="438" spans="1:9" x14ac:dyDescent="0.25">
      <c r="A438" s="27" t="s">
        <v>2387</v>
      </c>
      <c r="B438" s="27">
        <v>1.3704697986600001</v>
      </c>
      <c r="C438" s="27">
        <v>0.32342932453000001</v>
      </c>
      <c r="D438" s="27">
        <v>0.37209741190599999</v>
      </c>
      <c r="E438" s="70">
        <f t="shared" si="6"/>
        <v>1.1489361702125216</v>
      </c>
      <c r="F438" s="27">
        <v>6</v>
      </c>
      <c r="G438" s="27">
        <v>9.6666666666700003</v>
      </c>
      <c r="H438" s="27">
        <v>18</v>
      </c>
      <c r="I438" s="27" t="s">
        <v>896</v>
      </c>
    </row>
    <row r="439" spans="1:9" x14ac:dyDescent="0.25">
      <c r="A439" s="27" t="s">
        <v>2388</v>
      </c>
      <c r="B439" s="27">
        <v>6.2087323509200001</v>
      </c>
      <c r="C439" s="27">
        <v>3.4575161122E-2</v>
      </c>
      <c r="D439" s="27">
        <v>7.7034024626700004E-2</v>
      </c>
      <c r="E439" s="70">
        <f t="shared" si="6"/>
        <v>1.1432258064504701</v>
      </c>
      <c r="F439" s="27">
        <v>214</v>
      </c>
      <c r="G439" s="27">
        <v>44.333333333299997</v>
      </c>
      <c r="H439" s="27">
        <v>295.33333333299998</v>
      </c>
      <c r="I439" s="27" t="s">
        <v>631</v>
      </c>
    </row>
    <row r="440" spans="1:9" x14ac:dyDescent="0.25">
      <c r="A440" s="27" t="s">
        <v>2389</v>
      </c>
      <c r="B440" s="27">
        <v>8.0475227502499997</v>
      </c>
      <c r="C440" s="27">
        <v>2.0024839801300001E-2</v>
      </c>
      <c r="D440" s="27">
        <v>5.2381903873999998E-2</v>
      </c>
      <c r="E440" s="70">
        <f t="shared" si="6"/>
        <v>1.1428571428557959</v>
      </c>
      <c r="F440" s="27">
        <v>27.666666666699999</v>
      </c>
      <c r="G440" s="27">
        <v>0.33333333333300003</v>
      </c>
      <c r="H440" s="27">
        <v>32</v>
      </c>
      <c r="I440" s="27" t="s">
        <v>897</v>
      </c>
    </row>
    <row r="441" spans="1:9" x14ac:dyDescent="0.25">
      <c r="A441" s="27" t="s">
        <v>2390</v>
      </c>
      <c r="B441" s="27">
        <v>15.0703125</v>
      </c>
      <c r="C441" s="27">
        <v>4.5757972692699999E-3</v>
      </c>
      <c r="D441" s="27">
        <v>2.17225757075E-2</v>
      </c>
      <c r="E441" s="70">
        <f t="shared" si="6"/>
        <v>1.1428571428544489</v>
      </c>
      <c r="F441" s="27">
        <v>13.666666666699999</v>
      </c>
      <c r="G441" s="27">
        <v>0.33333333333300003</v>
      </c>
      <c r="H441" s="27">
        <v>16</v>
      </c>
      <c r="I441" s="27" t="s">
        <v>310</v>
      </c>
    </row>
    <row r="442" spans="1:9" x14ac:dyDescent="0.25">
      <c r="A442" s="27" t="s">
        <v>2391</v>
      </c>
      <c r="B442" s="27">
        <v>4.9513476944899999</v>
      </c>
      <c r="C442" s="27">
        <v>5.3708315370099999E-2</v>
      </c>
      <c r="D442" s="27">
        <v>0.103292514732</v>
      </c>
      <c r="E442" s="70">
        <f t="shared" si="6"/>
        <v>1.1421116017654531</v>
      </c>
      <c r="F442" s="27">
        <v>775.66666666699996</v>
      </c>
      <c r="G442" s="27">
        <v>54.666666666700003</v>
      </c>
      <c r="H442" s="27">
        <v>948.33333333300004</v>
      </c>
      <c r="I442" s="27" t="s">
        <v>234</v>
      </c>
    </row>
    <row r="443" spans="1:9" x14ac:dyDescent="0.25">
      <c r="A443" s="27" t="s">
        <v>2392</v>
      </c>
      <c r="B443" s="27">
        <v>2.95782049509</v>
      </c>
      <c r="C443" s="27">
        <v>0.12767372275700001</v>
      </c>
      <c r="D443" s="27">
        <v>0.18464060813300001</v>
      </c>
      <c r="E443" s="70">
        <f t="shared" si="6"/>
        <v>1.1369606003753412</v>
      </c>
      <c r="F443" s="27">
        <v>308</v>
      </c>
      <c r="G443" s="27">
        <v>47.333333333299997</v>
      </c>
      <c r="H443" s="27">
        <v>404</v>
      </c>
      <c r="I443" s="27" t="s">
        <v>234</v>
      </c>
    </row>
    <row r="444" spans="1:9" x14ac:dyDescent="0.25">
      <c r="A444" s="27" t="s">
        <v>1879</v>
      </c>
      <c r="B444" s="27">
        <v>4.2280486157099997</v>
      </c>
      <c r="C444" s="27">
        <v>7.1499099040399999E-2</v>
      </c>
      <c r="D444" s="27">
        <v>0.12503734896400001</v>
      </c>
      <c r="E444" s="70">
        <f t="shared" si="6"/>
        <v>1.1348920863308138</v>
      </c>
      <c r="F444" s="27">
        <v>262</v>
      </c>
      <c r="G444" s="27">
        <v>108.666666667</v>
      </c>
      <c r="H444" s="27">
        <v>420.66666666700002</v>
      </c>
      <c r="I444" s="27" t="s">
        <v>898</v>
      </c>
    </row>
    <row r="445" spans="1:9" x14ac:dyDescent="0.25">
      <c r="A445" s="27" t="s">
        <v>1799</v>
      </c>
      <c r="B445" s="27">
        <v>1.0607843137299999</v>
      </c>
      <c r="C445" s="27">
        <v>0.403212507941</v>
      </c>
      <c r="D445" s="27">
        <v>0.44486078724200001</v>
      </c>
      <c r="E445" s="70">
        <f t="shared" si="6"/>
        <v>1.1304347826096712</v>
      </c>
      <c r="F445" s="27">
        <v>7.3333333333299997</v>
      </c>
      <c r="G445" s="27">
        <v>0.33333333333300003</v>
      </c>
      <c r="H445" s="27">
        <v>8.6666666666700003</v>
      </c>
      <c r="I445" s="27" t="s">
        <v>899</v>
      </c>
    </row>
    <row r="446" spans="1:9" x14ac:dyDescent="0.25">
      <c r="A446" s="27" t="s">
        <v>2393</v>
      </c>
      <c r="B446" s="27">
        <v>4.6168332945800001</v>
      </c>
      <c r="C446" s="27">
        <v>6.10998877752E-2</v>
      </c>
      <c r="D446" s="27">
        <v>0.111785240573</v>
      </c>
      <c r="E446" s="70">
        <f t="shared" si="6"/>
        <v>1.130434782609433</v>
      </c>
      <c r="F446" s="27">
        <v>44.333333333299997</v>
      </c>
      <c r="G446" s="27">
        <v>1.6666666666700001</v>
      </c>
      <c r="H446" s="27">
        <v>52</v>
      </c>
      <c r="I446" s="27" t="s">
        <v>303</v>
      </c>
    </row>
    <row r="447" spans="1:9" x14ac:dyDescent="0.25">
      <c r="A447" s="27" t="s">
        <v>2394</v>
      </c>
      <c r="B447" s="27">
        <v>12.827160493799999</v>
      </c>
      <c r="C447" s="27">
        <v>6.8101196963400003E-3</v>
      </c>
      <c r="D447" s="27">
        <v>2.67888610214E-2</v>
      </c>
      <c r="E447" s="70">
        <f t="shared" si="6"/>
        <v>1.1276595744728519</v>
      </c>
      <c r="F447" s="27">
        <v>10.333333333300001</v>
      </c>
      <c r="G447" s="27">
        <v>5.3333333333299997</v>
      </c>
      <c r="H447" s="27">
        <v>17.666666666699999</v>
      </c>
      <c r="I447" s="27" t="s">
        <v>158</v>
      </c>
    </row>
    <row r="448" spans="1:9" x14ac:dyDescent="0.25">
      <c r="A448" s="27" t="s">
        <v>2395</v>
      </c>
      <c r="B448" s="27">
        <v>7.2945803254000001</v>
      </c>
      <c r="C448" s="27">
        <v>2.4747869901600002E-2</v>
      </c>
      <c r="D448" s="27">
        <v>6.0573986401999999E-2</v>
      </c>
      <c r="E448" s="70">
        <f t="shared" si="6"/>
        <v>1.1251231527091254</v>
      </c>
      <c r="F448" s="27">
        <v>256.66666666700002</v>
      </c>
      <c r="G448" s="27">
        <v>81.666666666699996</v>
      </c>
      <c r="H448" s="27">
        <v>380.66666666700002</v>
      </c>
      <c r="I448" s="27" t="s">
        <v>314</v>
      </c>
    </row>
    <row r="449" spans="1:9" x14ac:dyDescent="0.25">
      <c r="A449" s="27" t="s">
        <v>2396</v>
      </c>
      <c r="B449" s="27">
        <v>2.1677949709900002</v>
      </c>
      <c r="C449" s="27">
        <v>0.19563562370500001</v>
      </c>
      <c r="D449" s="27">
        <v>0.25151495671399998</v>
      </c>
      <c r="E449" s="70">
        <f t="shared" si="6"/>
        <v>1.1250000000000175</v>
      </c>
      <c r="F449" s="27">
        <v>21</v>
      </c>
      <c r="G449" s="27">
        <v>0.33333333333300003</v>
      </c>
      <c r="H449" s="27">
        <v>24</v>
      </c>
      <c r="I449" s="27" t="s">
        <v>234</v>
      </c>
    </row>
    <row r="450" spans="1:9" x14ac:dyDescent="0.25">
      <c r="A450" s="27" t="s">
        <v>2397</v>
      </c>
      <c r="B450" s="27">
        <v>13.9811320755</v>
      </c>
      <c r="C450" s="27">
        <v>5.5139629629599998E-3</v>
      </c>
      <c r="D450" s="27">
        <v>2.4074613406700002E-2</v>
      </c>
      <c r="E450" s="70">
        <f t="shared" si="6"/>
        <v>1.125</v>
      </c>
      <c r="F450" s="27">
        <v>15</v>
      </c>
      <c r="G450" s="27">
        <v>1</v>
      </c>
      <c r="H450" s="27">
        <v>18</v>
      </c>
      <c r="I450" s="27" t="s">
        <v>900</v>
      </c>
    </row>
    <row r="451" spans="1:9" x14ac:dyDescent="0.25">
      <c r="A451" s="27" t="s">
        <v>2398</v>
      </c>
      <c r="B451" s="27">
        <v>2.9499165275500001</v>
      </c>
      <c r="C451" s="27">
        <v>0.128183210627</v>
      </c>
      <c r="D451" s="27">
        <v>0.18485189672800001</v>
      </c>
      <c r="E451" s="70">
        <f t="shared" ref="E451:E514" si="7">H451/(G451+F451)</f>
        <v>1.1249999999978908</v>
      </c>
      <c r="F451" s="27">
        <v>13.666666666699999</v>
      </c>
      <c r="G451" s="27">
        <v>2.3333333333300001</v>
      </c>
      <c r="H451" s="27">
        <v>18</v>
      </c>
      <c r="I451" s="27" t="s">
        <v>303</v>
      </c>
    </row>
    <row r="452" spans="1:9" x14ac:dyDescent="0.25">
      <c r="A452" s="27" t="s">
        <v>2399</v>
      </c>
      <c r="B452" s="27">
        <v>5.8674121405799999</v>
      </c>
      <c r="C452" s="27">
        <v>3.8723364287200003E-2</v>
      </c>
      <c r="D452" s="27">
        <v>8.2886258135400001E-2</v>
      </c>
      <c r="E452" s="70">
        <f t="shared" si="7"/>
        <v>1.1194029850727891</v>
      </c>
      <c r="F452" s="27">
        <v>19.666666666699999</v>
      </c>
      <c r="G452" s="27">
        <v>2.6666666666699999</v>
      </c>
      <c r="H452" s="27">
        <v>25</v>
      </c>
      <c r="I452" s="27" t="s">
        <v>840</v>
      </c>
    </row>
    <row r="453" spans="1:9" x14ac:dyDescent="0.25">
      <c r="A453" s="27" t="s">
        <v>2400</v>
      </c>
      <c r="B453" s="27">
        <v>6.07507507508</v>
      </c>
      <c r="C453" s="27">
        <v>3.61254349475E-2</v>
      </c>
      <c r="D453" s="27">
        <v>7.9192477616299994E-2</v>
      </c>
      <c r="E453" s="70">
        <f t="shared" si="7"/>
        <v>1.1159420289884121</v>
      </c>
      <c r="F453" s="27">
        <v>14.333333333300001</v>
      </c>
      <c r="G453" s="27">
        <v>8.6666666666700003</v>
      </c>
      <c r="H453" s="27">
        <v>25.666666666699999</v>
      </c>
      <c r="I453" s="27" t="s">
        <v>566</v>
      </c>
    </row>
    <row r="454" spans="1:9" x14ac:dyDescent="0.25">
      <c r="A454" s="27" t="s">
        <v>2401</v>
      </c>
      <c r="B454" s="27">
        <v>23.531638084000001</v>
      </c>
      <c r="C454" s="27">
        <v>1.4456779953900001E-3</v>
      </c>
      <c r="D454" s="27">
        <v>1.09001119445E-2</v>
      </c>
      <c r="E454" s="70">
        <f t="shared" si="7"/>
        <v>1.1122448979602613</v>
      </c>
      <c r="F454" s="27">
        <v>63.333333333299997</v>
      </c>
      <c r="G454" s="27">
        <v>2</v>
      </c>
      <c r="H454" s="27">
        <v>72.666666666699996</v>
      </c>
      <c r="I454" s="27" t="s">
        <v>578</v>
      </c>
    </row>
    <row r="455" spans="1:9" x14ac:dyDescent="0.25">
      <c r="A455" s="27" t="s">
        <v>2402</v>
      </c>
      <c r="B455" s="27">
        <v>3</v>
      </c>
      <c r="C455" s="27">
        <v>0.125</v>
      </c>
      <c r="D455" s="27">
        <v>0.18219063545200001</v>
      </c>
      <c r="E455" s="70">
        <f t="shared" si="7"/>
        <v>1.1111111111111112</v>
      </c>
      <c r="F455" s="27">
        <v>9</v>
      </c>
      <c r="G455" s="27">
        <v>0</v>
      </c>
      <c r="H455" s="27">
        <v>10</v>
      </c>
      <c r="I455" s="27" t="s">
        <v>901</v>
      </c>
    </row>
    <row r="456" spans="1:9" x14ac:dyDescent="0.25">
      <c r="A456" s="27" t="s">
        <v>1965</v>
      </c>
      <c r="B456" s="27">
        <v>7.2102628285400003</v>
      </c>
      <c r="C456" s="27">
        <v>2.5366059052300001E-2</v>
      </c>
      <c r="D456" s="27">
        <v>6.1753388091700001E-2</v>
      </c>
      <c r="E456" s="70">
        <f t="shared" si="7"/>
        <v>1.1095890410959055</v>
      </c>
      <c r="F456" s="27">
        <v>24</v>
      </c>
      <c r="G456" s="27">
        <v>0.33333333333300003</v>
      </c>
      <c r="H456" s="27">
        <v>27</v>
      </c>
      <c r="I456" s="27" t="s">
        <v>402</v>
      </c>
    </row>
    <row r="457" spans="1:9" x14ac:dyDescent="0.25">
      <c r="A457" s="27" t="s">
        <v>2403</v>
      </c>
      <c r="B457" s="27">
        <v>25.8484848485</v>
      </c>
      <c r="C457" s="27">
        <v>1.1245913497599999E-3</v>
      </c>
      <c r="D457" s="27">
        <v>9.59174451762E-3</v>
      </c>
      <c r="E457" s="70">
        <f t="shared" si="7"/>
        <v>1.1034482758659359</v>
      </c>
      <c r="F457" s="27">
        <v>9.3333333333299997</v>
      </c>
      <c r="G457" s="27">
        <v>0.33333333333300003</v>
      </c>
      <c r="H457" s="27">
        <v>10.666666666699999</v>
      </c>
      <c r="I457" s="27" t="s">
        <v>902</v>
      </c>
    </row>
    <row r="458" spans="1:9" x14ac:dyDescent="0.25">
      <c r="A458" s="27" t="s">
        <v>2404</v>
      </c>
      <c r="B458" s="27">
        <v>1.7895377129000001</v>
      </c>
      <c r="C458" s="27">
        <v>0.24574402792899999</v>
      </c>
      <c r="D458" s="27">
        <v>0.299986687315</v>
      </c>
      <c r="E458" s="70">
        <f t="shared" si="7"/>
        <v>1.1025641025643373</v>
      </c>
      <c r="F458" s="27">
        <v>12.333333333300001</v>
      </c>
      <c r="G458" s="27">
        <v>0.66666666666700003</v>
      </c>
      <c r="H458" s="27">
        <v>14.333333333300001</v>
      </c>
      <c r="I458" s="27" t="s">
        <v>903</v>
      </c>
    </row>
    <row r="459" spans="1:9" x14ac:dyDescent="0.25">
      <c r="A459" s="27" t="s">
        <v>1994</v>
      </c>
      <c r="B459" s="27">
        <v>2.8043632493800001</v>
      </c>
      <c r="C459" s="27">
        <v>0.13807021880600001</v>
      </c>
      <c r="D459" s="27">
        <v>0.19510700828700001</v>
      </c>
      <c r="E459" s="70">
        <f t="shared" si="7"/>
        <v>1.1021505376338709</v>
      </c>
      <c r="F459" s="27">
        <v>42</v>
      </c>
      <c r="G459" s="27">
        <v>20</v>
      </c>
      <c r="H459" s="27">
        <v>68.333333333300004</v>
      </c>
      <c r="I459" s="27" t="s">
        <v>647</v>
      </c>
    </row>
    <row r="460" spans="1:9" x14ac:dyDescent="0.25">
      <c r="A460" s="27" t="s">
        <v>1596</v>
      </c>
      <c r="B460" s="27">
        <v>11.387351778699999</v>
      </c>
      <c r="C460" s="27">
        <v>9.0661140216100004E-3</v>
      </c>
      <c r="D460" s="27">
        <v>3.1881191371199998E-2</v>
      </c>
      <c r="E460" s="70">
        <f t="shared" si="7"/>
        <v>1.0980392156882353</v>
      </c>
      <c r="F460" s="27">
        <v>17</v>
      </c>
      <c r="G460" s="27">
        <v>0</v>
      </c>
      <c r="H460" s="27">
        <v>18.666666666699999</v>
      </c>
      <c r="I460" s="27" t="s">
        <v>174</v>
      </c>
    </row>
    <row r="461" spans="1:9" x14ac:dyDescent="0.25">
      <c r="A461" s="27" t="s">
        <v>2405</v>
      </c>
      <c r="B461" s="27">
        <v>23.7211538462</v>
      </c>
      <c r="C461" s="27">
        <v>1.41513587778E-3</v>
      </c>
      <c r="D461" s="27">
        <v>1.0836447651199999E-2</v>
      </c>
      <c r="E461" s="70">
        <f t="shared" si="7"/>
        <v>1.0959999999999233</v>
      </c>
      <c r="F461" s="27">
        <v>41.666666666700003</v>
      </c>
      <c r="G461" s="27">
        <v>0</v>
      </c>
      <c r="H461" s="27">
        <v>45.666666666700003</v>
      </c>
      <c r="I461" s="27" t="s">
        <v>861</v>
      </c>
    </row>
    <row r="462" spans="1:9" x14ac:dyDescent="0.25">
      <c r="A462" s="27" t="s">
        <v>1952</v>
      </c>
      <c r="B462" s="27">
        <v>4.0666666666699998</v>
      </c>
      <c r="C462" s="27">
        <v>7.6510307166300001E-2</v>
      </c>
      <c r="D462" s="27">
        <v>0.13034867812000001</v>
      </c>
      <c r="E462" s="70">
        <f t="shared" si="7"/>
        <v>1.095238095238102</v>
      </c>
      <c r="F462" s="27">
        <v>6.6666666666700003</v>
      </c>
      <c r="G462" s="27">
        <v>0.33333333333300003</v>
      </c>
      <c r="H462" s="27">
        <v>7.6666666666700003</v>
      </c>
      <c r="I462" s="27" t="s">
        <v>584</v>
      </c>
    </row>
    <row r="463" spans="1:9" x14ac:dyDescent="0.25">
      <c r="A463" s="27" t="s">
        <v>2406</v>
      </c>
      <c r="B463" s="27">
        <v>26.6241610738</v>
      </c>
      <c r="C463" s="27">
        <v>1.03854563066E-3</v>
      </c>
      <c r="D463" s="27">
        <v>9.3127198732500006E-3</v>
      </c>
      <c r="E463" s="70">
        <f t="shared" si="7"/>
        <v>1.0937500000001465</v>
      </c>
      <c r="F463" s="27">
        <v>20.333333333300001</v>
      </c>
      <c r="G463" s="27">
        <v>1</v>
      </c>
      <c r="H463" s="27">
        <v>23.333333333300001</v>
      </c>
      <c r="I463" s="27" t="s">
        <v>229</v>
      </c>
    </row>
    <row r="464" spans="1:9" x14ac:dyDescent="0.25">
      <c r="A464" s="27" t="s">
        <v>2407</v>
      </c>
      <c r="B464" s="27">
        <v>60.672016748099999</v>
      </c>
      <c r="C464" s="27">
        <v>1.04596691211E-4</v>
      </c>
      <c r="D464" s="27">
        <v>2.8489523768599999E-3</v>
      </c>
      <c r="E464" s="70">
        <f t="shared" si="7"/>
        <v>1.0891089108907657</v>
      </c>
      <c r="F464" s="27">
        <v>95.666666666699996</v>
      </c>
      <c r="G464" s="27">
        <v>5.3333333333299997</v>
      </c>
      <c r="H464" s="27">
        <v>110</v>
      </c>
      <c r="I464" s="27" t="s">
        <v>237</v>
      </c>
    </row>
    <row r="465" spans="1:9" x14ac:dyDescent="0.25">
      <c r="A465" s="27" t="s">
        <v>1985</v>
      </c>
      <c r="B465" s="27">
        <v>19.729772607099999</v>
      </c>
      <c r="C465" s="27">
        <v>2.2992092139799999E-3</v>
      </c>
      <c r="D465" s="27">
        <v>1.4376139218500001E-2</v>
      </c>
      <c r="E465" s="70">
        <f t="shared" si="7"/>
        <v>1.0889679715298617</v>
      </c>
      <c r="F465" s="27">
        <v>66</v>
      </c>
      <c r="G465" s="27">
        <v>27.666666666699999</v>
      </c>
      <c r="H465" s="27">
        <v>102</v>
      </c>
      <c r="I465" s="27" t="s">
        <v>337</v>
      </c>
    </row>
    <row r="466" spans="1:9" x14ac:dyDescent="0.25">
      <c r="A466" s="27" t="s">
        <v>2408</v>
      </c>
      <c r="B466" s="27">
        <v>1.1063829787199999</v>
      </c>
      <c r="C466" s="27">
        <v>0.389928887753</v>
      </c>
      <c r="D466" s="27">
        <v>0.43327641326499999</v>
      </c>
      <c r="E466" s="70">
        <f t="shared" si="7"/>
        <v>1.0875000000027186</v>
      </c>
      <c r="F466" s="27">
        <v>12.333333333300001</v>
      </c>
      <c r="G466" s="27">
        <v>14.333333333300001</v>
      </c>
      <c r="H466" s="27">
        <v>29</v>
      </c>
      <c r="I466" s="27" t="s">
        <v>828</v>
      </c>
    </row>
    <row r="467" spans="1:9" x14ac:dyDescent="0.25">
      <c r="A467" s="27" t="s">
        <v>2409</v>
      </c>
      <c r="B467" s="27">
        <v>115.8</v>
      </c>
      <c r="C467" s="69">
        <v>1.6103283627E-5</v>
      </c>
      <c r="D467" s="27">
        <v>9.9121182829799994E-4</v>
      </c>
      <c r="E467" s="70">
        <f t="shared" si="7"/>
        <v>1.0869565217436672</v>
      </c>
      <c r="F467" s="27">
        <v>15.333333333300001</v>
      </c>
      <c r="G467" s="27">
        <v>0</v>
      </c>
      <c r="H467" s="27">
        <v>16.666666666699999</v>
      </c>
      <c r="I467" s="27" t="s">
        <v>861</v>
      </c>
    </row>
    <row r="468" spans="1:9" x14ac:dyDescent="0.25">
      <c r="A468" s="27" t="s">
        <v>1852</v>
      </c>
      <c r="B468" s="27">
        <v>8.8991031390100002</v>
      </c>
      <c r="C468" s="27">
        <v>1.6025850144899999E-2</v>
      </c>
      <c r="D468" s="27">
        <v>4.5410048720100002E-2</v>
      </c>
      <c r="E468" s="70">
        <f t="shared" si="7"/>
        <v>1.0869565217389603</v>
      </c>
      <c r="F468" s="27">
        <v>35.666666666700003</v>
      </c>
      <c r="G468" s="27">
        <v>2.6666666666699999</v>
      </c>
      <c r="H468" s="27">
        <v>41.666666666700003</v>
      </c>
      <c r="I468" s="27" t="s">
        <v>337</v>
      </c>
    </row>
    <row r="469" spans="1:9" x14ac:dyDescent="0.25">
      <c r="A469" s="27" t="s">
        <v>2410</v>
      </c>
      <c r="B469" s="27">
        <v>3.1027397260299998</v>
      </c>
      <c r="C469" s="27">
        <v>0.118792553941</v>
      </c>
      <c r="D469" s="27">
        <v>0.17620760724100001</v>
      </c>
      <c r="E469" s="70">
        <f t="shared" si="7"/>
        <v>1.0869565217386483</v>
      </c>
      <c r="F469" s="27">
        <v>7</v>
      </c>
      <c r="G469" s="27">
        <v>0.66666666666700003</v>
      </c>
      <c r="H469" s="27">
        <v>8.3333333333299997</v>
      </c>
      <c r="I469" s="27" t="s">
        <v>904</v>
      </c>
    </row>
    <row r="470" spans="1:9" x14ac:dyDescent="0.25">
      <c r="A470" s="27" t="s">
        <v>2411</v>
      </c>
      <c r="B470" s="27">
        <v>6.4252873563200001</v>
      </c>
      <c r="C470" s="27">
        <v>3.22463055527E-2</v>
      </c>
      <c r="D470" s="27">
        <v>7.3040228481699998E-2</v>
      </c>
      <c r="E470" s="70">
        <f t="shared" si="7"/>
        <v>1.0833333333333437</v>
      </c>
      <c r="F470" s="27">
        <v>7.6666666666700003</v>
      </c>
      <c r="G470" s="27">
        <v>0.33333333333300003</v>
      </c>
      <c r="H470" s="27">
        <v>8.6666666666700003</v>
      </c>
      <c r="I470" s="27" t="s">
        <v>416</v>
      </c>
    </row>
    <row r="471" spans="1:9" x14ac:dyDescent="0.25">
      <c r="A471" s="27" t="s">
        <v>2412</v>
      </c>
      <c r="B471" s="27">
        <v>2.68629280582</v>
      </c>
      <c r="C471" s="27">
        <v>0.14685072894500001</v>
      </c>
      <c r="D471" s="27">
        <v>0.20512034510999999</v>
      </c>
      <c r="E471" s="70">
        <f t="shared" si="7"/>
        <v>1.0800000000006171</v>
      </c>
      <c r="F471" s="27">
        <v>55.333333333299997</v>
      </c>
      <c r="G471" s="27">
        <v>3</v>
      </c>
      <c r="H471" s="27">
        <v>63</v>
      </c>
      <c r="I471" s="27" t="s">
        <v>279</v>
      </c>
    </row>
    <row r="472" spans="1:9" x14ac:dyDescent="0.25">
      <c r="A472" s="27" t="s">
        <v>2413</v>
      </c>
      <c r="B472" s="27">
        <v>10.2307692308</v>
      </c>
      <c r="C472" s="27">
        <v>1.16575820368E-2</v>
      </c>
      <c r="D472" s="27">
        <v>3.6697852256699998E-2</v>
      </c>
      <c r="E472" s="70">
        <f t="shared" si="7"/>
        <v>1.0792079207921683</v>
      </c>
      <c r="F472" s="27">
        <v>33.333333333299997</v>
      </c>
      <c r="G472" s="27">
        <v>0.33333333333300003</v>
      </c>
      <c r="H472" s="27">
        <v>36.333333333299997</v>
      </c>
      <c r="I472" s="27" t="s">
        <v>377</v>
      </c>
    </row>
    <row r="473" spans="1:9" x14ac:dyDescent="0.25">
      <c r="A473" s="27" t="s">
        <v>2414</v>
      </c>
      <c r="B473" s="27">
        <v>2.1059683313000002</v>
      </c>
      <c r="C473" s="27">
        <v>0.20282870302200001</v>
      </c>
      <c r="D473" s="27">
        <v>0.25860956342000002</v>
      </c>
      <c r="E473" s="70">
        <f t="shared" si="7"/>
        <v>1.0750000000001876</v>
      </c>
      <c r="F473" s="27">
        <v>13.333333333300001</v>
      </c>
      <c r="G473" s="27">
        <v>0</v>
      </c>
      <c r="H473" s="27">
        <v>14.333333333300001</v>
      </c>
      <c r="I473" s="27" t="s">
        <v>234</v>
      </c>
    </row>
    <row r="474" spans="1:9" x14ac:dyDescent="0.25">
      <c r="A474" s="27" t="s">
        <v>2415</v>
      </c>
      <c r="B474" s="27">
        <v>4.05769230769</v>
      </c>
      <c r="C474" s="27">
        <v>7.6802543382699998E-2</v>
      </c>
      <c r="D474" s="27">
        <v>0.130642265442</v>
      </c>
      <c r="E474" s="70">
        <f t="shared" si="7"/>
        <v>1.0714285714289542</v>
      </c>
      <c r="F474" s="27">
        <v>9.3333333333299997</v>
      </c>
      <c r="G474" s="27">
        <v>0</v>
      </c>
      <c r="H474" s="27">
        <v>10</v>
      </c>
      <c r="I474" s="27" t="s">
        <v>905</v>
      </c>
    </row>
    <row r="475" spans="1:9" x14ac:dyDescent="0.25">
      <c r="A475" s="27" t="s">
        <v>1766</v>
      </c>
      <c r="B475" s="27">
        <v>10.282006920400001</v>
      </c>
      <c r="C475" s="27">
        <v>1.15231882699E-2</v>
      </c>
      <c r="D475" s="27">
        <v>3.6495679128200002E-2</v>
      </c>
      <c r="E475" s="70">
        <f t="shared" si="7"/>
        <v>1.0689655172395958</v>
      </c>
      <c r="F475" s="27">
        <v>27</v>
      </c>
      <c r="G475" s="27">
        <v>11.666666666699999</v>
      </c>
      <c r="H475" s="27">
        <v>41.333333333299997</v>
      </c>
      <c r="I475" s="27" t="s">
        <v>616</v>
      </c>
    </row>
    <row r="476" spans="1:9" x14ac:dyDescent="0.25">
      <c r="A476" s="27" t="s">
        <v>1840</v>
      </c>
      <c r="B476" s="27">
        <v>16.396325459300002</v>
      </c>
      <c r="C476" s="27">
        <v>3.7000311130199999E-3</v>
      </c>
      <c r="D476" s="27">
        <v>1.9069015546899999E-2</v>
      </c>
      <c r="E476" s="70">
        <f t="shared" si="7"/>
        <v>1.0686274509803546</v>
      </c>
      <c r="F476" s="27">
        <v>27.333333333300001</v>
      </c>
      <c r="G476" s="27">
        <v>6.6666666666700003</v>
      </c>
      <c r="H476" s="27">
        <v>36.333333333299997</v>
      </c>
      <c r="I476" s="27" t="s">
        <v>370</v>
      </c>
    </row>
    <row r="477" spans="1:9" x14ac:dyDescent="0.25">
      <c r="A477" s="27" t="s">
        <v>2416</v>
      </c>
      <c r="B477" s="27">
        <v>3.6377358490599998</v>
      </c>
      <c r="C477" s="27">
        <v>9.2321715872900001E-2</v>
      </c>
      <c r="D477" s="27">
        <v>0.14879365302299999</v>
      </c>
      <c r="E477" s="70">
        <f t="shared" si="7"/>
        <v>1.06666666667</v>
      </c>
      <c r="F477" s="27">
        <v>10</v>
      </c>
      <c r="G477" s="27">
        <v>0</v>
      </c>
      <c r="H477" s="27">
        <v>10.666666666699999</v>
      </c>
      <c r="I477" s="27" t="s">
        <v>846</v>
      </c>
    </row>
    <row r="478" spans="1:9" x14ac:dyDescent="0.25">
      <c r="A478" s="27" t="s">
        <v>2417</v>
      </c>
      <c r="B478" s="27">
        <v>2.59523809524</v>
      </c>
      <c r="C478" s="27">
        <v>0.15413740693299999</v>
      </c>
      <c r="D478" s="27">
        <v>0.21203624350200001</v>
      </c>
      <c r="E478" s="70">
        <f t="shared" si="7"/>
        <v>1.06666666667</v>
      </c>
      <c r="F478" s="27">
        <v>7.3333333333299997</v>
      </c>
      <c r="G478" s="27">
        <v>2.6666666666699999</v>
      </c>
      <c r="H478" s="27">
        <v>10.666666666699999</v>
      </c>
      <c r="I478" s="27" t="s">
        <v>372</v>
      </c>
    </row>
    <row r="479" spans="1:9" x14ac:dyDescent="0.25">
      <c r="A479" s="27" t="s">
        <v>1713</v>
      </c>
      <c r="B479" s="27">
        <v>10.925531914900001</v>
      </c>
      <c r="C479" s="27">
        <v>9.9983511466800006E-3</v>
      </c>
      <c r="D479" s="27">
        <v>3.3882437245099997E-2</v>
      </c>
      <c r="E479" s="70">
        <f t="shared" si="7"/>
        <v>1.0645161290356919</v>
      </c>
      <c r="F479" s="27">
        <v>10.333333333300001</v>
      </c>
      <c r="G479" s="27">
        <v>0</v>
      </c>
      <c r="H479" s="27">
        <v>11</v>
      </c>
      <c r="I479" s="27" t="s">
        <v>333</v>
      </c>
    </row>
    <row r="480" spans="1:9" x14ac:dyDescent="0.25">
      <c r="A480" s="27" t="s">
        <v>2418</v>
      </c>
      <c r="B480" s="27">
        <v>11.323008849600001</v>
      </c>
      <c r="C480" s="27">
        <v>9.1888462188299998E-3</v>
      </c>
      <c r="D480" s="27">
        <v>3.2035993457300002E-2</v>
      </c>
      <c r="E480" s="70">
        <f t="shared" si="7"/>
        <v>1.064516129032258</v>
      </c>
      <c r="F480" s="27">
        <v>29</v>
      </c>
      <c r="G480" s="27">
        <v>2</v>
      </c>
      <c r="H480" s="27">
        <v>33</v>
      </c>
      <c r="I480" s="27" t="s">
        <v>816</v>
      </c>
    </row>
    <row r="481" spans="1:9" x14ac:dyDescent="0.25">
      <c r="A481" s="27" t="s">
        <v>2419</v>
      </c>
      <c r="B481" s="27">
        <v>3.9659090909099999</v>
      </c>
      <c r="C481" s="27">
        <v>7.9878583905099998E-2</v>
      </c>
      <c r="D481" s="27">
        <v>0.13430203266099999</v>
      </c>
      <c r="E481" s="70">
        <f t="shared" si="7"/>
        <v>1.0606060606090908</v>
      </c>
      <c r="F481" s="27">
        <v>6</v>
      </c>
      <c r="G481" s="27">
        <v>5</v>
      </c>
      <c r="H481" s="27">
        <v>11.666666666699999</v>
      </c>
      <c r="I481" s="27" t="s">
        <v>906</v>
      </c>
    </row>
    <row r="482" spans="1:9" x14ac:dyDescent="0.25">
      <c r="A482" s="27" t="s">
        <v>2420</v>
      </c>
      <c r="B482" s="27">
        <v>24.182514646200001</v>
      </c>
      <c r="C482" s="27">
        <v>1.34429589372E-3</v>
      </c>
      <c r="D482" s="27">
        <v>1.0769193942699999E-2</v>
      </c>
      <c r="E482" s="70">
        <f t="shared" si="7"/>
        <v>1.0600858369089872</v>
      </c>
      <c r="F482" s="27">
        <v>75.666666666699996</v>
      </c>
      <c r="G482" s="27">
        <v>2</v>
      </c>
      <c r="H482" s="27">
        <v>82.333333333300004</v>
      </c>
      <c r="I482" s="27" t="s">
        <v>589</v>
      </c>
    </row>
    <row r="483" spans="1:9" x14ac:dyDescent="0.25">
      <c r="A483" s="27" t="s">
        <v>2421</v>
      </c>
      <c r="B483" s="27">
        <v>4.5224137931000001</v>
      </c>
      <c r="C483" s="27">
        <v>6.3429619458599998E-2</v>
      </c>
      <c r="D483" s="27">
        <v>0.115273678733</v>
      </c>
      <c r="E483" s="70">
        <f t="shared" si="7"/>
        <v>1.0579710144913044</v>
      </c>
      <c r="F483" s="27">
        <v>18</v>
      </c>
      <c r="G483" s="27">
        <v>5</v>
      </c>
      <c r="H483" s="27">
        <v>24.333333333300001</v>
      </c>
      <c r="I483" s="27" t="s">
        <v>907</v>
      </c>
    </row>
    <row r="484" spans="1:9" x14ac:dyDescent="0.25">
      <c r="A484" s="27" t="s">
        <v>2422</v>
      </c>
      <c r="B484" s="27">
        <v>1.40470588235</v>
      </c>
      <c r="C484" s="27">
        <v>0.31594611618599999</v>
      </c>
      <c r="D484" s="27">
        <v>0.366000312158</v>
      </c>
      <c r="E484" s="70">
        <f t="shared" si="7"/>
        <v>1.0571428571396979</v>
      </c>
      <c r="F484" s="27">
        <v>3</v>
      </c>
      <c r="G484" s="27">
        <v>8.6666666666700003</v>
      </c>
      <c r="H484" s="27">
        <v>12.333333333300001</v>
      </c>
      <c r="I484" s="27" t="s">
        <v>303</v>
      </c>
    </row>
    <row r="485" spans="1:9" x14ac:dyDescent="0.25">
      <c r="A485" s="27" t="s">
        <v>2423</v>
      </c>
      <c r="B485" s="27">
        <v>4.1671911260399996</v>
      </c>
      <c r="C485" s="27">
        <v>7.3335930465099994E-2</v>
      </c>
      <c r="D485" s="27">
        <v>0.12642325354699999</v>
      </c>
      <c r="E485" s="70">
        <f t="shared" si="7"/>
        <v>1.0570276497707762</v>
      </c>
      <c r="F485" s="27">
        <v>570.33333333300004</v>
      </c>
      <c r="G485" s="27">
        <v>8.3333333333299997</v>
      </c>
      <c r="H485" s="27">
        <v>611.66666666699996</v>
      </c>
      <c r="I485" s="27" t="s">
        <v>303</v>
      </c>
    </row>
    <row r="486" spans="1:9" x14ac:dyDescent="0.25">
      <c r="A486" s="27" t="s">
        <v>2424</v>
      </c>
      <c r="B486" s="27">
        <v>3.7197231833900002</v>
      </c>
      <c r="C486" s="27">
        <v>8.8983527004999993E-2</v>
      </c>
      <c r="D486" s="27">
        <v>0.145239779284</v>
      </c>
      <c r="E486" s="70">
        <f t="shared" si="7"/>
        <v>1.0555555555583334</v>
      </c>
      <c r="F486" s="27">
        <v>11</v>
      </c>
      <c r="G486" s="27">
        <v>1</v>
      </c>
      <c r="H486" s="27">
        <v>12.666666666699999</v>
      </c>
      <c r="I486" s="27" t="s">
        <v>641</v>
      </c>
    </row>
    <row r="487" spans="1:9" x14ac:dyDescent="0.25">
      <c r="A487" s="27" t="s">
        <v>2425</v>
      </c>
      <c r="B487" s="27">
        <v>5.7671232876699996</v>
      </c>
      <c r="C487" s="27">
        <v>4.0067516326899998E-2</v>
      </c>
      <c r="D487" s="27">
        <v>8.47641923071E-2</v>
      </c>
      <c r="E487" s="70">
        <f t="shared" si="7"/>
        <v>1.0499999999994749</v>
      </c>
      <c r="F487" s="27">
        <v>6.6666666666700003</v>
      </c>
      <c r="G487" s="27">
        <v>0</v>
      </c>
      <c r="H487" s="27">
        <v>7</v>
      </c>
      <c r="I487" s="27" t="s">
        <v>826</v>
      </c>
    </row>
    <row r="488" spans="1:9" x14ac:dyDescent="0.25">
      <c r="A488" s="27" t="s">
        <v>1969</v>
      </c>
      <c r="B488" s="27">
        <v>5.5394736842099999</v>
      </c>
      <c r="C488" s="27">
        <v>4.33581207577E-2</v>
      </c>
      <c r="D488" s="27">
        <v>8.99294503651E-2</v>
      </c>
      <c r="E488" s="70">
        <f t="shared" si="7"/>
        <v>1.0499999999994749</v>
      </c>
      <c r="F488" s="27">
        <v>6.6666666666700003</v>
      </c>
      <c r="G488" s="27">
        <v>0</v>
      </c>
      <c r="H488" s="27">
        <v>7</v>
      </c>
      <c r="I488" s="27" t="s">
        <v>640</v>
      </c>
    </row>
    <row r="489" spans="1:9" x14ac:dyDescent="0.25">
      <c r="A489" s="27" t="s">
        <v>1737</v>
      </c>
      <c r="B489" s="27">
        <v>4.21</v>
      </c>
      <c r="C489" s="27">
        <v>7.2037390094899997E-2</v>
      </c>
      <c r="D489" s="27">
        <v>0.125676119309</v>
      </c>
      <c r="E489" s="70">
        <f t="shared" si="7"/>
        <v>1.0499999999994749</v>
      </c>
      <c r="F489" s="27">
        <v>6.6666666666700003</v>
      </c>
      <c r="G489" s="27">
        <v>0</v>
      </c>
      <c r="H489" s="27">
        <v>7</v>
      </c>
      <c r="I489" s="27" t="s">
        <v>615</v>
      </c>
    </row>
    <row r="490" spans="1:9" x14ac:dyDescent="0.25">
      <c r="A490" s="27" t="s">
        <v>2426</v>
      </c>
      <c r="B490" s="27">
        <v>3.5677966101699998</v>
      </c>
      <c r="C490" s="27">
        <v>9.5302584538999993E-2</v>
      </c>
      <c r="D490" s="27">
        <v>0.15213504154599999</v>
      </c>
      <c r="E490" s="70">
        <f t="shared" si="7"/>
        <v>1.0499999999994749</v>
      </c>
      <c r="F490" s="27">
        <v>6.6666666666700003</v>
      </c>
      <c r="G490" s="27">
        <v>0</v>
      </c>
      <c r="H490" s="27">
        <v>7</v>
      </c>
      <c r="I490" s="27" t="s">
        <v>410</v>
      </c>
    </row>
    <row r="491" spans="1:9" x14ac:dyDescent="0.25">
      <c r="A491" s="27" t="s">
        <v>2427</v>
      </c>
      <c r="B491" s="27">
        <v>7.4185430463599999</v>
      </c>
      <c r="C491" s="27">
        <v>2.3874967706500001E-2</v>
      </c>
      <c r="D491" s="27">
        <v>5.9231256120399998E-2</v>
      </c>
      <c r="E491" s="70">
        <f t="shared" si="7"/>
        <v>1.0480769230749538</v>
      </c>
      <c r="F491" s="27">
        <v>26.666666666699999</v>
      </c>
      <c r="G491" s="27">
        <v>8</v>
      </c>
      <c r="H491" s="27">
        <v>36.333333333299997</v>
      </c>
      <c r="I491" s="27" t="s">
        <v>583</v>
      </c>
    </row>
    <row r="492" spans="1:9" x14ac:dyDescent="0.25">
      <c r="A492" s="27" t="s">
        <v>2428</v>
      </c>
      <c r="B492" s="27">
        <v>13.6862745098</v>
      </c>
      <c r="C492" s="27">
        <v>5.8114648076299999E-3</v>
      </c>
      <c r="D492" s="27">
        <v>2.4644445414600001E-2</v>
      </c>
      <c r="E492" s="70">
        <f t="shared" si="7"/>
        <v>1.0476190476191838</v>
      </c>
      <c r="F492" s="27">
        <v>12.666666666699999</v>
      </c>
      <c r="G492" s="27">
        <v>1.3333333333299999</v>
      </c>
      <c r="H492" s="27">
        <v>14.666666666699999</v>
      </c>
      <c r="I492" s="27" t="s">
        <v>583</v>
      </c>
    </row>
    <row r="493" spans="1:9" x14ac:dyDescent="0.25">
      <c r="A493" s="27" t="s">
        <v>2429</v>
      </c>
      <c r="B493" s="27">
        <v>28.9375</v>
      </c>
      <c r="C493" s="27">
        <v>8.2882150645499999E-4</v>
      </c>
      <c r="D493" s="27">
        <v>8.1719550342300006E-3</v>
      </c>
      <c r="E493" s="70">
        <f t="shared" si="7"/>
        <v>1.0476190476185714</v>
      </c>
      <c r="F493" s="27">
        <v>7</v>
      </c>
      <c r="G493" s="27">
        <v>0</v>
      </c>
      <c r="H493" s="27">
        <v>7.3333333333299997</v>
      </c>
      <c r="I493" s="27" t="s">
        <v>908</v>
      </c>
    </row>
    <row r="494" spans="1:9" x14ac:dyDescent="0.25">
      <c r="A494" s="27" t="s">
        <v>2430</v>
      </c>
      <c r="B494" s="27">
        <v>2.4377813794300001</v>
      </c>
      <c r="C494" s="27">
        <v>0.16791849551400001</v>
      </c>
      <c r="D494" s="27">
        <v>0.225721407604</v>
      </c>
      <c r="E494" s="70">
        <f t="shared" si="7"/>
        <v>1.0476190476177258</v>
      </c>
      <c r="F494" s="27">
        <v>40.666666666700003</v>
      </c>
      <c r="G494" s="27">
        <v>8.3333333333299997</v>
      </c>
      <c r="H494" s="27">
        <v>51.333333333299997</v>
      </c>
      <c r="I494" s="27" t="s">
        <v>317</v>
      </c>
    </row>
    <row r="495" spans="1:9" x14ac:dyDescent="0.25">
      <c r="A495" s="27" t="s">
        <v>1591</v>
      </c>
      <c r="B495" s="27">
        <v>2.3787553648099999</v>
      </c>
      <c r="C495" s="27">
        <v>0.173507553984</v>
      </c>
      <c r="D495" s="27">
        <v>0.23109594140100001</v>
      </c>
      <c r="E495" s="70">
        <f t="shared" si="7"/>
        <v>1.0476190476175511</v>
      </c>
      <c r="F495" s="27">
        <v>16.666666666699999</v>
      </c>
      <c r="G495" s="27">
        <v>4.3333333333299997</v>
      </c>
      <c r="H495" s="27">
        <v>22</v>
      </c>
      <c r="I495" s="27" t="s">
        <v>213</v>
      </c>
    </row>
    <row r="496" spans="1:9" x14ac:dyDescent="0.25">
      <c r="A496" s="27" t="s">
        <v>2431</v>
      </c>
      <c r="B496" s="27">
        <v>5.7839336797199996</v>
      </c>
      <c r="C496" s="27">
        <v>3.9837916757999997E-2</v>
      </c>
      <c r="D496" s="27">
        <v>8.43603698889E-2</v>
      </c>
      <c r="E496" s="70">
        <f t="shared" si="7"/>
        <v>1.0410958904134135</v>
      </c>
      <c r="F496" s="27">
        <v>108</v>
      </c>
      <c r="G496" s="27">
        <v>13.666666666699999</v>
      </c>
      <c r="H496" s="27">
        <v>126.666666667</v>
      </c>
      <c r="I496" s="27" t="s">
        <v>366</v>
      </c>
    </row>
    <row r="497" spans="1:9" x14ac:dyDescent="0.25">
      <c r="A497" s="27" t="s">
        <v>2432</v>
      </c>
      <c r="B497" s="27">
        <v>5.7545209983600003</v>
      </c>
      <c r="C497" s="27">
        <v>4.0240799247399997E-2</v>
      </c>
      <c r="D497" s="27">
        <v>8.5048207138699997E-2</v>
      </c>
      <c r="E497" s="70">
        <f t="shared" si="7"/>
        <v>1.0397489539772049</v>
      </c>
      <c r="F497" s="27">
        <v>99.333333333300004</v>
      </c>
      <c r="G497" s="27">
        <v>60</v>
      </c>
      <c r="H497" s="27">
        <v>165.66666666699999</v>
      </c>
      <c r="I497" s="27" t="s">
        <v>910</v>
      </c>
    </row>
    <row r="498" spans="1:9" x14ac:dyDescent="0.25">
      <c r="A498" s="27" t="s">
        <v>1680</v>
      </c>
      <c r="B498" s="27">
        <v>8.5252466628000008</v>
      </c>
      <c r="C498" s="27">
        <v>1.7636527400000001E-2</v>
      </c>
      <c r="D498" s="27">
        <v>4.85840622056E-2</v>
      </c>
      <c r="E498" s="70">
        <f t="shared" si="7"/>
        <v>1.037593984962484</v>
      </c>
      <c r="F498" s="27">
        <v>41</v>
      </c>
      <c r="G498" s="27">
        <v>3.3333333333300001</v>
      </c>
      <c r="H498" s="27">
        <v>46</v>
      </c>
      <c r="I498" s="27" t="s">
        <v>408</v>
      </c>
    </row>
    <row r="499" spans="1:9" x14ac:dyDescent="0.25">
      <c r="A499" s="27" t="s">
        <v>2433</v>
      </c>
      <c r="B499" s="27">
        <v>2.5416666666699999</v>
      </c>
      <c r="C499" s="27">
        <v>0.15865090959600001</v>
      </c>
      <c r="D499" s="27">
        <v>0.21728493526699999</v>
      </c>
      <c r="E499" s="70">
        <f t="shared" si="7"/>
        <v>1.0370370370366666</v>
      </c>
      <c r="F499" s="27">
        <v>7.3333333333299997</v>
      </c>
      <c r="G499" s="27">
        <v>1.6666666666700001</v>
      </c>
      <c r="H499" s="27">
        <v>9.3333333333299997</v>
      </c>
      <c r="I499" s="27" t="s">
        <v>337</v>
      </c>
    </row>
    <row r="500" spans="1:9" x14ac:dyDescent="0.25">
      <c r="A500" s="27" t="s">
        <v>2434</v>
      </c>
      <c r="B500" s="27">
        <v>1.5731178557400001</v>
      </c>
      <c r="C500" s="27">
        <v>0.282310208279</v>
      </c>
      <c r="D500" s="27">
        <v>0.33437840640200001</v>
      </c>
      <c r="E500" s="70">
        <f t="shared" si="7"/>
        <v>1.034883720930192</v>
      </c>
      <c r="F500" s="27">
        <v>22.666666666699999</v>
      </c>
      <c r="G500" s="27">
        <v>6</v>
      </c>
      <c r="H500" s="27">
        <v>29.666666666699999</v>
      </c>
      <c r="I500" s="27" t="s">
        <v>581</v>
      </c>
    </row>
    <row r="501" spans="1:9" x14ac:dyDescent="0.25">
      <c r="A501" s="27" t="s">
        <v>1967</v>
      </c>
      <c r="B501" s="27">
        <v>5.3588269120199996</v>
      </c>
      <c r="C501" s="27">
        <v>4.6230412365200001E-2</v>
      </c>
      <c r="D501" s="27">
        <v>9.3660662034000003E-2</v>
      </c>
      <c r="E501" s="70">
        <f t="shared" si="7"/>
        <v>1.0315789473683878</v>
      </c>
      <c r="F501" s="27">
        <v>31.666666666699999</v>
      </c>
      <c r="G501" s="27">
        <v>0</v>
      </c>
      <c r="H501" s="27">
        <v>32.666666666700003</v>
      </c>
      <c r="I501" s="27" t="s">
        <v>646</v>
      </c>
    </row>
    <row r="502" spans="1:9" x14ac:dyDescent="0.25">
      <c r="A502" s="27" t="s">
        <v>2435</v>
      </c>
      <c r="B502" s="27">
        <v>1.8089201877900001</v>
      </c>
      <c r="C502" s="27">
        <v>0.24278455564400001</v>
      </c>
      <c r="D502" s="27">
        <v>0.298211694897</v>
      </c>
      <c r="E502" s="70">
        <f t="shared" si="7"/>
        <v>1.0275229357770137</v>
      </c>
      <c r="F502" s="27">
        <v>13.666666666699999</v>
      </c>
      <c r="G502" s="27">
        <v>22.666666666699999</v>
      </c>
      <c r="H502" s="27">
        <v>37.333333333299997</v>
      </c>
      <c r="I502" s="27" t="s">
        <v>2200</v>
      </c>
    </row>
    <row r="503" spans="1:9" x14ac:dyDescent="0.25">
      <c r="A503" s="27" t="s">
        <v>2436</v>
      </c>
      <c r="B503" s="27">
        <v>13.2543352601</v>
      </c>
      <c r="C503" s="27">
        <v>6.2871833334000003E-3</v>
      </c>
      <c r="D503" s="27">
        <v>2.5566478371500001E-2</v>
      </c>
      <c r="E503" s="70">
        <f t="shared" si="7"/>
        <v>1.0272727272735431</v>
      </c>
      <c r="F503" s="27">
        <v>33</v>
      </c>
      <c r="G503" s="27">
        <v>3.6666666666699999</v>
      </c>
      <c r="H503" s="27">
        <v>37.666666666700003</v>
      </c>
      <c r="I503" s="27" t="s">
        <v>641</v>
      </c>
    </row>
    <row r="504" spans="1:9" x14ac:dyDescent="0.25">
      <c r="A504" s="27" t="s">
        <v>2437</v>
      </c>
      <c r="B504" s="27">
        <v>1.7991266375499999</v>
      </c>
      <c r="C504" s="27">
        <v>0.24427393804299999</v>
      </c>
      <c r="D504" s="27">
        <v>0.29936609167400002</v>
      </c>
      <c r="E504" s="70">
        <f t="shared" si="7"/>
        <v>1.0263157894734141</v>
      </c>
      <c r="F504" s="27">
        <v>5.6666666666700003</v>
      </c>
      <c r="G504" s="27">
        <v>7</v>
      </c>
      <c r="H504" s="27">
        <v>13</v>
      </c>
      <c r="I504" s="27" t="s">
        <v>300</v>
      </c>
    </row>
    <row r="505" spans="1:9" x14ac:dyDescent="0.25">
      <c r="A505" s="27" t="s">
        <v>2438</v>
      </c>
      <c r="B505" s="27">
        <v>5.7307086614199996</v>
      </c>
      <c r="C505" s="27">
        <v>4.0570959160699999E-2</v>
      </c>
      <c r="D505" s="27">
        <v>8.5570805964000005E-2</v>
      </c>
      <c r="E505" s="70">
        <f t="shared" si="7"/>
        <v>1.0249999999974688</v>
      </c>
      <c r="F505" s="27">
        <v>21.666666666699999</v>
      </c>
      <c r="G505" s="27">
        <v>5</v>
      </c>
      <c r="H505" s="27">
        <v>27.333333333300001</v>
      </c>
      <c r="I505" s="27" t="s">
        <v>911</v>
      </c>
    </row>
    <row r="506" spans="1:9" x14ac:dyDescent="0.25">
      <c r="A506" s="27" t="s">
        <v>2439</v>
      </c>
      <c r="B506" s="27">
        <v>7.7338933265999996</v>
      </c>
      <c r="C506" s="27">
        <v>2.1831920404200001E-2</v>
      </c>
      <c r="D506" s="27">
        <v>5.5315993675200001E-2</v>
      </c>
      <c r="E506" s="70">
        <f t="shared" si="7"/>
        <v>1.0245587106672969</v>
      </c>
      <c r="F506" s="27">
        <v>630.66666666699996</v>
      </c>
      <c r="G506" s="27">
        <v>238</v>
      </c>
      <c r="H506" s="27">
        <v>890</v>
      </c>
      <c r="I506" s="27" t="s">
        <v>260</v>
      </c>
    </row>
    <row r="507" spans="1:9" x14ac:dyDescent="0.25">
      <c r="A507" s="27" t="s">
        <v>2440</v>
      </c>
      <c r="B507" s="27">
        <v>1.10369318182</v>
      </c>
      <c r="C507" s="27">
        <v>0.390696135996</v>
      </c>
      <c r="D507" s="27">
        <v>0.43390768620600001</v>
      </c>
      <c r="E507" s="70">
        <f t="shared" si="7"/>
        <v>1.0192307692328884</v>
      </c>
      <c r="F507" s="27">
        <v>10</v>
      </c>
      <c r="G507" s="27">
        <v>7.3333333333299997</v>
      </c>
      <c r="H507" s="27">
        <v>17.666666666699999</v>
      </c>
      <c r="I507" s="27" t="s">
        <v>912</v>
      </c>
    </row>
    <row r="508" spans="1:9" x14ac:dyDescent="0.25">
      <c r="A508" s="27" t="s">
        <v>1761</v>
      </c>
      <c r="B508" s="27">
        <v>8.8532473244399998</v>
      </c>
      <c r="C508" s="27">
        <v>1.6212564814000002E-2</v>
      </c>
      <c r="D508" s="27">
        <v>4.5701395510599999E-2</v>
      </c>
      <c r="E508" s="70">
        <f t="shared" si="7"/>
        <v>1.0186567164174924</v>
      </c>
      <c r="F508" s="27">
        <v>83.666666666699996</v>
      </c>
      <c r="G508" s="27">
        <v>5.6666666666700003</v>
      </c>
      <c r="H508" s="27">
        <v>91</v>
      </c>
      <c r="I508" s="27" t="s">
        <v>263</v>
      </c>
    </row>
    <row r="509" spans="1:9" x14ac:dyDescent="0.25">
      <c r="A509" s="27" t="s">
        <v>2441</v>
      </c>
      <c r="B509" s="27">
        <v>8.3619329388600008</v>
      </c>
      <c r="C509" s="27">
        <v>1.8408020922400001E-2</v>
      </c>
      <c r="D509" s="27">
        <v>4.9827425577599997E-2</v>
      </c>
      <c r="E509" s="70">
        <f t="shared" si="7"/>
        <v>1.0162601626031826</v>
      </c>
      <c r="F509" s="27">
        <v>33.333333333299997</v>
      </c>
      <c r="G509" s="27">
        <v>7.6666666666700003</v>
      </c>
      <c r="H509" s="27">
        <v>41.666666666700003</v>
      </c>
      <c r="I509" s="27" t="s">
        <v>807</v>
      </c>
    </row>
    <row r="510" spans="1:9" x14ac:dyDescent="0.25">
      <c r="A510" s="27" t="s">
        <v>1825</v>
      </c>
      <c r="B510" s="27">
        <v>27.218039599099999</v>
      </c>
      <c r="C510" s="27">
        <v>9.7850918408500008E-4</v>
      </c>
      <c r="D510" s="27">
        <v>9.0618085590600007E-3</v>
      </c>
      <c r="E510" s="70">
        <f t="shared" si="7"/>
        <v>1.0057306590228774</v>
      </c>
      <c r="F510" s="27">
        <v>112.666666667</v>
      </c>
      <c r="G510" s="27">
        <v>3.6666666666699999</v>
      </c>
      <c r="H510" s="27">
        <v>117</v>
      </c>
      <c r="I510" s="27" t="s">
        <v>314</v>
      </c>
    </row>
    <row r="511" spans="1:9" x14ac:dyDescent="0.25">
      <c r="A511" s="27" t="s">
        <v>2442</v>
      </c>
      <c r="B511" s="27">
        <v>22.541284403700001</v>
      </c>
      <c r="C511" s="27">
        <v>1.6204497388800001E-3</v>
      </c>
      <c r="D511" s="27">
        <v>1.17698666034E-2</v>
      </c>
      <c r="E511" s="70">
        <f t="shared" si="7"/>
        <v>1</v>
      </c>
      <c r="F511" s="27">
        <v>51</v>
      </c>
      <c r="G511" s="27">
        <v>3</v>
      </c>
      <c r="H511" s="27">
        <v>54</v>
      </c>
      <c r="I511" s="27" t="s">
        <v>895</v>
      </c>
    </row>
    <row r="512" spans="1:9" x14ac:dyDescent="0.25">
      <c r="A512" s="27" t="s">
        <v>2443</v>
      </c>
      <c r="B512" s="27">
        <v>8.1273584905699998</v>
      </c>
      <c r="C512" s="27">
        <v>1.9596906669200002E-2</v>
      </c>
      <c r="D512" s="27">
        <v>5.1822402466199999E-2</v>
      </c>
      <c r="E512" s="70">
        <f t="shared" si="7"/>
        <v>1</v>
      </c>
      <c r="F512" s="27">
        <v>42</v>
      </c>
      <c r="G512" s="27">
        <v>1</v>
      </c>
      <c r="H512" s="27">
        <v>43</v>
      </c>
      <c r="I512" s="27" t="s">
        <v>913</v>
      </c>
    </row>
    <row r="513" spans="1:9" x14ac:dyDescent="0.25">
      <c r="A513" s="27" t="s">
        <v>2444</v>
      </c>
      <c r="B513" s="27">
        <v>3.0283687943299999</v>
      </c>
      <c r="C513" s="27">
        <v>0.123243585589</v>
      </c>
      <c r="D513" s="27">
        <v>0.18059702286400001</v>
      </c>
      <c r="E513" s="70">
        <f t="shared" si="7"/>
        <v>1</v>
      </c>
      <c r="F513" s="27">
        <v>23</v>
      </c>
      <c r="G513" s="27">
        <v>6</v>
      </c>
      <c r="H513" s="27">
        <v>29</v>
      </c>
      <c r="I513" s="27" t="s">
        <v>300</v>
      </c>
    </row>
    <row r="514" spans="1:9" x14ac:dyDescent="0.25">
      <c r="A514" s="27" t="s">
        <v>2445</v>
      </c>
      <c r="B514" s="27">
        <v>3.7095588235300001</v>
      </c>
      <c r="C514" s="27">
        <v>8.9388545343800002E-2</v>
      </c>
      <c r="D514" s="27">
        <v>0.14568260307</v>
      </c>
      <c r="E514" s="70">
        <f t="shared" si="7"/>
        <v>1</v>
      </c>
      <c r="F514" s="27">
        <v>9</v>
      </c>
      <c r="G514" s="27">
        <v>11.666666666699999</v>
      </c>
      <c r="H514" s="27">
        <v>20.666666666699999</v>
      </c>
      <c r="I514" s="27" t="s">
        <v>581</v>
      </c>
    </row>
    <row r="515" spans="1:9" x14ac:dyDescent="0.25">
      <c r="A515" s="27" t="s">
        <v>1720</v>
      </c>
      <c r="B515" s="27">
        <v>6</v>
      </c>
      <c r="C515" s="27">
        <v>3.7037037037000002E-2</v>
      </c>
      <c r="D515" s="27">
        <v>8.01427047703E-2</v>
      </c>
      <c r="E515" s="70">
        <f t="shared" ref="E515:E578" si="8">H515/(G515+F515)</f>
        <v>1</v>
      </c>
      <c r="F515" s="27">
        <v>8</v>
      </c>
      <c r="G515" s="27">
        <v>2</v>
      </c>
      <c r="H515" s="27">
        <v>10</v>
      </c>
      <c r="I515" s="27" t="s">
        <v>314</v>
      </c>
    </row>
    <row r="516" spans="1:9" x14ac:dyDescent="0.25">
      <c r="A516" s="27" t="s">
        <v>1772</v>
      </c>
      <c r="B516" s="27">
        <v>10.6086956522</v>
      </c>
      <c r="C516" s="27">
        <v>1.07130778182E-2</v>
      </c>
      <c r="D516" s="27">
        <v>3.4942785046399999E-2</v>
      </c>
      <c r="E516" s="70">
        <f t="shared" si="8"/>
        <v>1</v>
      </c>
      <c r="F516" s="27">
        <v>6</v>
      </c>
      <c r="G516" s="27">
        <v>3.3333333333300001</v>
      </c>
      <c r="H516" s="27">
        <v>9.3333333333299997</v>
      </c>
      <c r="I516" s="27" t="s">
        <v>314</v>
      </c>
    </row>
    <row r="517" spans="1:9" x14ac:dyDescent="0.25">
      <c r="A517" s="27" t="s">
        <v>2446</v>
      </c>
      <c r="B517" s="27">
        <v>1.9192546583900001</v>
      </c>
      <c r="C517" s="27">
        <v>0.226811905644</v>
      </c>
      <c r="D517" s="27">
        <v>0.28209083470200003</v>
      </c>
      <c r="E517" s="70">
        <f t="shared" si="8"/>
        <v>1</v>
      </c>
      <c r="F517" s="27">
        <v>6.6666666666700003</v>
      </c>
      <c r="G517" s="27">
        <v>2.3333333333300001</v>
      </c>
      <c r="H517" s="27">
        <v>9</v>
      </c>
      <c r="I517" s="27" t="s">
        <v>229</v>
      </c>
    </row>
    <row r="518" spans="1:9" x14ac:dyDescent="0.25">
      <c r="A518" s="27" t="s">
        <v>2447</v>
      </c>
      <c r="B518" s="27">
        <v>13.2659069326</v>
      </c>
      <c r="C518" s="27">
        <v>6.2737746470600004E-3</v>
      </c>
      <c r="D518" s="27">
        <v>2.5566478371500001E-2</v>
      </c>
      <c r="E518" s="70">
        <f t="shared" si="8"/>
        <v>0.99025974026362995</v>
      </c>
      <c r="F518" s="27">
        <v>86.333333333300004</v>
      </c>
      <c r="G518" s="27">
        <v>16.333333333300001</v>
      </c>
      <c r="H518" s="27">
        <v>101.666666667</v>
      </c>
      <c r="I518" s="27" t="s">
        <v>409</v>
      </c>
    </row>
    <row r="519" spans="1:9" x14ac:dyDescent="0.25">
      <c r="A519" s="27" t="s">
        <v>2448</v>
      </c>
      <c r="B519" s="27">
        <v>4.6126820908299999</v>
      </c>
      <c r="C519" s="27">
        <v>6.1199895793899999E-2</v>
      </c>
      <c r="D519" s="27">
        <v>0.111785240573</v>
      </c>
      <c r="E519" s="70">
        <f t="shared" si="8"/>
        <v>0.99019607843322666</v>
      </c>
      <c r="F519" s="27">
        <v>27.333333333300001</v>
      </c>
      <c r="G519" s="27">
        <v>6.6666666666700003</v>
      </c>
      <c r="H519" s="27">
        <v>33.666666666700003</v>
      </c>
      <c r="I519" s="27" t="s">
        <v>914</v>
      </c>
    </row>
    <row r="520" spans="1:9" x14ac:dyDescent="0.25">
      <c r="A520" s="27" t="s">
        <v>2449</v>
      </c>
      <c r="B520" s="27">
        <v>5.1939586645500002</v>
      </c>
      <c r="C520" s="27">
        <v>4.9077502952099998E-2</v>
      </c>
      <c r="D520" s="27">
        <v>9.79302920627E-2</v>
      </c>
      <c r="E520" s="70">
        <f t="shared" si="8"/>
        <v>0.99009900990099009</v>
      </c>
      <c r="F520" s="27">
        <v>33.333333333299997</v>
      </c>
      <c r="G520" s="27">
        <v>0.33333333333300003</v>
      </c>
      <c r="H520" s="27">
        <v>33.333333333299997</v>
      </c>
      <c r="I520" s="27" t="s">
        <v>280</v>
      </c>
    </row>
    <row r="521" spans="1:9" x14ac:dyDescent="0.25">
      <c r="A521" s="27" t="s">
        <v>2450</v>
      </c>
      <c r="B521" s="27">
        <v>2.7004033032499999</v>
      </c>
      <c r="C521" s="27">
        <v>0.14576290496700001</v>
      </c>
      <c r="D521" s="27">
        <v>0.203993172719</v>
      </c>
      <c r="E521" s="70">
        <f t="shared" si="8"/>
        <v>0.98461538461622955</v>
      </c>
      <c r="F521" s="27">
        <v>41</v>
      </c>
      <c r="G521" s="27">
        <v>2.3333333333300001</v>
      </c>
      <c r="H521" s="27">
        <v>42.666666666700003</v>
      </c>
      <c r="I521" s="27" t="s">
        <v>284</v>
      </c>
    </row>
    <row r="522" spans="1:9" x14ac:dyDescent="0.25">
      <c r="A522" s="27" t="s">
        <v>2451</v>
      </c>
      <c r="B522" s="27">
        <v>6.4525589419199996</v>
      </c>
      <c r="C522" s="27">
        <v>3.1968008486200003E-2</v>
      </c>
      <c r="D522" s="27">
        <v>7.29235288703E-2</v>
      </c>
      <c r="E522" s="70">
        <f t="shared" si="8"/>
        <v>0.98048780487709208</v>
      </c>
      <c r="F522" s="27">
        <v>26.666666666699999</v>
      </c>
      <c r="G522" s="27">
        <v>41.666666666700003</v>
      </c>
      <c r="H522" s="27">
        <v>67</v>
      </c>
      <c r="I522" s="27" t="s">
        <v>815</v>
      </c>
    </row>
    <row r="523" spans="1:9" x14ac:dyDescent="0.25">
      <c r="A523" s="27" t="s">
        <v>2452</v>
      </c>
      <c r="B523" s="27">
        <v>3.7078488372099998</v>
      </c>
      <c r="C523" s="27">
        <v>8.9456924415500003E-2</v>
      </c>
      <c r="D523" s="27">
        <v>0.14568508094300001</v>
      </c>
      <c r="E523" s="70">
        <f t="shared" si="8"/>
        <v>0.98039215686470582</v>
      </c>
      <c r="F523" s="27">
        <v>17</v>
      </c>
      <c r="G523" s="27">
        <v>0</v>
      </c>
      <c r="H523" s="27">
        <v>16.666666666699999</v>
      </c>
      <c r="I523" s="27" t="s">
        <v>647</v>
      </c>
    </row>
    <row r="524" spans="1:9" x14ac:dyDescent="0.25">
      <c r="A524" s="27" t="s">
        <v>2453</v>
      </c>
      <c r="B524" s="27">
        <v>5.7424778761099997</v>
      </c>
      <c r="C524" s="27">
        <v>4.0407328497600002E-2</v>
      </c>
      <c r="D524" s="27">
        <v>8.5317411624299996E-2</v>
      </c>
      <c r="E524" s="70">
        <f t="shared" si="8"/>
        <v>0.97872340425531912</v>
      </c>
      <c r="F524" s="27">
        <v>47</v>
      </c>
      <c r="G524" s="27">
        <v>0</v>
      </c>
      <c r="H524" s="27">
        <v>46</v>
      </c>
      <c r="I524" s="27" t="s">
        <v>234</v>
      </c>
    </row>
    <row r="525" spans="1:9" x14ac:dyDescent="0.25">
      <c r="A525" s="27" t="s">
        <v>2454</v>
      </c>
      <c r="B525" s="27">
        <v>1.97114427861</v>
      </c>
      <c r="C525" s="27">
        <v>0.21978328501300001</v>
      </c>
      <c r="D525" s="27">
        <v>0.27523435519700001</v>
      </c>
      <c r="E525" s="70">
        <f t="shared" si="8"/>
        <v>0.97849462365483875</v>
      </c>
      <c r="F525" s="27">
        <v>15.666666666699999</v>
      </c>
      <c r="G525" s="27">
        <v>15.333333333300001</v>
      </c>
      <c r="H525" s="27">
        <v>30.333333333300001</v>
      </c>
      <c r="I525" s="27" t="s">
        <v>809</v>
      </c>
    </row>
    <row r="526" spans="1:9" x14ac:dyDescent="0.25">
      <c r="A526" s="27" t="s">
        <v>2455</v>
      </c>
      <c r="B526" s="27">
        <v>2.2317073170700001</v>
      </c>
      <c r="C526" s="27">
        <v>0.18855299915500001</v>
      </c>
      <c r="D526" s="27">
        <v>0.244995220727</v>
      </c>
      <c r="E526" s="70">
        <f t="shared" si="8"/>
        <v>0.97727272727089887</v>
      </c>
      <c r="F526" s="27">
        <v>9.3333333333299997</v>
      </c>
      <c r="G526" s="27">
        <v>5.3333333333299997</v>
      </c>
      <c r="H526" s="27">
        <v>14.333333333300001</v>
      </c>
      <c r="I526" s="27" t="s">
        <v>300</v>
      </c>
    </row>
    <row r="527" spans="1:9" x14ac:dyDescent="0.25">
      <c r="A527" s="27" t="s">
        <v>2456</v>
      </c>
      <c r="B527" s="27">
        <v>2.0350649350599999</v>
      </c>
      <c r="C527" s="27">
        <v>0.21151858702000001</v>
      </c>
      <c r="D527" s="27">
        <v>0.26672395898000001</v>
      </c>
      <c r="E527" s="70">
        <f t="shared" si="8"/>
        <v>0.97590361446018281</v>
      </c>
      <c r="F527" s="27">
        <v>14.333333333300001</v>
      </c>
      <c r="G527" s="27">
        <v>13.333333333300001</v>
      </c>
      <c r="H527" s="27">
        <v>27</v>
      </c>
      <c r="I527" s="27" t="s">
        <v>915</v>
      </c>
    </row>
    <row r="528" spans="1:9" x14ac:dyDescent="0.25">
      <c r="A528" s="27" t="s">
        <v>1584</v>
      </c>
      <c r="B528" s="27">
        <v>4.3451127819500002</v>
      </c>
      <c r="C528" s="27">
        <v>6.8134701601599998E-2</v>
      </c>
      <c r="D528" s="27">
        <v>0.120703670561</v>
      </c>
      <c r="E528" s="70">
        <f t="shared" si="8"/>
        <v>0.97402597402470903</v>
      </c>
      <c r="F528" s="27">
        <v>25.666666666699999</v>
      </c>
      <c r="G528" s="27">
        <v>0</v>
      </c>
      <c r="H528" s="27">
        <v>25</v>
      </c>
      <c r="I528" s="27" t="s">
        <v>286</v>
      </c>
    </row>
    <row r="529" spans="1:9" x14ac:dyDescent="0.25">
      <c r="A529" s="27" t="s">
        <v>2457</v>
      </c>
      <c r="B529" s="27">
        <v>1.6875</v>
      </c>
      <c r="C529" s="27">
        <v>0.26214399999999999</v>
      </c>
      <c r="D529" s="27">
        <v>0.31558661657499998</v>
      </c>
      <c r="E529" s="70">
        <f t="shared" si="8"/>
        <v>0.97368421052419674</v>
      </c>
      <c r="F529" s="27">
        <v>6.3333333333299997</v>
      </c>
      <c r="G529" s="27">
        <v>6.3333333333299997</v>
      </c>
      <c r="H529" s="27">
        <v>12.333333333300001</v>
      </c>
      <c r="I529" s="27" t="s">
        <v>817</v>
      </c>
    </row>
    <row r="530" spans="1:9" x14ac:dyDescent="0.25">
      <c r="A530" s="27" t="s">
        <v>1495</v>
      </c>
      <c r="B530" s="27">
        <v>6.6595744680899998</v>
      </c>
      <c r="C530" s="27">
        <v>2.99564109274E-2</v>
      </c>
      <c r="D530" s="27">
        <v>6.9738268601300002E-2</v>
      </c>
      <c r="E530" s="70">
        <f t="shared" si="8"/>
        <v>0.972972972972447</v>
      </c>
      <c r="F530" s="27">
        <v>6.6666666666700003</v>
      </c>
      <c r="G530" s="27">
        <v>5.6666666666700003</v>
      </c>
      <c r="H530" s="27">
        <v>12</v>
      </c>
      <c r="I530" s="27" t="s">
        <v>177</v>
      </c>
    </row>
    <row r="531" spans="1:9" x14ac:dyDescent="0.25">
      <c r="A531" s="27" t="s">
        <v>2458</v>
      </c>
      <c r="B531" s="27">
        <v>10.7678493211</v>
      </c>
      <c r="C531" s="27">
        <v>1.0345832699099999E-2</v>
      </c>
      <c r="D531" s="27">
        <v>3.4487736224600003E-2</v>
      </c>
      <c r="E531" s="70">
        <f t="shared" si="8"/>
        <v>0.97267759562739042</v>
      </c>
      <c r="F531" s="27">
        <v>55.666666666700003</v>
      </c>
      <c r="G531" s="27">
        <v>5.3333333333299997</v>
      </c>
      <c r="H531" s="27">
        <v>59.333333333299997</v>
      </c>
      <c r="I531" s="27" t="s">
        <v>637</v>
      </c>
    </row>
    <row r="532" spans="1:9" x14ac:dyDescent="0.25">
      <c r="A532" s="27" t="s">
        <v>2459</v>
      </c>
      <c r="B532" s="27">
        <v>6.8490566037700003</v>
      </c>
      <c r="C532" s="27">
        <v>2.82605014708E-2</v>
      </c>
      <c r="D532" s="27">
        <v>6.6500683266499994E-2</v>
      </c>
      <c r="E532" s="70">
        <f t="shared" si="8"/>
        <v>0.97142857142543682</v>
      </c>
      <c r="F532" s="27">
        <v>7.6666666666700003</v>
      </c>
      <c r="G532" s="27">
        <v>4</v>
      </c>
      <c r="H532" s="27">
        <v>11.333333333300001</v>
      </c>
      <c r="I532" s="27" t="s">
        <v>372</v>
      </c>
    </row>
    <row r="533" spans="1:9" x14ac:dyDescent="0.25">
      <c r="A533" s="27" t="s">
        <v>2000</v>
      </c>
      <c r="B533" s="27">
        <v>6.7171717171700003</v>
      </c>
      <c r="C533" s="27">
        <v>2.94268741452E-2</v>
      </c>
      <c r="D533" s="27">
        <v>6.8799526569100003E-2</v>
      </c>
      <c r="E533" s="70">
        <f t="shared" si="8"/>
        <v>0.97101449275090745</v>
      </c>
      <c r="F533" s="27">
        <v>20.666666666699999</v>
      </c>
      <c r="G533" s="27">
        <v>2.3333333333300001</v>
      </c>
      <c r="H533" s="27">
        <v>22.333333333300001</v>
      </c>
      <c r="I533" s="27" t="s">
        <v>431</v>
      </c>
    </row>
    <row r="534" spans="1:9" x14ac:dyDescent="0.25">
      <c r="A534" s="27" t="s">
        <v>2460</v>
      </c>
      <c r="B534" s="27">
        <v>2.9527896995699998</v>
      </c>
      <c r="C534" s="27">
        <v>0.12799769356599999</v>
      </c>
      <c r="D534" s="27">
        <v>0.184706605483</v>
      </c>
      <c r="E534" s="70">
        <f t="shared" si="8"/>
        <v>0.97058823529354665</v>
      </c>
      <c r="F534" s="27">
        <v>9.6666666666700003</v>
      </c>
      <c r="G534" s="27">
        <v>1.6666666666700001</v>
      </c>
      <c r="H534" s="27">
        <v>11</v>
      </c>
      <c r="I534" s="27" t="s">
        <v>916</v>
      </c>
    </row>
    <row r="535" spans="1:9" x14ac:dyDescent="0.25">
      <c r="A535" s="27" t="s">
        <v>2461</v>
      </c>
      <c r="B535" s="27">
        <v>7.0259740259700001</v>
      </c>
      <c r="C535" s="27">
        <v>2.67906986097E-2</v>
      </c>
      <c r="D535" s="27">
        <v>6.4009794156299996E-2</v>
      </c>
      <c r="E535" s="70">
        <f t="shared" si="8"/>
        <v>0.96774193548324661</v>
      </c>
      <c r="F535" s="27">
        <v>8.6666666666700003</v>
      </c>
      <c r="G535" s="27">
        <v>1.6666666666700001</v>
      </c>
      <c r="H535" s="27">
        <v>10</v>
      </c>
      <c r="I535" s="27" t="s">
        <v>632</v>
      </c>
    </row>
    <row r="536" spans="1:9" x14ac:dyDescent="0.25">
      <c r="A536" s="27" t="s">
        <v>2462</v>
      </c>
      <c r="B536" s="27">
        <v>2.8505747126399998</v>
      </c>
      <c r="C536" s="27">
        <v>0.13482430027</v>
      </c>
      <c r="D536" s="27">
        <v>0.19157023701000001</v>
      </c>
      <c r="E536" s="70">
        <f t="shared" si="8"/>
        <v>0.96666666666700007</v>
      </c>
      <c r="F536" s="27">
        <v>8.3333333333299997</v>
      </c>
      <c r="G536" s="27">
        <v>1.6666666666700001</v>
      </c>
      <c r="H536" s="27">
        <v>9.6666666666700003</v>
      </c>
      <c r="I536" s="27" t="s">
        <v>549</v>
      </c>
    </row>
    <row r="537" spans="1:9" x14ac:dyDescent="0.25">
      <c r="A537" s="27" t="s">
        <v>1608</v>
      </c>
      <c r="B537" s="27">
        <v>55.212423979100002</v>
      </c>
      <c r="C537" s="27">
        <v>1.3687266167899999E-4</v>
      </c>
      <c r="D537" s="27">
        <v>3.1394266294699998E-3</v>
      </c>
      <c r="E537" s="70">
        <f t="shared" si="8"/>
        <v>0.96642685851079146</v>
      </c>
      <c r="F537" s="27">
        <v>127</v>
      </c>
      <c r="G537" s="27">
        <v>12</v>
      </c>
      <c r="H537" s="27">
        <v>134.33333333300001</v>
      </c>
      <c r="I537" s="27" t="s">
        <v>237</v>
      </c>
    </row>
    <row r="538" spans="1:9" x14ac:dyDescent="0.25">
      <c r="A538" s="27" t="s">
        <v>1980</v>
      </c>
      <c r="B538" s="27">
        <v>5.1371900826400001</v>
      </c>
      <c r="C538" s="27">
        <v>5.0111843622499999E-2</v>
      </c>
      <c r="D538" s="27">
        <v>9.8871213985500001E-2</v>
      </c>
      <c r="E538" s="70">
        <f t="shared" si="8"/>
        <v>0.96428571428468113</v>
      </c>
      <c r="F538" s="27">
        <v>21.666666666699999</v>
      </c>
      <c r="G538" s="27">
        <v>6.3333333333299997</v>
      </c>
      <c r="H538" s="27">
        <v>27</v>
      </c>
      <c r="I538" s="27" t="s">
        <v>281</v>
      </c>
    </row>
    <row r="539" spans="1:9" x14ac:dyDescent="0.25">
      <c r="A539" s="27" t="s">
        <v>1895</v>
      </c>
      <c r="B539" s="27">
        <v>2.9265927977800001</v>
      </c>
      <c r="C539" s="27">
        <v>0.129702544881</v>
      </c>
      <c r="D539" s="27">
        <v>0.186180398745</v>
      </c>
      <c r="E539" s="70">
        <f t="shared" si="8"/>
        <v>0.9638554216867905</v>
      </c>
      <c r="F539" s="27">
        <v>18.666666666699999</v>
      </c>
      <c r="G539" s="27">
        <v>9</v>
      </c>
      <c r="H539" s="27">
        <v>26.666666666699999</v>
      </c>
      <c r="I539" s="27" t="s">
        <v>312</v>
      </c>
    </row>
    <row r="540" spans="1:9" x14ac:dyDescent="0.25">
      <c r="A540" s="27" t="s">
        <v>1930</v>
      </c>
      <c r="B540" s="27">
        <v>7.2916666666700003</v>
      </c>
      <c r="C540" s="27">
        <v>2.47688948528E-2</v>
      </c>
      <c r="D540" s="27">
        <v>6.0573986401999999E-2</v>
      </c>
      <c r="E540" s="70">
        <f t="shared" si="8"/>
        <v>0.96296296296333339</v>
      </c>
      <c r="F540" s="27">
        <v>5.3333333333299997</v>
      </c>
      <c r="G540" s="27">
        <v>3.6666666666699999</v>
      </c>
      <c r="H540" s="27">
        <v>8.6666666666700003</v>
      </c>
      <c r="I540" s="27" t="s">
        <v>628</v>
      </c>
    </row>
    <row r="541" spans="1:9" x14ac:dyDescent="0.25">
      <c r="A541" s="27" t="s">
        <v>2463</v>
      </c>
      <c r="B541" s="27">
        <v>9.5369649805400005</v>
      </c>
      <c r="C541" s="27">
        <v>1.3702080854099999E-2</v>
      </c>
      <c r="D541" s="27">
        <v>4.0934308524300002E-2</v>
      </c>
      <c r="E541" s="70">
        <f t="shared" si="8"/>
        <v>0.96261682242807234</v>
      </c>
      <c r="F541" s="27">
        <v>18</v>
      </c>
      <c r="G541" s="27">
        <v>17.666666666699999</v>
      </c>
      <c r="H541" s="27">
        <v>34.333333333299997</v>
      </c>
      <c r="I541" s="27" t="s">
        <v>281</v>
      </c>
    </row>
    <row r="542" spans="1:9" x14ac:dyDescent="0.25">
      <c r="A542" s="27" t="s">
        <v>2464</v>
      </c>
      <c r="B542" s="27">
        <v>28.5008327165</v>
      </c>
      <c r="C542" s="27">
        <v>8.6376909435999997E-4</v>
      </c>
      <c r="D542" s="27">
        <v>8.3651238071600006E-3</v>
      </c>
      <c r="E542" s="70">
        <f t="shared" si="8"/>
        <v>0.96210873146945974</v>
      </c>
      <c r="F542" s="27">
        <v>193.33333333300001</v>
      </c>
      <c r="G542" s="27">
        <v>9</v>
      </c>
      <c r="H542" s="27">
        <v>194.66666666699999</v>
      </c>
      <c r="I542" s="27" t="s">
        <v>917</v>
      </c>
    </row>
    <row r="543" spans="1:9" x14ac:dyDescent="0.25">
      <c r="A543" s="27" t="s">
        <v>2465</v>
      </c>
      <c r="B543" s="27">
        <v>8.1374999999999993</v>
      </c>
      <c r="C543" s="27">
        <v>1.9543422144100001E-2</v>
      </c>
      <c r="D543" s="27">
        <v>5.1776737694300003E-2</v>
      </c>
      <c r="E543" s="70">
        <f t="shared" si="8"/>
        <v>0.96153846153770706</v>
      </c>
      <c r="F543" s="27">
        <v>8.6666666666700003</v>
      </c>
      <c r="G543" s="27">
        <v>0</v>
      </c>
      <c r="H543" s="27">
        <v>8.3333333333299997</v>
      </c>
      <c r="I543" s="27" t="s">
        <v>918</v>
      </c>
    </row>
    <row r="544" spans="1:9" x14ac:dyDescent="0.25">
      <c r="A544" s="27" t="s">
        <v>1999</v>
      </c>
      <c r="B544" s="27">
        <v>6.26120556414</v>
      </c>
      <c r="C544" s="27">
        <v>3.39907848106E-2</v>
      </c>
      <c r="D544" s="27">
        <v>7.5965046258800004E-2</v>
      </c>
      <c r="E544" s="70">
        <f t="shared" si="8"/>
        <v>0.96103896104013486</v>
      </c>
      <c r="F544" s="27">
        <v>23</v>
      </c>
      <c r="G544" s="27">
        <v>2.6666666666699999</v>
      </c>
      <c r="H544" s="27">
        <v>24.666666666699999</v>
      </c>
      <c r="I544" s="27" t="s">
        <v>419</v>
      </c>
    </row>
    <row r="545" spans="1:9" x14ac:dyDescent="0.25">
      <c r="A545" s="27" t="s">
        <v>1802</v>
      </c>
      <c r="B545" s="27">
        <v>2.31698524817</v>
      </c>
      <c r="C545" s="27">
        <v>0.17962525514399999</v>
      </c>
      <c r="D545" s="27">
        <v>0.23764628473499999</v>
      </c>
      <c r="E545" s="70">
        <f t="shared" si="8"/>
        <v>0.95558958652293169</v>
      </c>
      <c r="F545" s="27">
        <v>401.66666666700002</v>
      </c>
      <c r="G545" s="27">
        <v>33.666666666700003</v>
      </c>
      <c r="H545" s="27">
        <v>416</v>
      </c>
      <c r="I545" s="27" t="s">
        <v>311</v>
      </c>
    </row>
    <row r="546" spans="1:9" x14ac:dyDescent="0.25">
      <c r="A546" s="27" t="s">
        <v>2466</v>
      </c>
      <c r="B546" s="27">
        <v>8.5882352941200004</v>
      </c>
      <c r="C546" s="27">
        <v>1.7350494213999999E-2</v>
      </c>
      <c r="D546" s="27">
        <v>4.8161435531499999E-2</v>
      </c>
      <c r="E546" s="70">
        <f t="shared" si="8"/>
        <v>0.95454545454328521</v>
      </c>
      <c r="F546" s="27">
        <v>12.666666666699999</v>
      </c>
      <c r="G546" s="27">
        <v>2</v>
      </c>
      <c r="H546" s="27">
        <v>14</v>
      </c>
      <c r="I546" s="27" t="s">
        <v>549</v>
      </c>
    </row>
    <row r="547" spans="1:9" x14ac:dyDescent="0.25">
      <c r="A547" s="27" t="s">
        <v>2467</v>
      </c>
      <c r="B547" s="27">
        <v>3.9710743801700001</v>
      </c>
      <c r="C547" s="27">
        <v>7.9701154863199994E-2</v>
      </c>
      <c r="D547" s="27">
        <v>0.13421083187499999</v>
      </c>
      <c r="E547" s="70">
        <f t="shared" si="8"/>
        <v>0.95384615384622484</v>
      </c>
      <c r="F547" s="27">
        <v>12.666666666699999</v>
      </c>
      <c r="G547" s="27">
        <v>9</v>
      </c>
      <c r="H547" s="27">
        <v>20.666666666699999</v>
      </c>
      <c r="I547" s="27" t="s">
        <v>919</v>
      </c>
    </row>
    <row r="548" spans="1:9" x14ac:dyDescent="0.25">
      <c r="A548" s="27" t="s">
        <v>2468</v>
      </c>
      <c r="B548" s="27">
        <v>3.0564516129000001</v>
      </c>
      <c r="C548" s="27">
        <v>0.121537138958</v>
      </c>
      <c r="D548" s="27">
        <v>0.17897220733499999</v>
      </c>
      <c r="E548" s="70">
        <f t="shared" si="8"/>
        <v>0.94845360824737801</v>
      </c>
      <c r="F548" s="27">
        <v>23.666666666699999</v>
      </c>
      <c r="G548" s="27">
        <v>8.6666666666700003</v>
      </c>
      <c r="H548" s="27">
        <v>30.666666666699999</v>
      </c>
      <c r="I548" s="27" t="s">
        <v>300</v>
      </c>
    </row>
    <row r="549" spans="1:9" x14ac:dyDescent="0.25">
      <c r="A549" s="27" t="s">
        <v>2469</v>
      </c>
      <c r="B549" s="27">
        <v>3.5836575875499999</v>
      </c>
      <c r="C549" s="27">
        <v>9.4615449736199994E-2</v>
      </c>
      <c r="D549" s="27">
        <v>0.151536495558</v>
      </c>
      <c r="E549" s="70">
        <f t="shared" si="8"/>
        <v>0.94444444444444442</v>
      </c>
      <c r="F549" s="27">
        <v>18</v>
      </c>
      <c r="G549" s="27">
        <v>0</v>
      </c>
      <c r="H549" s="27">
        <v>17</v>
      </c>
      <c r="I549" s="27" t="s">
        <v>581</v>
      </c>
    </row>
    <row r="550" spans="1:9" x14ac:dyDescent="0.25">
      <c r="A550" s="27" t="s">
        <v>2470</v>
      </c>
      <c r="B550" s="27">
        <v>4.22388059701</v>
      </c>
      <c r="C550" s="27">
        <v>7.1622930638599994E-2</v>
      </c>
      <c r="D550" s="27">
        <v>0.125153460996</v>
      </c>
      <c r="E550" s="70">
        <f t="shared" si="8"/>
        <v>0.94444444444166675</v>
      </c>
      <c r="F550" s="27">
        <v>5</v>
      </c>
      <c r="G550" s="27">
        <v>7</v>
      </c>
      <c r="H550" s="27">
        <v>11.333333333300001</v>
      </c>
      <c r="I550" s="27" t="s">
        <v>831</v>
      </c>
    </row>
    <row r="551" spans="1:9" x14ac:dyDescent="0.25">
      <c r="A551" s="27" t="s">
        <v>2471</v>
      </c>
      <c r="B551" s="27">
        <v>5.7913385826799999</v>
      </c>
      <c r="C551" s="27">
        <v>3.9737335657400001E-2</v>
      </c>
      <c r="D551" s="27">
        <v>8.43603698889E-2</v>
      </c>
      <c r="E551" s="70">
        <f t="shared" si="8"/>
        <v>0.94339622641520116</v>
      </c>
      <c r="F551" s="27">
        <v>14.666666666699999</v>
      </c>
      <c r="G551" s="27">
        <v>3</v>
      </c>
      <c r="H551" s="27">
        <v>16.666666666699999</v>
      </c>
      <c r="I551" s="27" t="s">
        <v>370</v>
      </c>
    </row>
    <row r="552" spans="1:9" x14ac:dyDescent="0.25">
      <c r="A552" s="27" t="s">
        <v>1787</v>
      </c>
      <c r="B552" s="27">
        <v>4.1029115018700004</v>
      </c>
      <c r="C552" s="27">
        <v>7.5345020123399997E-2</v>
      </c>
      <c r="D552" s="27">
        <v>0.128968420148</v>
      </c>
      <c r="E552" s="70">
        <f t="shared" si="8"/>
        <v>0.93427230046901411</v>
      </c>
      <c r="F552" s="27">
        <v>50</v>
      </c>
      <c r="G552" s="27">
        <v>21</v>
      </c>
      <c r="H552" s="27">
        <v>66.333333333300004</v>
      </c>
      <c r="I552" s="27" t="s">
        <v>379</v>
      </c>
    </row>
    <row r="553" spans="1:9" x14ac:dyDescent="0.25">
      <c r="A553" s="27" t="s">
        <v>1918</v>
      </c>
      <c r="B553" s="27">
        <v>8.2429599499399995</v>
      </c>
      <c r="C553" s="27">
        <v>1.8998607620899999E-2</v>
      </c>
      <c r="D553" s="27">
        <v>5.0732801477800002E-2</v>
      </c>
      <c r="E553" s="70">
        <f t="shared" si="8"/>
        <v>0.93359375000075517</v>
      </c>
      <c r="F553" s="27">
        <v>81.333333333300004</v>
      </c>
      <c r="G553" s="27">
        <v>4</v>
      </c>
      <c r="H553" s="27">
        <v>79.666666666699996</v>
      </c>
      <c r="I553" s="27" t="s">
        <v>333</v>
      </c>
    </row>
    <row r="554" spans="1:9" x14ac:dyDescent="0.25">
      <c r="A554" s="27" t="s">
        <v>2472</v>
      </c>
      <c r="B554" s="27">
        <v>6.3875075803500003</v>
      </c>
      <c r="C554" s="27">
        <v>3.2637197687100002E-2</v>
      </c>
      <c r="D554" s="27">
        <v>7.3848861640799998E-2</v>
      </c>
      <c r="E554" s="70">
        <f t="shared" si="8"/>
        <v>0.93220338983050843</v>
      </c>
      <c r="F554" s="27">
        <v>42.666666666700003</v>
      </c>
      <c r="G554" s="27">
        <v>16.333333333300001</v>
      </c>
      <c r="H554" s="27">
        <v>55</v>
      </c>
      <c r="I554" s="27" t="s">
        <v>177</v>
      </c>
    </row>
    <row r="555" spans="1:9" x14ac:dyDescent="0.25">
      <c r="A555" s="27" t="s">
        <v>1927</v>
      </c>
      <c r="B555" s="27">
        <v>14.1699029126</v>
      </c>
      <c r="C555" s="27">
        <v>5.3340888544000003E-3</v>
      </c>
      <c r="D555" s="27">
        <v>2.3720366558599999E-2</v>
      </c>
      <c r="E555" s="70">
        <f t="shared" si="8"/>
        <v>0.93220338982879791</v>
      </c>
      <c r="F555" s="27">
        <v>19</v>
      </c>
      <c r="G555" s="27">
        <v>0.66666666666700003</v>
      </c>
      <c r="H555" s="27">
        <v>18.333333333300001</v>
      </c>
      <c r="I555" s="27" t="s">
        <v>626</v>
      </c>
    </row>
    <row r="556" spans="1:9" x14ac:dyDescent="0.25">
      <c r="A556" s="27" t="s">
        <v>2473</v>
      </c>
      <c r="B556" s="27">
        <v>10.6346153846</v>
      </c>
      <c r="C556" s="27">
        <v>1.0652096434899999E-2</v>
      </c>
      <c r="D556" s="27">
        <v>3.4942785046399999E-2</v>
      </c>
      <c r="E556" s="70">
        <f t="shared" si="8"/>
        <v>0.93103448276022593</v>
      </c>
      <c r="F556" s="27">
        <v>17.333333333300001</v>
      </c>
      <c r="G556" s="27">
        <v>2</v>
      </c>
      <c r="H556" s="27">
        <v>18</v>
      </c>
      <c r="I556" s="27" t="s">
        <v>636</v>
      </c>
    </row>
    <row r="557" spans="1:9" x14ac:dyDescent="0.25">
      <c r="A557" s="27" t="s">
        <v>1845</v>
      </c>
      <c r="B557" s="27">
        <v>3.09405940594</v>
      </c>
      <c r="C557" s="27">
        <v>0.11930089827699999</v>
      </c>
      <c r="D557" s="27">
        <v>0.17624180159</v>
      </c>
      <c r="E557" s="70">
        <f t="shared" si="8"/>
        <v>0.93103448275858858</v>
      </c>
      <c r="F557" s="27">
        <v>9</v>
      </c>
      <c r="G557" s="27">
        <v>0.66666666666700003</v>
      </c>
      <c r="H557" s="27">
        <v>9</v>
      </c>
      <c r="I557" s="27" t="s">
        <v>370</v>
      </c>
    </row>
    <row r="558" spans="1:9" x14ac:dyDescent="0.25">
      <c r="A558" s="27" t="s">
        <v>2474</v>
      </c>
      <c r="B558" s="27">
        <v>29.252203389799998</v>
      </c>
      <c r="C558" s="27">
        <v>8.0479560210500005E-4</v>
      </c>
      <c r="D558" s="27">
        <v>8.1062878021999994E-3</v>
      </c>
      <c r="E558" s="70">
        <f t="shared" si="8"/>
        <v>0.93076923076748674</v>
      </c>
      <c r="F558" s="27">
        <v>154</v>
      </c>
      <c r="G558" s="27">
        <v>19.333333333300001</v>
      </c>
      <c r="H558" s="27">
        <v>161.33333333300001</v>
      </c>
      <c r="I558" s="27" t="s">
        <v>265</v>
      </c>
    </row>
    <row r="559" spans="1:9" x14ac:dyDescent="0.25">
      <c r="A559" s="27" t="s">
        <v>2475</v>
      </c>
      <c r="B559" s="27">
        <v>34.7307692308</v>
      </c>
      <c r="C559" s="27">
        <v>5.0266284613200004E-4</v>
      </c>
      <c r="D559" s="27">
        <v>6.1881488232799998E-3</v>
      </c>
      <c r="E559" s="70">
        <f t="shared" si="8"/>
        <v>0.9230769230790532</v>
      </c>
      <c r="F559" s="27">
        <v>11.333333333300001</v>
      </c>
      <c r="G559" s="27">
        <v>1.6666666666700001</v>
      </c>
      <c r="H559" s="27">
        <v>12</v>
      </c>
      <c r="I559" s="27" t="s">
        <v>920</v>
      </c>
    </row>
    <row r="560" spans="1:9" x14ac:dyDescent="0.25">
      <c r="A560" s="27" t="s">
        <v>2476</v>
      </c>
      <c r="B560" s="27">
        <v>15.7</v>
      </c>
      <c r="C560" s="27">
        <v>4.12894354251E-3</v>
      </c>
      <c r="D560" s="27">
        <v>2.0415524701600001E-2</v>
      </c>
      <c r="E560" s="70">
        <f t="shared" si="8"/>
        <v>0.92307692307656797</v>
      </c>
      <c r="F560" s="27">
        <v>8.6666666666700003</v>
      </c>
      <c r="G560" s="27">
        <v>0</v>
      </c>
      <c r="H560" s="27">
        <v>8</v>
      </c>
      <c r="I560" s="27" t="s">
        <v>308</v>
      </c>
    </row>
    <row r="561" spans="1:9" x14ac:dyDescent="0.25">
      <c r="A561" s="27" t="s">
        <v>1620</v>
      </c>
      <c r="B561" s="27">
        <v>4.3310344827599998</v>
      </c>
      <c r="C561" s="27">
        <v>6.8527987414799998E-2</v>
      </c>
      <c r="D561" s="27">
        <v>0.121203315403</v>
      </c>
      <c r="E561" s="70">
        <f t="shared" si="8"/>
        <v>0.92307692307656797</v>
      </c>
      <c r="F561" s="27">
        <v>8.6666666666700003</v>
      </c>
      <c r="G561" s="27">
        <v>0</v>
      </c>
      <c r="H561" s="27">
        <v>8</v>
      </c>
      <c r="I561" s="27" t="s">
        <v>188</v>
      </c>
    </row>
    <row r="562" spans="1:9" x14ac:dyDescent="0.25">
      <c r="A562" s="27" t="s">
        <v>1630</v>
      </c>
      <c r="B562" s="27">
        <v>13.673684210499999</v>
      </c>
      <c r="C562" s="27">
        <v>5.8246394623800001E-3</v>
      </c>
      <c r="D562" s="27">
        <v>2.4644445414600001E-2</v>
      </c>
      <c r="E562" s="70">
        <f t="shared" si="8"/>
        <v>0.92307692307457989</v>
      </c>
      <c r="F562" s="27">
        <v>12.666666666699999</v>
      </c>
      <c r="G562" s="27">
        <v>0.33333333333300003</v>
      </c>
      <c r="H562" s="27">
        <v>12</v>
      </c>
      <c r="I562" s="27" t="s">
        <v>337</v>
      </c>
    </row>
    <row r="563" spans="1:9" x14ac:dyDescent="0.25">
      <c r="A563" s="27" t="s">
        <v>2477</v>
      </c>
      <c r="B563" s="27">
        <v>6.6263736263700004</v>
      </c>
      <c r="C563" s="27">
        <v>3.0267435291999999E-2</v>
      </c>
      <c r="D563" s="27">
        <v>7.0312091152800002E-2</v>
      </c>
      <c r="E563" s="70">
        <f t="shared" si="8"/>
        <v>0.92187500000001088</v>
      </c>
      <c r="F563" s="27">
        <v>40.333333333299997</v>
      </c>
      <c r="G563" s="27">
        <v>2.3333333333300001</v>
      </c>
      <c r="H563" s="27">
        <v>39.333333333299997</v>
      </c>
      <c r="I563" s="27" t="s">
        <v>279</v>
      </c>
    </row>
    <row r="564" spans="1:9" x14ac:dyDescent="0.25">
      <c r="A564" s="27" t="s">
        <v>2478</v>
      </c>
      <c r="B564" s="27">
        <v>2.0478260869599998</v>
      </c>
      <c r="C564" s="27">
        <v>0.20991845098600001</v>
      </c>
      <c r="D564" s="27">
        <v>0.26542288445399997</v>
      </c>
      <c r="E564" s="70">
        <f t="shared" si="8"/>
        <v>0.91860465116152112</v>
      </c>
      <c r="F564" s="27">
        <v>19</v>
      </c>
      <c r="G564" s="27">
        <v>9.6666666666700003</v>
      </c>
      <c r="H564" s="27">
        <v>26.333333333300001</v>
      </c>
      <c r="I564" s="27" t="s">
        <v>409</v>
      </c>
    </row>
    <row r="565" spans="1:9" x14ac:dyDescent="0.25">
      <c r="A565" s="27" t="s">
        <v>2479</v>
      </c>
      <c r="B565" s="27">
        <v>1.62652869238</v>
      </c>
      <c r="C565" s="27">
        <v>0.272645280554</v>
      </c>
      <c r="D565" s="27">
        <v>0.32535271978500002</v>
      </c>
      <c r="E565" s="70">
        <f t="shared" si="8"/>
        <v>0.91764705882460895</v>
      </c>
      <c r="F565" s="27">
        <v>18.333333333300001</v>
      </c>
      <c r="G565" s="27">
        <v>10</v>
      </c>
      <c r="H565" s="27">
        <v>26</v>
      </c>
      <c r="I565" s="27" t="s">
        <v>315</v>
      </c>
    </row>
    <row r="566" spans="1:9" x14ac:dyDescent="0.25">
      <c r="A566" s="27" t="s">
        <v>2480</v>
      </c>
      <c r="B566" s="27">
        <v>10.206886045099999</v>
      </c>
      <c r="C566" s="27">
        <v>1.17209408007E-2</v>
      </c>
      <c r="D566" s="27">
        <v>3.6748100726400001E-2</v>
      </c>
      <c r="E566" s="70">
        <f t="shared" si="8"/>
        <v>0.91756272401397854</v>
      </c>
      <c r="F566" s="27">
        <v>73.666666666699996</v>
      </c>
      <c r="G566" s="27">
        <v>19.333333333300001</v>
      </c>
      <c r="H566" s="27">
        <v>85.333333333300004</v>
      </c>
      <c r="I566" s="27" t="s">
        <v>584</v>
      </c>
    </row>
    <row r="567" spans="1:9" x14ac:dyDescent="0.25">
      <c r="A567" s="27" t="s">
        <v>2481</v>
      </c>
      <c r="B567" s="27">
        <v>1.7777777777799999</v>
      </c>
      <c r="C567" s="27">
        <v>0.24756310765100001</v>
      </c>
      <c r="D567" s="27">
        <v>0.301531588357</v>
      </c>
      <c r="E567" s="70">
        <f t="shared" si="8"/>
        <v>0.91666666666659369</v>
      </c>
      <c r="F567" s="27">
        <v>7.3333333333299997</v>
      </c>
      <c r="G567" s="27">
        <v>0.66666666666700003</v>
      </c>
      <c r="H567" s="27">
        <v>7.3333333333299997</v>
      </c>
      <c r="I567" s="27" t="s">
        <v>871</v>
      </c>
    </row>
    <row r="568" spans="1:9" x14ac:dyDescent="0.25">
      <c r="A568" s="27" t="s">
        <v>2482</v>
      </c>
      <c r="B568" s="27">
        <v>2.48598130841</v>
      </c>
      <c r="C568" s="27">
        <v>0.16353126395199999</v>
      </c>
      <c r="D568" s="27">
        <v>0.22201534214999999</v>
      </c>
      <c r="E568" s="70">
        <f t="shared" si="8"/>
        <v>0.91666666666624996</v>
      </c>
      <c r="F568" s="27">
        <v>8</v>
      </c>
      <c r="G568" s="27">
        <v>0</v>
      </c>
      <c r="H568" s="27">
        <v>7.3333333333299997</v>
      </c>
      <c r="I568" s="27" t="s">
        <v>303</v>
      </c>
    </row>
    <row r="569" spans="1:9" x14ac:dyDescent="0.25">
      <c r="A569" s="27" t="s">
        <v>1736</v>
      </c>
      <c r="B569" s="27">
        <v>8.5460526315800003</v>
      </c>
      <c r="C569" s="27">
        <v>1.75413561204E-2</v>
      </c>
      <c r="D569" s="27">
        <v>4.8444378943299997E-2</v>
      </c>
      <c r="E569" s="70">
        <f t="shared" si="8"/>
        <v>0.9148936170172024</v>
      </c>
      <c r="F569" s="27">
        <v>13.666666666699999</v>
      </c>
      <c r="G569" s="27">
        <v>2</v>
      </c>
      <c r="H569" s="27">
        <v>14.333333333300001</v>
      </c>
      <c r="I569" s="27" t="s">
        <v>280</v>
      </c>
    </row>
    <row r="570" spans="1:9" x14ac:dyDescent="0.25">
      <c r="A570" s="27" t="s">
        <v>2483</v>
      </c>
      <c r="B570" s="27">
        <v>5.5340909090899997</v>
      </c>
      <c r="C570" s="27">
        <v>4.3440215354500003E-2</v>
      </c>
      <c r="D570" s="27">
        <v>8.99294503651E-2</v>
      </c>
      <c r="E570" s="70">
        <f t="shared" si="8"/>
        <v>0.91304347826047261</v>
      </c>
      <c r="F570" s="27">
        <v>7.6666666666700003</v>
      </c>
      <c r="G570" s="27">
        <v>0</v>
      </c>
      <c r="H570" s="27">
        <v>7</v>
      </c>
      <c r="I570" s="27" t="s">
        <v>158</v>
      </c>
    </row>
    <row r="571" spans="1:9" x14ac:dyDescent="0.25">
      <c r="A571" s="27" t="s">
        <v>1734</v>
      </c>
      <c r="B571" s="27">
        <v>18.438977635800001</v>
      </c>
      <c r="C571" s="27">
        <v>2.7400062310000001E-3</v>
      </c>
      <c r="D571" s="27">
        <v>1.60066315746E-2</v>
      </c>
      <c r="E571" s="70">
        <f t="shared" si="8"/>
        <v>0.91208791208686135</v>
      </c>
      <c r="F571" s="27">
        <v>59.666666666700003</v>
      </c>
      <c r="G571" s="27">
        <v>1</v>
      </c>
      <c r="H571" s="27">
        <v>55.333333333299997</v>
      </c>
      <c r="I571" s="27" t="s">
        <v>921</v>
      </c>
    </row>
    <row r="572" spans="1:9" x14ac:dyDescent="0.25">
      <c r="A572" s="27" t="s">
        <v>2484</v>
      </c>
      <c r="B572" s="27">
        <v>6.2529411764700003</v>
      </c>
      <c r="C572" s="27">
        <v>3.4081944149099999E-2</v>
      </c>
      <c r="D572" s="27">
        <v>7.6085383236800003E-2</v>
      </c>
      <c r="E572" s="70">
        <f t="shared" si="8"/>
        <v>0.91176470588209346</v>
      </c>
      <c r="F572" s="27">
        <v>11.333333333300001</v>
      </c>
      <c r="G572" s="27">
        <v>0</v>
      </c>
      <c r="H572" s="27">
        <v>10.333333333300001</v>
      </c>
      <c r="I572" s="27" t="s">
        <v>316</v>
      </c>
    </row>
    <row r="573" spans="1:9" x14ac:dyDescent="0.25">
      <c r="A573" s="27" t="s">
        <v>2485</v>
      </c>
      <c r="B573" s="27">
        <v>2.2200000000000002</v>
      </c>
      <c r="C573" s="27">
        <v>0.18982449586399999</v>
      </c>
      <c r="D573" s="27">
        <v>0.246206890767</v>
      </c>
      <c r="E573" s="70">
        <f t="shared" si="8"/>
        <v>0.90909090909177692</v>
      </c>
      <c r="F573" s="27">
        <v>7.3333333333299997</v>
      </c>
      <c r="G573" s="27">
        <v>0</v>
      </c>
      <c r="H573" s="27">
        <v>6.6666666666700003</v>
      </c>
      <c r="I573" s="27" t="s">
        <v>922</v>
      </c>
    </row>
    <row r="574" spans="1:9" x14ac:dyDescent="0.25">
      <c r="A574" s="27" t="s">
        <v>1656</v>
      </c>
      <c r="B574" s="27">
        <v>14.6538461538</v>
      </c>
      <c r="C574" s="27">
        <v>4.9073355116999997E-3</v>
      </c>
      <c r="D574" s="27">
        <v>2.2790785229799999E-2</v>
      </c>
      <c r="E574" s="70">
        <f t="shared" si="8"/>
        <v>0.909090909091405</v>
      </c>
      <c r="F574" s="27">
        <v>7</v>
      </c>
      <c r="G574" s="27">
        <v>0.33333333333300003</v>
      </c>
      <c r="H574" s="27">
        <v>6.6666666666700003</v>
      </c>
      <c r="I574" s="27" t="s">
        <v>569</v>
      </c>
    </row>
    <row r="575" spans="1:9" x14ac:dyDescent="0.25">
      <c r="A575" s="27" t="s">
        <v>2486</v>
      </c>
      <c r="B575" s="27">
        <v>1.9830508474599999</v>
      </c>
      <c r="C575" s="27">
        <v>0.21821158700900001</v>
      </c>
      <c r="D575" s="27">
        <v>0.27358058003000002</v>
      </c>
      <c r="E575" s="70">
        <f t="shared" si="8"/>
        <v>0.90909090909090906</v>
      </c>
      <c r="F575" s="27">
        <v>8</v>
      </c>
      <c r="G575" s="27">
        <v>3</v>
      </c>
      <c r="H575" s="27">
        <v>10</v>
      </c>
      <c r="I575" s="27" t="s">
        <v>641</v>
      </c>
    </row>
    <row r="576" spans="1:9" x14ac:dyDescent="0.25">
      <c r="A576" s="27" t="s">
        <v>2487</v>
      </c>
      <c r="B576" s="27">
        <v>2.25</v>
      </c>
      <c r="C576" s="27">
        <v>0.186588921283</v>
      </c>
      <c r="D576" s="27">
        <v>0.243751354601</v>
      </c>
      <c r="E576" s="70">
        <f t="shared" si="8"/>
        <v>0.90909090909053714</v>
      </c>
      <c r="F576" s="27">
        <v>4.6666666666700003</v>
      </c>
      <c r="G576" s="27">
        <v>2.6666666666699999</v>
      </c>
      <c r="H576" s="27">
        <v>6.6666666666700003</v>
      </c>
      <c r="I576" s="27" t="s">
        <v>280</v>
      </c>
    </row>
    <row r="577" spans="1:9" x14ac:dyDescent="0.25">
      <c r="A577" s="27" t="s">
        <v>2488</v>
      </c>
      <c r="B577" s="27">
        <v>9.0828828828799999</v>
      </c>
      <c r="C577" s="27">
        <v>1.5305660161E-2</v>
      </c>
      <c r="D577" s="27">
        <v>4.3767760486599999E-2</v>
      </c>
      <c r="E577" s="70">
        <f t="shared" si="8"/>
        <v>0.9080459770112842</v>
      </c>
      <c r="F577" s="27">
        <v>26.333333333300001</v>
      </c>
      <c r="G577" s="27">
        <v>2.6666666666699999</v>
      </c>
      <c r="H577" s="27">
        <v>26.333333333300001</v>
      </c>
      <c r="I577" s="27" t="s">
        <v>372</v>
      </c>
    </row>
    <row r="578" spans="1:9" x14ac:dyDescent="0.25">
      <c r="A578" s="27" t="s">
        <v>1995</v>
      </c>
      <c r="B578" s="27">
        <v>9.3900414937800001</v>
      </c>
      <c r="C578" s="27">
        <v>1.4195329629300001E-2</v>
      </c>
      <c r="D578" s="27">
        <v>4.1912768647900001E-2</v>
      </c>
      <c r="E578" s="70">
        <f t="shared" si="8"/>
        <v>0.9056603773584736</v>
      </c>
      <c r="F578" s="27">
        <v>17</v>
      </c>
      <c r="G578" s="27">
        <v>0.66666666666700003</v>
      </c>
      <c r="H578" s="27">
        <v>16</v>
      </c>
      <c r="I578" s="27" t="s">
        <v>419</v>
      </c>
    </row>
    <row r="579" spans="1:9" x14ac:dyDescent="0.25">
      <c r="A579" s="27" t="s">
        <v>2489</v>
      </c>
      <c r="B579" s="27">
        <v>24.372413793100002</v>
      </c>
      <c r="C579" s="27">
        <v>1.31651094535E-3</v>
      </c>
      <c r="D579" s="27">
        <v>1.0601877784300001E-2</v>
      </c>
      <c r="E579" s="70">
        <f t="shared" ref="E579:E642" si="9">H579/(G579+F579)</f>
        <v>0.90540540540669279</v>
      </c>
      <c r="F579" s="27">
        <v>36</v>
      </c>
      <c r="G579" s="27">
        <v>13.333333333300001</v>
      </c>
      <c r="H579" s="27">
        <v>44.666666666700003</v>
      </c>
      <c r="I579" s="27" t="s">
        <v>923</v>
      </c>
    </row>
    <row r="580" spans="1:9" x14ac:dyDescent="0.25">
      <c r="A580" s="27" t="s">
        <v>1874</v>
      </c>
      <c r="B580" s="27">
        <v>7.1367690783000004</v>
      </c>
      <c r="C580" s="27">
        <v>2.5921796974800002E-2</v>
      </c>
      <c r="D580" s="27">
        <v>6.2572283989900002E-2</v>
      </c>
      <c r="E580" s="70">
        <f t="shared" si="9"/>
        <v>0.90389610389633868</v>
      </c>
      <c r="F580" s="27">
        <v>95.333333333300004</v>
      </c>
      <c r="G580" s="27">
        <v>33</v>
      </c>
      <c r="H580" s="27">
        <v>116</v>
      </c>
      <c r="I580" s="27" t="s">
        <v>376</v>
      </c>
    </row>
    <row r="581" spans="1:9" x14ac:dyDescent="0.25">
      <c r="A581" s="27" t="s">
        <v>2490</v>
      </c>
      <c r="B581" s="27">
        <v>3.3245823389</v>
      </c>
      <c r="C581" s="27">
        <v>0.106725503227</v>
      </c>
      <c r="D581" s="27">
        <v>0.164932533002</v>
      </c>
      <c r="E581" s="70">
        <f t="shared" si="9"/>
        <v>0.90322580645176898</v>
      </c>
      <c r="F581" s="27">
        <v>15.666666666699999</v>
      </c>
      <c r="G581" s="27">
        <v>5</v>
      </c>
      <c r="H581" s="27">
        <v>18.666666666699999</v>
      </c>
      <c r="I581" s="27" t="s">
        <v>924</v>
      </c>
    </row>
    <row r="582" spans="1:9" x14ac:dyDescent="0.25">
      <c r="A582" s="27" t="s">
        <v>1563</v>
      </c>
      <c r="B582" s="27">
        <v>3.82432432432</v>
      </c>
      <c r="C582" s="27">
        <v>8.4954187174399995E-2</v>
      </c>
      <c r="D582" s="27">
        <v>0.14013260700499999</v>
      </c>
      <c r="E582" s="70">
        <f t="shared" si="9"/>
        <v>0.90322580645158168</v>
      </c>
      <c r="F582" s="27">
        <v>3</v>
      </c>
      <c r="G582" s="27">
        <v>7.3333333333299997</v>
      </c>
      <c r="H582" s="27">
        <v>9.3333333333299997</v>
      </c>
      <c r="I582" s="27" t="s">
        <v>278</v>
      </c>
    </row>
    <row r="583" spans="1:9" x14ac:dyDescent="0.25">
      <c r="A583" s="27" t="s">
        <v>2491</v>
      </c>
      <c r="B583" s="27">
        <v>12.6023080337</v>
      </c>
      <c r="C583" s="27">
        <v>7.1088151361500002E-3</v>
      </c>
      <c r="D583" s="27">
        <v>2.7175628388899999E-2</v>
      </c>
      <c r="E583" s="70">
        <f t="shared" si="9"/>
        <v>0.90094339622735442</v>
      </c>
      <c r="F583" s="27">
        <v>63.333333333299997</v>
      </c>
      <c r="G583" s="27">
        <v>7.3333333333299997</v>
      </c>
      <c r="H583" s="27">
        <v>63.666666666700003</v>
      </c>
      <c r="I583" s="27" t="s">
        <v>925</v>
      </c>
    </row>
    <row r="584" spans="1:9" x14ac:dyDescent="0.25">
      <c r="A584" s="27" t="s">
        <v>2492</v>
      </c>
      <c r="B584" s="27">
        <v>1.2250242483</v>
      </c>
      <c r="C584" s="27">
        <v>0.35799432877999998</v>
      </c>
      <c r="D584" s="27">
        <v>0.40460043693600001</v>
      </c>
      <c r="E584" s="70">
        <f t="shared" si="9"/>
        <v>0.8987341772175933</v>
      </c>
      <c r="F584" s="27">
        <v>16.333333333300001</v>
      </c>
      <c r="G584" s="27">
        <v>10</v>
      </c>
      <c r="H584" s="27">
        <v>23.666666666699999</v>
      </c>
      <c r="I584" s="27" t="s">
        <v>926</v>
      </c>
    </row>
    <row r="585" spans="1:9" x14ac:dyDescent="0.25">
      <c r="A585" s="27" t="s">
        <v>2493</v>
      </c>
      <c r="B585" s="27">
        <v>1.77397260274</v>
      </c>
      <c r="C585" s="27">
        <v>0.248155552616</v>
      </c>
      <c r="D585" s="27">
        <v>0.30208432913400002</v>
      </c>
      <c r="E585" s="70">
        <f t="shared" si="9"/>
        <v>0.89655172413796669</v>
      </c>
      <c r="F585" s="27">
        <v>7</v>
      </c>
      <c r="G585" s="27">
        <v>2.6666666666699999</v>
      </c>
      <c r="H585" s="27">
        <v>8.6666666666700003</v>
      </c>
      <c r="I585" s="27" t="s">
        <v>927</v>
      </c>
    </row>
    <row r="586" spans="1:9" x14ac:dyDescent="0.25">
      <c r="A586" s="27" t="s">
        <v>1828</v>
      </c>
      <c r="B586" s="27">
        <v>19.825796727</v>
      </c>
      <c r="C586" s="27">
        <v>2.2703140040399999E-3</v>
      </c>
      <c r="D586" s="27">
        <v>1.42977289445E-2</v>
      </c>
      <c r="E586" s="70">
        <f t="shared" si="9"/>
        <v>0.89096573208414309</v>
      </c>
      <c r="F586" s="27">
        <v>106.666666667</v>
      </c>
      <c r="G586" s="27">
        <v>0.33333333333300003</v>
      </c>
      <c r="H586" s="27">
        <v>95.333333333300004</v>
      </c>
      <c r="I586" s="27" t="s">
        <v>265</v>
      </c>
    </row>
    <row r="587" spans="1:9" x14ac:dyDescent="0.25">
      <c r="A587" s="27" t="s">
        <v>2494</v>
      </c>
      <c r="B587" s="27">
        <v>4.1832946635699999</v>
      </c>
      <c r="C587" s="27">
        <v>7.2843821017800001E-2</v>
      </c>
      <c r="D587" s="27">
        <v>0.12617383624600001</v>
      </c>
      <c r="E587" s="70">
        <f t="shared" si="9"/>
        <v>0.890000000000021</v>
      </c>
      <c r="F587" s="27">
        <v>28.666666666699999</v>
      </c>
      <c r="G587" s="27">
        <v>4.6666666666700003</v>
      </c>
      <c r="H587" s="27">
        <v>29.666666666699999</v>
      </c>
      <c r="I587" s="27" t="s">
        <v>647</v>
      </c>
    </row>
    <row r="588" spans="1:9" x14ac:dyDescent="0.25">
      <c r="A588" s="27" t="s">
        <v>2495</v>
      </c>
      <c r="B588" s="27">
        <v>3.66512702079</v>
      </c>
      <c r="C588" s="27">
        <v>9.1188164276900005E-2</v>
      </c>
      <c r="D588" s="27">
        <v>0.14729355816100001</v>
      </c>
      <c r="E588" s="70">
        <f t="shared" si="9"/>
        <v>0.88764044943817577</v>
      </c>
      <c r="F588" s="27">
        <v>26.333333333300001</v>
      </c>
      <c r="G588" s="27">
        <v>3.3333333333300001</v>
      </c>
      <c r="H588" s="27">
        <v>26.333333333300001</v>
      </c>
      <c r="I588" s="27" t="s">
        <v>885</v>
      </c>
    </row>
    <row r="589" spans="1:9" x14ac:dyDescent="0.25">
      <c r="A589" s="27" t="s">
        <v>2496</v>
      </c>
      <c r="B589" s="27">
        <v>3.39425837321</v>
      </c>
      <c r="C589" s="27">
        <v>0.103274528669</v>
      </c>
      <c r="D589" s="27">
        <v>0.16085432306700001</v>
      </c>
      <c r="E589" s="70">
        <f t="shared" si="9"/>
        <v>0.88732394366184686</v>
      </c>
      <c r="F589" s="27">
        <v>22</v>
      </c>
      <c r="G589" s="27">
        <v>1.6666666666700001</v>
      </c>
      <c r="H589" s="27">
        <v>21</v>
      </c>
      <c r="I589" s="27" t="s">
        <v>389</v>
      </c>
    </row>
    <row r="590" spans="1:9" x14ac:dyDescent="0.25">
      <c r="A590" s="27" t="s">
        <v>1577</v>
      </c>
      <c r="B590" s="27">
        <v>1.6941272430700001</v>
      </c>
      <c r="C590" s="27">
        <v>0.26103526966399998</v>
      </c>
      <c r="D590" s="27">
        <v>0.31484947886499998</v>
      </c>
      <c r="E590" s="70">
        <f t="shared" si="9"/>
        <v>0.88679245283040231</v>
      </c>
      <c r="F590" s="27">
        <v>16.666666666699999</v>
      </c>
      <c r="G590" s="27">
        <v>1</v>
      </c>
      <c r="H590" s="27">
        <v>15.666666666699999</v>
      </c>
      <c r="I590" s="27" t="s">
        <v>428</v>
      </c>
    </row>
    <row r="591" spans="1:9" x14ac:dyDescent="0.25">
      <c r="A591" s="27" t="s">
        <v>2497</v>
      </c>
      <c r="B591" s="27">
        <v>12.6069364162</v>
      </c>
      <c r="C591" s="27">
        <v>7.1024924554199996E-3</v>
      </c>
      <c r="D591" s="27">
        <v>2.7175628388899999E-2</v>
      </c>
      <c r="E591" s="70">
        <f t="shared" si="9"/>
        <v>0.88571428571584077</v>
      </c>
      <c r="F591" s="27">
        <v>19</v>
      </c>
      <c r="G591" s="27">
        <v>4.3333333333299997</v>
      </c>
      <c r="H591" s="27">
        <v>20.666666666699999</v>
      </c>
      <c r="I591" s="27" t="s">
        <v>361</v>
      </c>
    </row>
    <row r="592" spans="1:9" x14ac:dyDescent="0.25">
      <c r="A592" s="27" t="s">
        <v>2498</v>
      </c>
      <c r="B592" s="27">
        <v>3.14571428571</v>
      </c>
      <c r="C592" s="27">
        <v>0.11631793031900001</v>
      </c>
      <c r="D592" s="27">
        <v>0.17404483207099999</v>
      </c>
      <c r="E592" s="70">
        <f t="shared" si="9"/>
        <v>0.8857142857088981</v>
      </c>
      <c r="F592" s="27">
        <v>11.666666666699999</v>
      </c>
      <c r="G592" s="27">
        <v>0</v>
      </c>
      <c r="H592" s="27">
        <v>10.333333333300001</v>
      </c>
      <c r="I592" s="27" t="s">
        <v>871</v>
      </c>
    </row>
    <row r="593" spans="1:9" x14ac:dyDescent="0.25">
      <c r="A593" s="27" t="s">
        <v>2499</v>
      </c>
      <c r="B593" s="27">
        <v>21.978984253099998</v>
      </c>
      <c r="C593" s="27">
        <v>1.73236516219E-3</v>
      </c>
      <c r="D593" s="27">
        <v>1.2176850607800001E-2</v>
      </c>
      <c r="E593" s="70">
        <f t="shared" si="9"/>
        <v>0.88508170796093033</v>
      </c>
      <c r="F593" s="27">
        <v>591.33333333300004</v>
      </c>
      <c r="G593" s="27">
        <v>41</v>
      </c>
      <c r="H593" s="27">
        <v>559.66666666699996</v>
      </c>
      <c r="I593" s="27" t="s">
        <v>377</v>
      </c>
    </row>
    <row r="594" spans="1:9" x14ac:dyDescent="0.25">
      <c r="A594" s="27" t="s">
        <v>2500</v>
      </c>
      <c r="B594" s="27">
        <v>23.5477759473</v>
      </c>
      <c r="C594" s="27">
        <v>1.4430432012499999E-3</v>
      </c>
      <c r="D594" s="27">
        <v>1.09001119445E-2</v>
      </c>
      <c r="E594" s="70">
        <f t="shared" si="9"/>
        <v>0.88372093022939424</v>
      </c>
      <c r="F594" s="27">
        <v>77.666666666699996</v>
      </c>
      <c r="G594" s="27">
        <v>37</v>
      </c>
      <c r="H594" s="27">
        <v>101.333333333</v>
      </c>
      <c r="I594" s="27" t="s">
        <v>928</v>
      </c>
    </row>
    <row r="595" spans="1:9" x14ac:dyDescent="0.25">
      <c r="A595" s="27" t="s">
        <v>2501</v>
      </c>
      <c r="B595" s="27">
        <v>37.2267225326</v>
      </c>
      <c r="C595" s="27">
        <v>4.1478191694499999E-4</v>
      </c>
      <c r="D595" s="27">
        <v>5.60732626786E-3</v>
      </c>
      <c r="E595" s="70">
        <f t="shared" si="9"/>
        <v>0.88273615634856173</v>
      </c>
      <c r="F595" s="27">
        <v>100.666666667</v>
      </c>
      <c r="G595" s="27">
        <v>1.6666666666700001</v>
      </c>
      <c r="H595" s="27">
        <v>90.333333333300004</v>
      </c>
      <c r="I595" s="27" t="s">
        <v>929</v>
      </c>
    </row>
    <row r="596" spans="1:9" x14ac:dyDescent="0.25">
      <c r="A596" s="27" t="s">
        <v>2502</v>
      </c>
      <c r="B596" s="27">
        <v>9.3346530847599993</v>
      </c>
      <c r="C596" s="27">
        <v>1.43874208052E-2</v>
      </c>
      <c r="D596" s="27">
        <v>4.2307948629600002E-2</v>
      </c>
      <c r="E596" s="70">
        <f t="shared" si="9"/>
        <v>0.8826125330979443</v>
      </c>
      <c r="F596" s="27">
        <v>330.33333333299998</v>
      </c>
      <c r="G596" s="27">
        <v>47.333333333299997</v>
      </c>
      <c r="H596" s="27">
        <v>333.33333333299998</v>
      </c>
      <c r="I596" s="27" t="s">
        <v>341</v>
      </c>
    </row>
    <row r="597" spans="1:9" x14ac:dyDescent="0.25">
      <c r="A597" s="27" t="s">
        <v>2014</v>
      </c>
      <c r="B597" s="27">
        <v>3.0436781609199999</v>
      </c>
      <c r="C597" s="27">
        <v>0.122309383383</v>
      </c>
      <c r="D597" s="27">
        <v>0.17995418392500001</v>
      </c>
      <c r="E597" s="70">
        <f t="shared" si="9"/>
        <v>0.88095238095357142</v>
      </c>
      <c r="F597" s="27">
        <v>17.333333333300001</v>
      </c>
      <c r="G597" s="27">
        <v>10.666666666699999</v>
      </c>
      <c r="H597" s="27">
        <v>24.666666666699999</v>
      </c>
      <c r="I597" s="27" t="s">
        <v>423</v>
      </c>
    </row>
    <row r="598" spans="1:9" x14ac:dyDescent="0.25">
      <c r="A598" s="27" t="s">
        <v>2503</v>
      </c>
      <c r="B598" s="27">
        <v>1.1483443708600001</v>
      </c>
      <c r="C598" s="27">
        <v>0.37821553116899997</v>
      </c>
      <c r="D598" s="27">
        <v>0.42306552485499999</v>
      </c>
      <c r="E598" s="70">
        <f t="shared" si="9"/>
        <v>0.88059701492594111</v>
      </c>
      <c r="F598" s="27">
        <v>22.333333333300001</v>
      </c>
      <c r="G598" s="27">
        <v>22.333333333300001</v>
      </c>
      <c r="H598" s="27">
        <v>39.333333333299997</v>
      </c>
      <c r="I598" s="27" t="s">
        <v>549</v>
      </c>
    </row>
    <row r="599" spans="1:9" x14ac:dyDescent="0.25">
      <c r="A599" s="27" t="s">
        <v>2504</v>
      </c>
      <c r="B599" s="27">
        <v>0.71236808780100003</v>
      </c>
      <c r="C599" s="27">
        <v>0.527728649504</v>
      </c>
      <c r="D599" s="27">
        <v>0.56315243254199998</v>
      </c>
      <c r="E599" s="70">
        <f t="shared" si="9"/>
        <v>0.8717105263157473</v>
      </c>
      <c r="F599" s="27">
        <v>63</v>
      </c>
      <c r="G599" s="27">
        <v>38.333333333299997</v>
      </c>
      <c r="H599" s="27">
        <v>88.333333333300004</v>
      </c>
      <c r="I599" s="27" t="s">
        <v>806</v>
      </c>
    </row>
    <row r="600" spans="1:9" x14ac:dyDescent="0.25">
      <c r="A600" s="27" t="s">
        <v>2505</v>
      </c>
      <c r="B600" s="27">
        <v>12.801531393599999</v>
      </c>
      <c r="C600" s="27">
        <v>6.84331024181E-3</v>
      </c>
      <c r="D600" s="27">
        <v>2.67888610214E-2</v>
      </c>
      <c r="E600" s="70">
        <f t="shared" si="9"/>
        <v>0.87096774193588522</v>
      </c>
      <c r="F600" s="27">
        <v>72.333333333300004</v>
      </c>
      <c r="G600" s="27">
        <v>0</v>
      </c>
      <c r="H600" s="27">
        <v>63</v>
      </c>
      <c r="I600" s="27" t="s">
        <v>930</v>
      </c>
    </row>
    <row r="601" spans="1:9" x14ac:dyDescent="0.25">
      <c r="A601" s="27" t="s">
        <v>2506</v>
      </c>
      <c r="B601" s="27">
        <v>4.4830508474600004</v>
      </c>
      <c r="C601" s="27">
        <v>6.4435866839000003E-2</v>
      </c>
      <c r="D601" s="27">
        <v>0.116475119099</v>
      </c>
      <c r="E601" s="70">
        <f t="shared" si="9"/>
        <v>0.87096774193576487</v>
      </c>
      <c r="F601" s="27">
        <v>9</v>
      </c>
      <c r="G601" s="27">
        <v>1.3333333333299999</v>
      </c>
      <c r="H601" s="27">
        <v>9</v>
      </c>
      <c r="I601" s="27" t="s">
        <v>409</v>
      </c>
    </row>
    <row r="602" spans="1:9" x14ac:dyDescent="0.25">
      <c r="A602" s="27" t="s">
        <v>2507</v>
      </c>
      <c r="B602" s="27">
        <v>3.60190806592</v>
      </c>
      <c r="C602" s="27">
        <v>9.3832945017399999E-2</v>
      </c>
      <c r="D602" s="27">
        <v>0.150672061307</v>
      </c>
      <c r="E602" s="70">
        <f t="shared" si="9"/>
        <v>0.87022900763292355</v>
      </c>
      <c r="F602" s="27">
        <v>30</v>
      </c>
      <c r="G602" s="27">
        <v>13.666666666699999</v>
      </c>
      <c r="H602" s="27">
        <v>38</v>
      </c>
      <c r="I602" s="27" t="s">
        <v>931</v>
      </c>
    </row>
    <row r="603" spans="1:9" x14ac:dyDescent="0.25">
      <c r="A603" s="27" t="s">
        <v>2508</v>
      </c>
      <c r="B603" s="27">
        <v>0.42448979591800001</v>
      </c>
      <c r="C603" s="27">
        <v>0.67232016106299997</v>
      </c>
      <c r="D603" s="27">
        <v>0.69827723115100004</v>
      </c>
      <c r="E603" s="70">
        <f t="shared" si="9"/>
        <v>0.86842105263135039</v>
      </c>
      <c r="F603" s="27">
        <v>7</v>
      </c>
      <c r="G603" s="27">
        <v>5.6666666666700003</v>
      </c>
      <c r="H603" s="27">
        <v>11</v>
      </c>
      <c r="I603" s="27" t="s">
        <v>828</v>
      </c>
    </row>
    <row r="604" spans="1:9" x14ac:dyDescent="0.25">
      <c r="A604" s="27" t="s">
        <v>2509</v>
      </c>
      <c r="B604" s="27">
        <v>10.749478079299999</v>
      </c>
      <c r="C604" s="27">
        <v>1.0387358608699999E-2</v>
      </c>
      <c r="D604" s="27">
        <v>3.4487736224600003E-2</v>
      </c>
      <c r="E604" s="70">
        <f t="shared" si="9"/>
        <v>0.86746987951922194</v>
      </c>
      <c r="F604" s="27">
        <v>26.333333333300001</v>
      </c>
      <c r="G604" s="27">
        <v>1.3333333333299999</v>
      </c>
      <c r="H604" s="27">
        <v>24</v>
      </c>
      <c r="I604" s="27" t="s">
        <v>626</v>
      </c>
    </row>
    <row r="605" spans="1:9" x14ac:dyDescent="0.25">
      <c r="A605" s="27" t="s">
        <v>1399</v>
      </c>
      <c r="B605" s="27">
        <v>3.7525773195899998</v>
      </c>
      <c r="C605" s="27">
        <v>8.7691008949400004E-2</v>
      </c>
      <c r="D605" s="27">
        <v>0.14366820188000001</v>
      </c>
      <c r="E605" s="70">
        <f t="shared" si="9"/>
        <v>0.86666666666699999</v>
      </c>
      <c r="F605" s="27">
        <v>8</v>
      </c>
      <c r="G605" s="27">
        <v>2</v>
      </c>
      <c r="H605" s="27">
        <v>8.6666666666700003</v>
      </c>
      <c r="I605" s="27" t="s">
        <v>294</v>
      </c>
    </row>
    <row r="606" spans="1:9" x14ac:dyDescent="0.25">
      <c r="A606" s="27" t="s">
        <v>2510</v>
      </c>
      <c r="B606" s="27">
        <v>1.2803030303</v>
      </c>
      <c r="C606" s="27">
        <v>0.34430253025699997</v>
      </c>
      <c r="D606" s="27">
        <v>0.392382433802</v>
      </c>
      <c r="E606" s="70">
        <f t="shared" si="9"/>
        <v>0.86666666666699999</v>
      </c>
      <c r="F606" s="27">
        <v>6.3333333333299997</v>
      </c>
      <c r="G606" s="27">
        <v>3.6666666666699999</v>
      </c>
      <c r="H606" s="27">
        <v>8.6666666666700003</v>
      </c>
      <c r="I606" s="27" t="s">
        <v>349</v>
      </c>
    </row>
    <row r="607" spans="1:9" x14ac:dyDescent="0.25">
      <c r="A607" s="27" t="s">
        <v>2511</v>
      </c>
      <c r="B607" s="27">
        <v>4.7042801556400002</v>
      </c>
      <c r="C607" s="27">
        <v>5.90428840749E-2</v>
      </c>
      <c r="D607" s="27">
        <v>0.109356271785</v>
      </c>
      <c r="E607" s="70">
        <f t="shared" si="9"/>
        <v>0.86486486486990499</v>
      </c>
      <c r="F607" s="27">
        <v>12.333333333300001</v>
      </c>
      <c r="G607" s="27">
        <v>0</v>
      </c>
      <c r="H607" s="27">
        <v>10.666666666699999</v>
      </c>
      <c r="I607" s="27" t="s">
        <v>303</v>
      </c>
    </row>
    <row r="608" spans="1:9" x14ac:dyDescent="0.25">
      <c r="A608" s="27" t="s">
        <v>2512</v>
      </c>
      <c r="B608" s="27">
        <v>13.2528089888</v>
      </c>
      <c r="C608" s="27">
        <v>6.2889547531500001E-3</v>
      </c>
      <c r="D608" s="27">
        <v>2.5566478371500001E-2</v>
      </c>
      <c r="E608" s="70">
        <f t="shared" si="9"/>
        <v>0.86301369863007793</v>
      </c>
      <c r="F608" s="27">
        <v>40</v>
      </c>
      <c r="G608" s="27">
        <v>8.6666666666700003</v>
      </c>
      <c r="H608" s="27">
        <v>42</v>
      </c>
      <c r="I608" s="27" t="s">
        <v>932</v>
      </c>
    </row>
    <row r="609" spans="1:9" x14ac:dyDescent="0.25">
      <c r="A609" s="27" t="s">
        <v>2513</v>
      </c>
      <c r="B609" s="27">
        <v>12.045435510900001</v>
      </c>
      <c r="C609" s="27">
        <v>7.9277413715900004E-3</v>
      </c>
      <c r="D609" s="27">
        <v>2.9032854535599999E-2</v>
      </c>
      <c r="E609" s="70">
        <f t="shared" si="9"/>
        <v>0.85792349727049177</v>
      </c>
      <c r="F609" s="27">
        <v>99.666666666699996</v>
      </c>
      <c r="G609" s="27">
        <v>22.333333333300001</v>
      </c>
      <c r="H609" s="27">
        <v>104.666666667</v>
      </c>
      <c r="I609" s="27" t="s">
        <v>337</v>
      </c>
    </row>
    <row r="610" spans="1:9" x14ac:dyDescent="0.25">
      <c r="A610" s="27" t="s">
        <v>2514</v>
      </c>
      <c r="B610" s="27">
        <v>0.86153846153799996</v>
      </c>
      <c r="C610" s="27">
        <v>0.468902631091</v>
      </c>
      <c r="D610" s="27">
        <v>0.50757021020699999</v>
      </c>
      <c r="E610" s="70">
        <f t="shared" si="9"/>
        <v>0.85714285714316329</v>
      </c>
      <c r="F610" s="27">
        <v>5.3333333333299997</v>
      </c>
      <c r="G610" s="27">
        <v>4</v>
      </c>
      <c r="H610" s="27">
        <v>8</v>
      </c>
      <c r="I610" s="27" t="s">
        <v>382</v>
      </c>
    </row>
    <row r="611" spans="1:9" x14ac:dyDescent="0.25">
      <c r="A611" s="27" t="s">
        <v>2515</v>
      </c>
      <c r="B611" s="27">
        <v>10.64</v>
      </c>
      <c r="C611" s="27">
        <v>1.06394861411E-2</v>
      </c>
      <c r="D611" s="27">
        <v>3.4942785046399999E-2</v>
      </c>
      <c r="E611" s="70">
        <f t="shared" si="9"/>
        <v>0.85714285714252036</v>
      </c>
      <c r="F611" s="27">
        <v>8.6666666666700003</v>
      </c>
      <c r="G611" s="27">
        <v>0.66666666666700003</v>
      </c>
      <c r="H611" s="27">
        <v>8</v>
      </c>
      <c r="I611" s="27" t="s">
        <v>641</v>
      </c>
    </row>
    <row r="612" spans="1:9" x14ac:dyDescent="0.25">
      <c r="A612" s="27" t="s">
        <v>1975</v>
      </c>
      <c r="B612" s="27">
        <v>10.606983655300001</v>
      </c>
      <c r="C612" s="27">
        <v>1.0717122005500001E-2</v>
      </c>
      <c r="D612" s="27">
        <v>3.4942785046399999E-2</v>
      </c>
      <c r="E612" s="70">
        <f t="shared" si="9"/>
        <v>0.85650224215329884</v>
      </c>
      <c r="F612" s="27">
        <v>54.333333333299997</v>
      </c>
      <c r="G612" s="27">
        <v>20</v>
      </c>
      <c r="H612" s="27">
        <v>63.666666666700003</v>
      </c>
      <c r="I612" s="27" t="s">
        <v>933</v>
      </c>
    </row>
    <row r="613" spans="1:9" x14ac:dyDescent="0.25">
      <c r="A613" s="27" t="s">
        <v>2516</v>
      </c>
      <c r="B613" s="27">
        <v>2.9317767950100002</v>
      </c>
      <c r="C613" s="27">
        <v>0.12936278655299999</v>
      </c>
      <c r="D613" s="27">
        <v>0.18587175489900001</v>
      </c>
      <c r="E613" s="70">
        <f t="shared" si="9"/>
        <v>0.85609756097540102</v>
      </c>
      <c r="F613" s="27">
        <v>98</v>
      </c>
      <c r="G613" s="27">
        <v>38.666666666700003</v>
      </c>
      <c r="H613" s="27">
        <v>117</v>
      </c>
      <c r="I613" s="27" t="s">
        <v>315</v>
      </c>
    </row>
    <row r="614" spans="1:9" x14ac:dyDescent="0.25">
      <c r="A614" s="27" t="s">
        <v>1717</v>
      </c>
      <c r="B614" s="27">
        <v>2.9823529411799998</v>
      </c>
      <c r="C614" s="27">
        <v>0.12610946101000001</v>
      </c>
      <c r="D614" s="27">
        <v>0.18343959648899999</v>
      </c>
      <c r="E614" s="70">
        <f t="shared" si="9"/>
        <v>0.85294117647113321</v>
      </c>
      <c r="F614" s="27">
        <v>9.3333333333299997</v>
      </c>
      <c r="G614" s="27">
        <v>2</v>
      </c>
      <c r="H614" s="27">
        <v>9.6666666666700003</v>
      </c>
      <c r="I614" s="27" t="s">
        <v>934</v>
      </c>
    </row>
    <row r="615" spans="1:9" x14ac:dyDescent="0.25">
      <c r="A615" s="27" t="s">
        <v>2517</v>
      </c>
      <c r="B615" s="27">
        <v>9.2842105263200008</v>
      </c>
      <c r="C615" s="27">
        <v>1.4565386451200001E-2</v>
      </c>
      <c r="D615" s="27">
        <v>4.2544205197400001E-2</v>
      </c>
      <c r="E615" s="70">
        <f t="shared" si="9"/>
        <v>0.8529411764705882</v>
      </c>
      <c r="F615" s="27">
        <v>32</v>
      </c>
      <c r="G615" s="27">
        <v>36</v>
      </c>
      <c r="H615" s="27">
        <v>58</v>
      </c>
      <c r="I615" s="27" t="s">
        <v>641</v>
      </c>
    </row>
    <row r="616" spans="1:9" x14ac:dyDescent="0.25">
      <c r="A616" s="27" t="s">
        <v>2518</v>
      </c>
      <c r="B616" s="27">
        <v>9.3038674033100008</v>
      </c>
      <c r="C616" s="27">
        <v>1.4495688161199999E-2</v>
      </c>
      <c r="D616" s="27">
        <v>4.2397455709100001E-2</v>
      </c>
      <c r="E616" s="70">
        <f t="shared" si="9"/>
        <v>0.85185185185000001</v>
      </c>
      <c r="F616" s="27">
        <v>16</v>
      </c>
      <c r="G616" s="27">
        <v>2</v>
      </c>
      <c r="H616" s="27">
        <v>15.333333333300001</v>
      </c>
      <c r="I616" s="27" t="s">
        <v>310</v>
      </c>
    </row>
    <row r="617" spans="1:9" x14ac:dyDescent="0.25">
      <c r="A617" s="27" t="s">
        <v>2519</v>
      </c>
      <c r="B617" s="27">
        <v>7.9899809160300004</v>
      </c>
      <c r="C617" s="27">
        <v>2.0341030421600001E-2</v>
      </c>
      <c r="D617" s="27">
        <v>5.3081563219899999E-2</v>
      </c>
      <c r="E617" s="70">
        <f t="shared" si="9"/>
        <v>0.85152838427873223</v>
      </c>
      <c r="F617" s="27">
        <v>57.666666666700003</v>
      </c>
      <c r="G617" s="27">
        <v>18.666666666699999</v>
      </c>
      <c r="H617" s="27">
        <v>65</v>
      </c>
      <c r="I617" s="27" t="s">
        <v>484</v>
      </c>
    </row>
    <row r="618" spans="1:9" x14ac:dyDescent="0.25">
      <c r="A618" s="27" t="s">
        <v>2520</v>
      </c>
      <c r="B618" s="27">
        <v>2.9480712166199998</v>
      </c>
      <c r="C618" s="27">
        <v>0.12830254911200001</v>
      </c>
      <c r="D618" s="27">
        <v>0.184901623357</v>
      </c>
      <c r="E618" s="70">
        <f t="shared" si="9"/>
        <v>0.85039370078606236</v>
      </c>
      <c r="F618" s="27">
        <v>21.666666666699999</v>
      </c>
      <c r="G618" s="27">
        <v>20.666666666699999</v>
      </c>
      <c r="H618" s="27">
        <v>36</v>
      </c>
      <c r="I618" s="27" t="s">
        <v>422</v>
      </c>
    </row>
    <row r="619" spans="1:9" x14ac:dyDescent="0.25">
      <c r="A619" s="27" t="s">
        <v>2521</v>
      </c>
      <c r="B619" s="27">
        <v>75.864321607999997</v>
      </c>
      <c r="C619" s="69">
        <v>5.5045528850499999E-5</v>
      </c>
      <c r="D619" s="27">
        <v>1.837735947E-3</v>
      </c>
      <c r="E619" s="70">
        <f t="shared" si="9"/>
        <v>0.84868421052575738</v>
      </c>
      <c r="F619" s="27">
        <v>46.666666666700003</v>
      </c>
      <c r="G619" s="27">
        <v>4</v>
      </c>
      <c r="H619" s="27">
        <v>43</v>
      </c>
      <c r="I619" s="27" t="s">
        <v>809</v>
      </c>
    </row>
    <row r="620" spans="1:9" x14ac:dyDescent="0.25">
      <c r="A620" s="27" t="s">
        <v>2522</v>
      </c>
      <c r="B620" s="27">
        <v>20.3095238095</v>
      </c>
      <c r="C620" s="27">
        <v>2.1318839497500002E-3</v>
      </c>
      <c r="D620" s="27">
        <v>1.3743713392E-2</v>
      </c>
      <c r="E620" s="70">
        <f t="shared" si="9"/>
        <v>0.84848484848200001</v>
      </c>
      <c r="F620" s="27">
        <v>10.666666666699999</v>
      </c>
      <c r="G620" s="27">
        <v>0.33333333333300003</v>
      </c>
      <c r="H620" s="27">
        <v>9.3333333333299997</v>
      </c>
      <c r="I620" s="27" t="s">
        <v>260</v>
      </c>
    </row>
    <row r="621" spans="1:9" x14ac:dyDescent="0.25">
      <c r="A621" s="27" t="s">
        <v>2523</v>
      </c>
      <c r="B621" s="27">
        <v>1.2845563601000001</v>
      </c>
      <c r="C621" s="27">
        <v>0.34327816823899998</v>
      </c>
      <c r="D621" s="27">
        <v>0.39141974285300002</v>
      </c>
      <c r="E621" s="70">
        <f t="shared" si="9"/>
        <v>0.84793814433269277</v>
      </c>
      <c r="F621" s="27">
        <v>79</v>
      </c>
      <c r="G621" s="27">
        <v>50.333333333299997</v>
      </c>
      <c r="H621" s="27">
        <v>109.666666667</v>
      </c>
      <c r="I621" s="27" t="s">
        <v>409</v>
      </c>
    </row>
    <row r="622" spans="1:9" x14ac:dyDescent="0.25">
      <c r="A622" s="27" t="s">
        <v>2524</v>
      </c>
      <c r="B622" s="27">
        <v>15.695652173899999</v>
      </c>
      <c r="C622" s="27">
        <v>4.1318248707699996E-3</v>
      </c>
      <c r="D622" s="27">
        <v>2.0415524701600001E-2</v>
      </c>
      <c r="E622" s="70">
        <f t="shared" si="9"/>
        <v>0.8474576271189026</v>
      </c>
      <c r="F622" s="27">
        <v>18.666666666699999</v>
      </c>
      <c r="G622" s="27">
        <v>1</v>
      </c>
      <c r="H622" s="27">
        <v>16.666666666699999</v>
      </c>
      <c r="I622" s="27" t="s">
        <v>323</v>
      </c>
    </row>
    <row r="623" spans="1:9" x14ac:dyDescent="0.25">
      <c r="A623" s="27" t="s">
        <v>2525</v>
      </c>
      <c r="B623" s="27">
        <v>5.4451009355000002</v>
      </c>
      <c r="C623" s="27">
        <v>4.48279862793E-2</v>
      </c>
      <c r="D623" s="27">
        <v>9.1718480847599995E-2</v>
      </c>
      <c r="E623" s="70">
        <f t="shared" si="9"/>
        <v>0.84656084656031738</v>
      </c>
      <c r="F623" s="27">
        <v>47.333333333299997</v>
      </c>
      <c r="G623" s="27">
        <v>15.666666666699999</v>
      </c>
      <c r="H623" s="27">
        <v>53.333333333299997</v>
      </c>
      <c r="I623" s="27" t="s">
        <v>417</v>
      </c>
    </row>
    <row r="624" spans="1:9" x14ac:dyDescent="0.25">
      <c r="A624" s="27" t="s">
        <v>2526</v>
      </c>
      <c r="B624" s="27">
        <v>14.935483871000001</v>
      </c>
      <c r="C624" s="27">
        <v>4.6797695894299999E-3</v>
      </c>
      <c r="D624" s="27">
        <v>2.2071900293000001E-2</v>
      </c>
      <c r="E624" s="70">
        <f t="shared" si="9"/>
        <v>0.84090909090917609</v>
      </c>
      <c r="F624" s="27">
        <v>3.6666666666699999</v>
      </c>
      <c r="G624" s="27">
        <v>25.666666666699999</v>
      </c>
      <c r="H624" s="27">
        <v>24.666666666699999</v>
      </c>
      <c r="I624" s="27" t="s">
        <v>234</v>
      </c>
    </row>
    <row r="625" spans="1:9" x14ac:dyDescent="0.25">
      <c r="A625" s="27" t="s">
        <v>2527</v>
      </c>
      <c r="B625" s="27">
        <v>45.103215767599998</v>
      </c>
      <c r="C625" s="27">
        <v>2.4257242648699999E-4</v>
      </c>
      <c r="D625" s="27">
        <v>4.3683084075600001E-3</v>
      </c>
      <c r="E625" s="70">
        <f t="shared" si="9"/>
        <v>0.84078212290458321</v>
      </c>
      <c r="F625" s="27">
        <v>111.333333333</v>
      </c>
      <c r="G625" s="27">
        <v>8</v>
      </c>
      <c r="H625" s="27">
        <v>100.333333333</v>
      </c>
      <c r="I625" s="27" t="s">
        <v>840</v>
      </c>
    </row>
    <row r="626" spans="1:9" x14ac:dyDescent="0.25">
      <c r="A626" s="27" t="s">
        <v>2528</v>
      </c>
      <c r="B626" s="27">
        <v>5.1037735849099999</v>
      </c>
      <c r="C626" s="27">
        <v>5.0734322876900002E-2</v>
      </c>
      <c r="D626" s="27">
        <v>9.9696486946900004E-2</v>
      </c>
      <c r="E626" s="70">
        <f t="shared" si="9"/>
        <v>0.84000000000033603</v>
      </c>
      <c r="F626" s="27">
        <v>8.3333333333299997</v>
      </c>
      <c r="G626" s="27">
        <v>0</v>
      </c>
      <c r="H626" s="27">
        <v>7</v>
      </c>
      <c r="I626" s="27" t="s">
        <v>935</v>
      </c>
    </row>
    <row r="627" spans="1:9" x14ac:dyDescent="0.25">
      <c r="A627" s="27" t="s">
        <v>2529</v>
      </c>
      <c r="B627" s="27">
        <v>6.3435114503800003</v>
      </c>
      <c r="C627" s="27">
        <v>3.3100411865500001E-2</v>
      </c>
      <c r="D627" s="27">
        <v>7.4666235124299998E-2</v>
      </c>
      <c r="E627" s="70">
        <f t="shared" si="9"/>
        <v>0.83870967742238289</v>
      </c>
      <c r="F627" s="27">
        <v>10.333333333300001</v>
      </c>
      <c r="G627" s="27">
        <v>0</v>
      </c>
      <c r="H627" s="27">
        <v>8.6666666666700003</v>
      </c>
      <c r="I627" s="27" t="s">
        <v>933</v>
      </c>
    </row>
    <row r="628" spans="1:9" x14ac:dyDescent="0.25">
      <c r="A628" s="27" t="s">
        <v>2530</v>
      </c>
      <c r="B628" s="27">
        <v>1.36316583998</v>
      </c>
      <c r="C628" s="27">
        <v>0.32505631138199997</v>
      </c>
      <c r="D628" s="27">
        <v>0.37337780838200002</v>
      </c>
      <c r="E628" s="70">
        <f t="shared" si="9"/>
        <v>0.83870967741935487</v>
      </c>
      <c r="F628" s="27">
        <v>80.666666666699996</v>
      </c>
      <c r="G628" s="27">
        <v>43.333333333299997</v>
      </c>
      <c r="H628" s="27">
        <v>104</v>
      </c>
      <c r="I628" s="27" t="s">
        <v>806</v>
      </c>
    </row>
    <row r="629" spans="1:9" x14ac:dyDescent="0.25">
      <c r="A629" s="27" t="s">
        <v>2531</v>
      </c>
      <c r="B629" s="27">
        <v>1.89795918367</v>
      </c>
      <c r="C629" s="27">
        <v>0.229783203125</v>
      </c>
      <c r="D629" s="27">
        <v>0.284487272505</v>
      </c>
      <c r="E629" s="70">
        <f t="shared" si="9"/>
        <v>0.83870967741913627</v>
      </c>
      <c r="F629" s="27">
        <v>7.6666666666700003</v>
      </c>
      <c r="G629" s="27">
        <v>2.6666666666699999</v>
      </c>
      <c r="H629" s="27">
        <v>8.6666666666700003</v>
      </c>
      <c r="I629" s="27" t="s">
        <v>846</v>
      </c>
    </row>
    <row r="630" spans="1:9" x14ac:dyDescent="0.25">
      <c r="A630" s="27" t="s">
        <v>2532</v>
      </c>
      <c r="B630" s="27">
        <v>4.3901515151500003</v>
      </c>
      <c r="C630" s="27">
        <v>6.6896552425599998E-2</v>
      </c>
      <c r="D630" s="27">
        <v>0.119637537728</v>
      </c>
      <c r="E630" s="70">
        <f t="shared" si="9"/>
        <v>0.83636363636014555</v>
      </c>
      <c r="F630" s="27">
        <v>14.666666666699999</v>
      </c>
      <c r="G630" s="27">
        <v>3.6666666666699999</v>
      </c>
      <c r="H630" s="27">
        <v>15.333333333300001</v>
      </c>
      <c r="I630" s="27" t="s">
        <v>265</v>
      </c>
    </row>
    <row r="631" spans="1:9" x14ac:dyDescent="0.25">
      <c r="A631" s="27" t="s">
        <v>2533</v>
      </c>
      <c r="B631" s="27">
        <v>21.560747663600001</v>
      </c>
      <c r="C631" s="27">
        <v>1.82238031062E-3</v>
      </c>
      <c r="D631" s="27">
        <v>1.2526708822799999E-2</v>
      </c>
      <c r="E631" s="70">
        <f t="shared" si="9"/>
        <v>0.83582089552512806</v>
      </c>
      <c r="F631" s="27">
        <v>19.333333333300001</v>
      </c>
      <c r="G631" s="27">
        <v>3</v>
      </c>
      <c r="H631" s="27">
        <v>18.666666666699999</v>
      </c>
      <c r="I631" s="27" t="s">
        <v>626</v>
      </c>
    </row>
    <row r="632" spans="1:9" x14ac:dyDescent="0.25">
      <c r="A632" s="27" t="s">
        <v>1597</v>
      </c>
      <c r="B632" s="27">
        <v>3.9149090909100002</v>
      </c>
      <c r="C632" s="27">
        <v>8.1659053072600005E-2</v>
      </c>
      <c r="D632" s="27">
        <v>0.136508385393</v>
      </c>
      <c r="E632" s="70">
        <f t="shared" si="9"/>
        <v>0.83544303797415476</v>
      </c>
      <c r="F632" s="27">
        <v>52.666666666700003</v>
      </c>
      <c r="G632" s="27">
        <v>0</v>
      </c>
      <c r="H632" s="27">
        <v>44</v>
      </c>
      <c r="I632" s="27" t="s">
        <v>294</v>
      </c>
    </row>
    <row r="633" spans="1:9" x14ac:dyDescent="0.25">
      <c r="A633" s="27" t="s">
        <v>2534</v>
      </c>
      <c r="B633" s="27">
        <v>1.2063492063500001</v>
      </c>
      <c r="C633" s="27">
        <v>0.36278372078999999</v>
      </c>
      <c r="D633" s="27">
        <v>0.40916445528000001</v>
      </c>
      <c r="E633" s="70">
        <f t="shared" si="9"/>
        <v>0.83333333333375004</v>
      </c>
      <c r="F633" s="27">
        <v>3.3333333333300001</v>
      </c>
      <c r="G633" s="27">
        <v>4.6666666666700003</v>
      </c>
      <c r="H633" s="27">
        <v>6.6666666666700003</v>
      </c>
      <c r="I633" s="27" t="s">
        <v>643</v>
      </c>
    </row>
    <row r="634" spans="1:9" x14ac:dyDescent="0.25">
      <c r="A634" s="27" t="s">
        <v>1496</v>
      </c>
      <c r="B634" s="27">
        <v>1.00600961538</v>
      </c>
      <c r="C634" s="27">
        <v>0.41997921943900002</v>
      </c>
      <c r="D634" s="27">
        <v>0.46120293491100001</v>
      </c>
      <c r="E634" s="70">
        <f t="shared" si="9"/>
        <v>0.83333333333333337</v>
      </c>
      <c r="F634" s="27">
        <v>18</v>
      </c>
      <c r="G634" s="27">
        <v>0</v>
      </c>
      <c r="H634" s="27">
        <v>15</v>
      </c>
      <c r="I634" s="27" t="s">
        <v>482</v>
      </c>
    </row>
    <row r="635" spans="1:9" x14ac:dyDescent="0.25">
      <c r="A635" s="27" t="s">
        <v>2535</v>
      </c>
      <c r="B635" s="27">
        <v>2.9688642431700001</v>
      </c>
      <c r="C635" s="27">
        <v>0.126966357418</v>
      </c>
      <c r="D635" s="27">
        <v>0.18431691726400001</v>
      </c>
      <c r="E635" s="70">
        <f t="shared" si="9"/>
        <v>0.83147459727509287</v>
      </c>
      <c r="F635" s="27">
        <v>139.66666666699999</v>
      </c>
      <c r="G635" s="27">
        <v>129.33333333300001</v>
      </c>
      <c r="H635" s="27">
        <v>223.66666666699999</v>
      </c>
      <c r="I635" s="27" t="s">
        <v>314</v>
      </c>
    </row>
    <row r="636" spans="1:9" x14ac:dyDescent="0.25">
      <c r="A636" s="27" t="s">
        <v>2536</v>
      </c>
      <c r="B636" s="27">
        <v>4.4830203755499998</v>
      </c>
      <c r="C636" s="27">
        <v>6.4436654017899997E-2</v>
      </c>
      <c r="D636" s="27">
        <v>0.116475119099</v>
      </c>
      <c r="E636" s="70">
        <f t="shared" si="9"/>
        <v>0.82962962962888886</v>
      </c>
      <c r="F636" s="27">
        <v>41</v>
      </c>
      <c r="G636" s="27">
        <v>4</v>
      </c>
      <c r="H636" s="27">
        <v>37.333333333299997</v>
      </c>
      <c r="I636" s="27" t="s">
        <v>936</v>
      </c>
    </row>
    <row r="637" spans="1:9" x14ac:dyDescent="0.25">
      <c r="A637" s="27" t="s">
        <v>2537</v>
      </c>
      <c r="B637" s="27">
        <v>6.3266666666700004</v>
      </c>
      <c r="C637" s="27">
        <v>3.3280082778300003E-2</v>
      </c>
      <c r="D637" s="27">
        <v>7.4781352872799994E-2</v>
      </c>
      <c r="E637" s="70">
        <f t="shared" si="9"/>
        <v>0.82857142857410526</v>
      </c>
      <c r="F637" s="27">
        <v>11.333333333300001</v>
      </c>
      <c r="G637" s="27">
        <v>0.33333333333300003</v>
      </c>
      <c r="H637" s="27">
        <v>9.6666666666700003</v>
      </c>
      <c r="I637" s="27" t="s">
        <v>385</v>
      </c>
    </row>
    <row r="638" spans="1:9" x14ac:dyDescent="0.25">
      <c r="A638" s="27" t="s">
        <v>2538</v>
      </c>
      <c r="B638" s="27">
        <v>0.24010554089700001</v>
      </c>
      <c r="C638" s="27">
        <v>0.79375467036400005</v>
      </c>
      <c r="D638" s="27">
        <v>0.81277792609099997</v>
      </c>
      <c r="E638" s="70">
        <f t="shared" si="9"/>
        <v>0.82758620689626627</v>
      </c>
      <c r="F638" s="27">
        <v>4.6666666666700003</v>
      </c>
      <c r="G638" s="27">
        <v>5</v>
      </c>
      <c r="H638" s="27">
        <v>8</v>
      </c>
      <c r="I638" s="27" t="s">
        <v>937</v>
      </c>
    </row>
    <row r="639" spans="1:9" x14ac:dyDescent="0.25">
      <c r="A639" s="27" t="s">
        <v>2539</v>
      </c>
      <c r="B639" s="27">
        <v>8.5782312925199999</v>
      </c>
      <c r="C639" s="27">
        <v>1.73955074077E-2</v>
      </c>
      <c r="D639" s="27">
        <v>4.8163672987799999E-2</v>
      </c>
      <c r="E639" s="70">
        <f t="shared" si="9"/>
        <v>0.82692307691940459</v>
      </c>
      <c r="F639" s="27">
        <v>14.666666666699999</v>
      </c>
      <c r="G639" s="27">
        <v>2.6666666666699999</v>
      </c>
      <c r="H639" s="27">
        <v>14.333333333300001</v>
      </c>
      <c r="I639" s="27" t="s">
        <v>428</v>
      </c>
    </row>
    <row r="640" spans="1:9" x14ac:dyDescent="0.25">
      <c r="A640" s="27" t="s">
        <v>1804</v>
      </c>
      <c r="B640" s="27">
        <v>17.306751054900001</v>
      </c>
      <c r="C640" s="27">
        <v>3.2243518711700002E-3</v>
      </c>
      <c r="D640" s="27">
        <v>1.7652921425299999E-2</v>
      </c>
      <c r="E640" s="70">
        <f t="shared" si="9"/>
        <v>0.82683982683993762</v>
      </c>
      <c r="F640" s="27">
        <v>74.666666666699996</v>
      </c>
      <c r="G640" s="27">
        <v>2.3333333333300001</v>
      </c>
      <c r="H640" s="27">
        <v>63.666666666700003</v>
      </c>
      <c r="I640" s="27" t="s">
        <v>348</v>
      </c>
    </row>
    <row r="641" spans="1:9" x14ac:dyDescent="0.25">
      <c r="A641" s="27" t="s">
        <v>2540</v>
      </c>
      <c r="B641" s="27">
        <v>2.5012658227800002</v>
      </c>
      <c r="C641" s="27">
        <v>0.162171999761</v>
      </c>
      <c r="D641" s="27">
        <v>0.220582264344</v>
      </c>
      <c r="E641" s="70">
        <f t="shared" si="9"/>
        <v>0.82352941176683381</v>
      </c>
      <c r="F641" s="27">
        <v>11.333333333300001</v>
      </c>
      <c r="G641" s="27">
        <v>0</v>
      </c>
      <c r="H641" s="27">
        <v>9.3333333333299997</v>
      </c>
      <c r="I641" s="27" t="s">
        <v>638</v>
      </c>
    </row>
    <row r="642" spans="1:9" x14ac:dyDescent="0.25">
      <c r="A642" s="27" t="s">
        <v>2541</v>
      </c>
      <c r="B642" s="27">
        <v>1.59763948498</v>
      </c>
      <c r="C642" s="27">
        <v>0.27781713123899998</v>
      </c>
      <c r="D642" s="27">
        <v>0.32989838091099999</v>
      </c>
      <c r="E642" s="70">
        <f t="shared" si="9"/>
        <v>0.8208955223877924</v>
      </c>
      <c r="F642" s="27">
        <v>17.333333333300001</v>
      </c>
      <c r="G642" s="27">
        <v>5</v>
      </c>
      <c r="H642" s="27">
        <v>18.333333333300001</v>
      </c>
      <c r="I642" s="27" t="s">
        <v>409</v>
      </c>
    </row>
    <row r="643" spans="1:9" x14ac:dyDescent="0.25">
      <c r="A643" s="27" t="s">
        <v>1886</v>
      </c>
      <c r="B643" s="27">
        <v>83.064516128999998</v>
      </c>
      <c r="C643" s="69">
        <v>4.2353701349299999E-5</v>
      </c>
      <c r="D643" s="27">
        <v>1.5911847455199999E-3</v>
      </c>
      <c r="E643" s="70">
        <f t="shared" ref="E643:E706" si="10">H643/(G643+F643)</f>
        <v>0.81818181818330571</v>
      </c>
      <c r="F643" s="27">
        <v>18.333333333300001</v>
      </c>
      <c r="G643" s="27">
        <v>0</v>
      </c>
      <c r="H643" s="27">
        <v>15</v>
      </c>
      <c r="I643" s="27" t="s">
        <v>620</v>
      </c>
    </row>
    <row r="644" spans="1:9" x14ac:dyDescent="0.25">
      <c r="A644" s="27" t="s">
        <v>2542</v>
      </c>
      <c r="B644" s="27">
        <v>10.7872340426</v>
      </c>
      <c r="C644" s="27">
        <v>1.0302255594900001E-2</v>
      </c>
      <c r="D644" s="27">
        <v>3.4487736224600003E-2</v>
      </c>
      <c r="E644" s="70">
        <f t="shared" si="10"/>
        <v>0.81578947368136434</v>
      </c>
      <c r="F644" s="27">
        <v>10</v>
      </c>
      <c r="G644" s="27">
        <v>2.6666666666699999</v>
      </c>
      <c r="H644" s="27">
        <v>10.333333333300001</v>
      </c>
      <c r="I644" s="27" t="s">
        <v>938</v>
      </c>
    </row>
    <row r="645" spans="1:9" x14ac:dyDescent="0.25">
      <c r="A645" s="27" t="s">
        <v>1516</v>
      </c>
      <c r="B645" s="27">
        <v>12.581481481499999</v>
      </c>
      <c r="C645" s="27">
        <v>7.1373586519800003E-3</v>
      </c>
      <c r="D645" s="27">
        <v>2.7236960600099999E-2</v>
      </c>
      <c r="E645" s="70">
        <f t="shared" si="10"/>
        <v>0.81538461538742069</v>
      </c>
      <c r="F645" s="27">
        <v>21.333333333300001</v>
      </c>
      <c r="G645" s="27">
        <v>0.33333333333300003</v>
      </c>
      <c r="H645" s="27">
        <v>17.666666666699999</v>
      </c>
      <c r="I645" s="27" t="s">
        <v>242</v>
      </c>
    </row>
    <row r="646" spans="1:9" x14ac:dyDescent="0.25">
      <c r="A646" s="27" t="s">
        <v>2543</v>
      </c>
      <c r="B646" s="27">
        <v>3.49122807018</v>
      </c>
      <c r="C646" s="27">
        <v>9.8715002072900002E-2</v>
      </c>
      <c r="D646" s="27">
        <v>0.15632266680000001</v>
      </c>
      <c r="E646" s="70">
        <f t="shared" si="10"/>
        <v>0.8148148148144444</v>
      </c>
      <c r="F646" s="27">
        <v>2.3333333333300001</v>
      </c>
      <c r="G646" s="27">
        <v>6.6666666666700003</v>
      </c>
      <c r="H646" s="27">
        <v>7.3333333333299997</v>
      </c>
      <c r="I646" s="27" t="s">
        <v>237</v>
      </c>
    </row>
    <row r="647" spans="1:9" x14ac:dyDescent="0.25">
      <c r="A647" s="27" t="s">
        <v>2544</v>
      </c>
      <c r="B647" s="27">
        <v>0.68707731070099998</v>
      </c>
      <c r="C647" s="27">
        <v>0.53866285944100001</v>
      </c>
      <c r="D647" s="27">
        <v>0.57228004423300005</v>
      </c>
      <c r="E647" s="70">
        <f t="shared" si="10"/>
        <v>0.81472684085292513</v>
      </c>
      <c r="F647" s="27">
        <v>81</v>
      </c>
      <c r="G647" s="27">
        <v>59.333333333299997</v>
      </c>
      <c r="H647" s="27">
        <v>114.333333333</v>
      </c>
      <c r="I647" s="27" t="s">
        <v>939</v>
      </c>
    </row>
    <row r="648" spans="1:9" x14ac:dyDescent="0.25">
      <c r="A648" s="27" t="s">
        <v>1794</v>
      </c>
      <c r="B648" s="27">
        <v>5.0793918918900003</v>
      </c>
      <c r="C648" s="27">
        <v>5.1195022913400001E-2</v>
      </c>
      <c r="D648" s="27">
        <v>0.100204558459</v>
      </c>
      <c r="E648" s="70">
        <f t="shared" si="10"/>
        <v>0.81428571428687757</v>
      </c>
      <c r="F648" s="27">
        <v>21.333333333300001</v>
      </c>
      <c r="G648" s="27">
        <v>2</v>
      </c>
      <c r="H648" s="27">
        <v>19</v>
      </c>
      <c r="I648" s="27" t="s">
        <v>323</v>
      </c>
    </row>
    <row r="649" spans="1:9" x14ac:dyDescent="0.25">
      <c r="A649" s="27" t="s">
        <v>2545</v>
      </c>
      <c r="B649" s="27">
        <v>26.156134969299998</v>
      </c>
      <c r="C649" s="27">
        <v>1.0893662300499999E-3</v>
      </c>
      <c r="D649" s="27">
        <v>9.52852889216E-3</v>
      </c>
      <c r="E649" s="70">
        <f t="shared" si="10"/>
        <v>0.81296992481032604</v>
      </c>
      <c r="F649" s="27">
        <v>269.66666666700002</v>
      </c>
      <c r="G649" s="27">
        <v>85</v>
      </c>
      <c r="H649" s="27">
        <v>288.33333333299998</v>
      </c>
      <c r="I649" s="27" t="s">
        <v>917</v>
      </c>
    </row>
    <row r="650" spans="1:9" x14ac:dyDescent="0.25">
      <c r="A650" s="27" t="s">
        <v>1816</v>
      </c>
      <c r="B650" s="27">
        <v>12.6845070423</v>
      </c>
      <c r="C650" s="27">
        <v>6.9976327085800004E-3</v>
      </c>
      <c r="D650" s="27">
        <v>2.6939649597200001E-2</v>
      </c>
      <c r="E650" s="70">
        <f t="shared" si="10"/>
        <v>0.81208053691268012</v>
      </c>
      <c r="F650" s="27">
        <v>45.333333333299997</v>
      </c>
      <c r="G650" s="27">
        <v>4.3333333333299997</v>
      </c>
      <c r="H650" s="27">
        <v>40.333333333299997</v>
      </c>
      <c r="I650" s="27" t="s">
        <v>341</v>
      </c>
    </row>
    <row r="651" spans="1:9" x14ac:dyDescent="0.25">
      <c r="A651" s="27" t="s">
        <v>1974</v>
      </c>
      <c r="B651" s="27">
        <v>4.0859004739299998</v>
      </c>
      <c r="C651" s="27">
        <v>7.5888963265399997E-2</v>
      </c>
      <c r="D651" s="27">
        <v>0.12959408382099999</v>
      </c>
      <c r="E651" s="70">
        <f t="shared" si="10"/>
        <v>0.81132075471869003</v>
      </c>
      <c r="F651" s="27">
        <v>32.333333333299997</v>
      </c>
      <c r="G651" s="27">
        <v>3</v>
      </c>
      <c r="H651" s="27">
        <v>28.666666666699999</v>
      </c>
      <c r="I651" s="27" t="s">
        <v>333</v>
      </c>
    </row>
    <row r="652" spans="1:9" x14ac:dyDescent="0.25">
      <c r="A652" s="27" t="s">
        <v>2546</v>
      </c>
      <c r="B652" s="27">
        <v>10.004799999999999</v>
      </c>
      <c r="C652" s="27">
        <v>1.2275882740000001E-2</v>
      </c>
      <c r="D652" s="27">
        <v>3.7895211852200003E-2</v>
      </c>
      <c r="E652" s="70">
        <f t="shared" si="10"/>
        <v>0.80392156862647057</v>
      </c>
      <c r="F652" s="27">
        <v>31</v>
      </c>
      <c r="G652" s="27">
        <v>3</v>
      </c>
      <c r="H652" s="27">
        <v>27.333333333300001</v>
      </c>
      <c r="I652" s="27" t="s">
        <v>588</v>
      </c>
    </row>
    <row r="653" spans="1:9" x14ac:dyDescent="0.25">
      <c r="A653" s="27" t="s">
        <v>2547</v>
      </c>
      <c r="B653" s="27">
        <v>5.5956827552800004</v>
      </c>
      <c r="C653" s="27">
        <v>4.25130857675E-2</v>
      </c>
      <c r="D653" s="27">
        <v>8.86469032415E-2</v>
      </c>
      <c r="E653" s="70">
        <f t="shared" si="10"/>
        <v>0.80116959064385973</v>
      </c>
      <c r="F653" s="27">
        <v>56</v>
      </c>
      <c r="G653" s="27">
        <v>1</v>
      </c>
      <c r="H653" s="27">
        <v>45.666666666700003</v>
      </c>
      <c r="I653" s="27" t="s">
        <v>826</v>
      </c>
    </row>
    <row r="654" spans="1:9" x14ac:dyDescent="0.25">
      <c r="A654" s="27" t="s">
        <v>2548</v>
      </c>
      <c r="B654" s="27">
        <v>26.25</v>
      </c>
      <c r="C654" s="27">
        <v>1.0789123215200001E-3</v>
      </c>
      <c r="D654" s="27">
        <v>9.52852889216E-3</v>
      </c>
      <c r="E654" s="70">
        <f t="shared" si="10"/>
        <v>0.80000000000072002</v>
      </c>
      <c r="F654" s="27">
        <v>8.3333333333299997</v>
      </c>
      <c r="G654" s="27">
        <v>0</v>
      </c>
      <c r="H654" s="27">
        <v>6.6666666666700003</v>
      </c>
      <c r="I654" s="27" t="s">
        <v>263</v>
      </c>
    </row>
    <row r="655" spans="1:9" x14ac:dyDescent="0.25">
      <c r="A655" s="27" t="s">
        <v>1862</v>
      </c>
      <c r="B655" s="27">
        <v>1.9313553370800001</v>
      </c>
      <c r="C655" s="27">
        <v>0.22514632979099999</v>
      </c>
      <c r="D655" s="27">
        <v>0.280339344351</v>
      </c>
      <c r="E655" s="70">
        <f t="shared" si="10"/>
        <v>0.79819277108379583</v>
      </c>
      <c r="F655" s="27">
        <v>62</v>
      </c>
      <c r="G655" s="27">
        <v>48.666666666700003</v>
      </c>
      <c r="H655" s="27">
        <v>88.333333333300004</v>
      </c>
      <c r="I655" s="27" t="s">
        <v>315</v>
      </c>
    </row>
    <row r="656" spans="1:9" x14ac:dyDescent="0.25">
      <c r="A656" s="27" t="s">
        <v>2549</v>
      </c>
      <c r="B656" s="27">
        <v>2.65213610175</v>
      </c>
      <c r="C656" s="27">
        <v>0.14952917294400001</v>
      </c>
      <c r="D656" s="27">
        <v>0.207643661294</v>
      </c>
      <c r="E656" s="70">
        <f t="shared" si="10"/>
        <v>0.79816513761431285</v>
      </c>
      <c r="F656" s="27">
        <v>63.666666666700003</v>
      </c>
      <c r="G656" s="27">
        <v>9</v>
      </c>
      <c r="H656" s="27">
        <v>58</v>
      </c>
      <c r="I656" s="27" t="s">
        <v>601</v>
      </c>
    </row>
    <row r="657" spans="1:9" x14ac:dyDescent="0.25">
      <c r="A657" s="27" t="s">
        <v>2550</v>
      </c>
      <c r="B657" s="27">
        <v>1.5984962406000001</v>
      </c>
      <c r="C657" s="27">
        <v>0.27766187806499998</v>
      </c>
      <c r="D657" s="27">
        <v>0.32989838091099999</v>
      </c>
      <c r="E657" s="70">
        <f t="shared" si="10"/>
        <v>0.79816513761321439</v>
      </c>
      <c r="F657" s="27">
        <v>18.666666666699999</v>
      </c>
      <c r="G657" s="27">
        <v>17.666666666699999</v>
      </c>
      <c r="H657" s="27">
        <v>29</v>
      </c>
      <c r="I657" s="27" t="s">
        <v>940</v>
      </c>
    </row>
    <row r="658" spans="1:9" x14ac:dyDescent="0.25">
      <c r="A658" s="27" t="s">
        <v>2551</v>
      </c>
      <c r="B658" s="27">
        <v>5.2579291934199999</v>
      </c>
      <c r="C658" s="27">
        <v>4.7945770242899997E-2</v>
      </c>
      <c r="D658" s="27">
        <v>9.6289247335600001E-2</v>
      </c>
      <c r="E658" s="70">
        <f t="shared" si="10"/>
        <v>0.79612756264146223</v>
      </c>
      <c r="F658" s="27">
        <v>170</v>
      </c>
      <c r="G658" s="27">
        <v>122.666666667</v>
      </c>
      <c r="H658" s="27">
        <v>233</v>
      </c>
      <c r="I658" s="27" t="s">
        <v>337</v>
      </c>
    </row>
    <row r="659" spans="1:9" x14ac:dyDescent="0.25">
      <c r="A659" s="27" t="s">
        <v>2552</v>
      </c>
      <c r="B659" s="27">
        <v>2.4201520912499999</v>
      </c>
      <c r="C659" s="27">
        <v>0.16956231789699999</v>
      </c>
      <c r="D659" s="27">
        <v>0.22709052900900001</v>
      </c>
      <c r="E659" s="70">
        <f t="shared" si="10"/>
        <v>0.79487179486923076</v>
      </c>
      <c r="F659" s="27">
        <v>13</v>
      </c>
      <c r="G659" s="27">
        <v>0</v>
      </c>
      <c r="H659" s="27">
        <v>10.333333333300001</v>
      </c>
      <c r="I659" s="27" t="s">
        <v>317</v>
      </c>
    </row>
    <row r="660" spans="1:9" x14ac:dyDescent="0.25">
      <c r="A660" s="27" t="s">
        <v>2553</v>
      </c>
      <c r="B660" s="27">
        <v>10.5733292831</v>
      </c>
      <c r="C660" s="27">
        <v>1.0797037483900001E-2</v>
      </c>
      <c r="D660" s="27">
        <v>3.5035224502099997E-2</v>
      </c>
      <c r="E660" s="70">
        <f t="shared" si="10"/>
        <v>0.79428571428676631</v>
      </c>
      <c r="F660" s="27">
        <v>209</v>
      </c>
      <c r="G660" s="27">
        <v>82.666666666699996</v>
      </c>
      <c r="H660" s="27">
        <v>231.66666666699999</v>
      </c>
      <c r="I660" s="27" t="s">
        <v>941</v>
      </c>
    </row>
    <row r="661" spans="1:9" x14ac:dyDescent="0.25">
      <c r="A661" s="27" t="s">
        <v>2554</v>
      </c>
      <c r="B661" s="27">
        <v>34.312308691200002</v>
      </c>
      <c r="C661" s="27">
        <v>5.1976543962300005E-4</v>
      </c>
      <c r="D661" s="27">
        <v>6.2920494052100002E-3</v>
      </c>
      <c r="E661" s="70">
        <f t="shared" si="10"/>
        <v>0.79315263908558076</v>
      </c>
      <c r="F661" s="27">
        <v>227</v>
      </c>
      <c r="G661" s="27">
        <v>6.6666666666700003</v>
      </c>
      <c r="H661" s="27">
        <v>185.33333333300001</v>
      </c>
      <c r="I661" s="27" t="s">
        <v>942</v>
      </c>
    </row>
    <row r="662" spans="1:9" x14ac:dyDescent="0.25">
      <c r="A662" s="27" t="s">
        <v>1640</v>
      </c>
      <c r="B662" s="27">
        <v>44.777777777799997</v>
      </c>
      <c r="C662" s="27">
        <v>2.47563107651E-4</v>
      </c>
      <c r="D662" s="27">
        <v>4.4216394391099999E-3</v>
      </c>
      <c r="E662" s="70">
        <f t="shared" si="10"/>
        <v>0.79310344827675394</v>
      </c>
      <c r="F662" s="27">
        <v>8.3333333333299997</v>
      </c>
      <c r="G662" s="27">
        <v>1.3333333333299999</v>
      </c>
      <c r="H662" s="27">
        <v>7.6666666666700003</v>
      </c>
      <c r="I662" s="27" t="s">
        <v>324</v>
      </c>
    </row>
    <row r="663" spans="1:9" x14ac:dyDescent="0.25">
      <c r="A663" s="27" t="s">
        <v>2555</v>
      </c>
      <c r="B663" s="27">
        <v>15.2616205095</v>
      </c>
      <c r="C663" s="27">
        <v>4.4334909212E-3</v>
      </c>
      <c r="D663" s="27">
        <v>2.12320367413E-2</v>
      </c>
      <c r="E663" s="70">
        <f t="shared" si="10"/>
        <v>0.79291154071441128</v>
      </c>
      <c r="F663" s="27">
        <v>899.33333333300004</v>
      </c>
      <c r="G663" s="27">
        <v>238.66666666699999</v>
      </c>
      <c r="H663" s="27">
        <v>902.33333333300004</v>
      </c>
      <c r="I663" s="27" t="s">
        <v>614</v>
      </c>
    </row>
    <row r="664" spans="1:9" x14ac:dyDescent="0.25">
      <c r="A664" s="27" t="s">
        <v>2556</v>
      </c>
      <c r="B664" s="27">
        <v>13.098540145999999</v>
      </c>
      <c r="C664" s="27">
        <v>6.4714899234599998E-3</v>
      </c>
      <c r="D664" s="27">
        <v>2.59690722387E-2</v>
      </c>
      <c r="E664" s="70">
        <f t="shared" si="10"/>
        <v>0.79274611399004802</v>
      </c>
      <c r="F664" s="27">
        <v>36</v>
      </c>
      <c r="G664" s="27">
        <v>28.333333333300001</v>
      </c>
      <c r="H664" s="27">
        <v>51</v>
      </c>
      <c r="I664" s="27" t="s">
        <v>885</v>
      </c>
    </row>
    <row r="665" spans="1:9" x14ac:dyDescent="0.25">
      <c r="A665" s="27" t="s">
        <v>2557</v>
      </c>
      <c r="B665" s="27">
        <v>13.853875476500001</v>
      </c>
      <c r="C665" s="27">
        <v>5.63980932951E-3</v>
      </c>
      <c r="D665" s="27">
        <v>2.4383223271800002E-2</v>
      </c>
      <c r="E665" s="70">
        <f t="shared" si="10"/>
        <v>0.79148936170246442</v>
      </c>
      <c r="F665" s="27">
        <v>54.333333333299997</v>
      </c>
      <c r="G665" s="27">
        <v>24</v>
      </c>
      <c r="H665" s="27">
        <v>62</v>
      </c>
      <c r="I665" s="27" t="s">
        <v>332</v>
      </c>
    </row>
    <row r="666" spans="1:9" x14ac:dyDescent="0.25">
      <c r="A666" s="27" t="s">
        <v>2558</v>
      </c>
      <c r="B666" s="27">
        <v>5.6457142857099996</v>
      </c>
      <c r="C666" s="27">
        <v>4.1779296817699998E-2</v>
      </c>
      <c r="D666" s="27">
        <v>8.7367646608300001E-2</v>
      </c>
      <c r="E666" s="70">
        <f t="shared" si="10"/>
        <v>0.78947368421050557</v>
      </c>
      <c r="F666" s="27">
        <v>12</v>
      </c>
      <c r="G666" s="27">
        <v>0.66666666666700003</v>
      </c>
      <c r="H666" s="27">
        <v>10</v>
      </c>
      <c r="I666" s="27" t="s">
        <v>169</v>
      </c>
    </row>
    <row r="667" spans="1:9" x14ac:dyDescent="0.25">
      <c r="A667" s="27" t="s">
        <v>2559</v>
      </c>
      <c r="B667" s="27">
        <v>1.81301800824</v>
      </c>
      <c r="C667" s="27">
        <v>0.24216496059600001</v>
      </c>
      <c r="D667" s="27">
        <v>0.29778637084600001</v>
      </c>
      <c r="E667" s="70">
        <f t="shared" si="10"/>
        <v>0.78823529411903803</v>
      </c>
      <c r="F667" s="27">
        <v>112.333333333</v>
      </c>
      <c r="G667" s="27">
        <v>57.666666666700003</v>
      </c>
      <c r="H667" s="27">
        <v>134</v>
      </c>
      <c r="I667" s="27" t="s">
        <v>647</v>
      </c>
    </row>
    <row r="668" spans="1:9" x14ac:dyDescent="0.25">
      <c r="A668" s="27" t="s">
        <v>2560</v>
      </c>
      <c r="B668" s="27">
        <v>3.0238095238099998</v>
      </c>
      <c r="C668" s="27">
        <v>0.123523637394</v>
      </c>
      <c r="D668" s="27">
        <v>0.18088575664000001</v>
      </c>
      <c r="E668" s="70">
        <f t="shared" si="10"/>
        <v>0.78787878787909094</v>
      </c>
      <c r="F668" s="27">
        <v>4.3333333333299997</v>
      </c>
      <c r="G668" s="27">
        <v>6.6666666666700003</v>
      </c>
      <c r="H668" s="27">
        <v>8.6666666666700003</v>
      </c>
      <c r="I668" s="27" t="s">
        <v>589</v>
      </c>
    </row>
    <row r="669" spans="1:9" x14ac:dyDescent="0.25">
      <c r="A669" s="27" t="s">
        <v>2561</v>
      </c>
      <c r="B669" s="27">
        <v>17.862068965500001</v>
      </c>
      <c r="C669" s="27">
        <v>2.9736622108999999E-3</v>
      </c>
      <c r="D669" s="27">
        <v>1.6740914131000002E-2</v>
      </c>
      <c r="E669" s="70">
        <f t="shared" si="10"/>
        <v>0.78749999999901565</v>
      </c>
      <c r="F669" s="27">
        <v>17.666666666699999</v>
      </c>
      <c r="G669" s="27">
        <v>9</v>
      </c>
      <c r="H669" s="27">
        <v>21</v>
      </c>
      <c r="I669" s="27" t="s">
        <v>388</v>
      </c>
    </row>
    <row r="670" spans="1:9" x14ac:dyDescent="0.25">
      <c r="A670" s="27" t="s">
        <v>2562</v>
      </c>
      <c r="B670" s="27">
        <v>42.547268907599999</v>
      </c>
      <c r="C670" s="27">
        <v>2.8574375069699998E-4</v>
      </c>
      <c r="D670" s="27">
        <v>4.6814709230699999E-3</v>
      </c>
      <c r="E670" s="70">
        <f t="shared" si="10"/>
        <v>0.78740157480460038</v>
      </c>
      <c r="F670" s="27">
        <v>185</v>
      </c>
      <c r="G670" s="27">
        <v>26.666666666699999</v>
      </c>
      <c r="H670" s="27">
        <v>166.66666666699999</v>
      </c>
      <c r="I670" s="27" t="s">
        <v>620</v>
      </c>
    </row>
    <row r="671" spans="1:9" x14ac:dyDescent="0.25">
      <c r="A671" s="27" t="s">
        <v>2563</v>
      </c>
      <c r="B671" s="27">
        <v>4.7929155313400003</v>
      </c>
      <c r="C671" s="27">
        <v>5.7051078335100001E-2</v>
      </c>
      <c r="D671" s="27">
        <v>0.107402209318</v>
      </c>
      <c r="E671" s="70">
        <f t="shared" si="10"/>
        <v>0.78703703703611116</v>
      </c>
      <c r="F671" s="27">
        <v>33</v>
      </c>
      <c r="G671" s="27">
        <v>3</v>
      </c>
      <c r="H671" s="27">
        <v>28.333333333300001</v>
      </c>
      <c r="I671" s="27" t="s">
        <v>374</v>
      </c>
    </row>
    <row r="672" spans="1:9" x14ac:dyDescent="0.25">
      <c r="A672" s="27" t="s">
        <v>2564</v>
      </c>
      <c r="B672" s="27">
        <v>0.56115107913700002</v>
      </c>
      <c r="C672" s="27">
        <v>0.59785046052799995</v>
      </c>
      <c r="D672" s="27">
        <v>0.62994011290700003</v>
      </c>
      <c r="E672" s="70">
        <f t="shared" si="10"/>
        <v>0.7857142857142857</v>
      </c>
      <c r="F672" s="27">
        <v>7.6666666666700003</v>
      </c>
      <c r="G672" s="27">
        <v>6.3333333333299997</v>
      </c>
      <c r="H672" s="27">
        <v>11</v>
      </c>
      <c r="I672" s="27" t="s">
        <v>416</v>
      </c>
    </row>
    <row r="673" spans="1:9" x14ac:dyDescent="0.25">
      <c r="A673" s="27" t="s">
        <v>2565</v>
      </c>
      <c r="B673" s="27">
        <v>3.8844621513900002</v>
      </c>
      <c r="C673" s="27">
        <v>8.27472775725E-2</v>
      </c>
      <c r="D673" s="27">
        <v>0.137645896184</v>
      </c>
      <c r="E673" s="70">
        <f t="shared" si="10"/>
        <v>0.78481012658453775</v>
      </c>
      <c r="F673" s="27">
        <v>17.333333333300001</v>
      </c>
      <c r="G673" s="27">
        <v>9</v>
      </c>
      <c r="H673" s="27">
        <v>20.666666666699999</v>
      </c>
      <c r="I673" s="27" t="s">
        <v>323</v>
      </c>
    </row>
    <row r="674" spans="1:9" x14ac:dyDescent="0.25">
      <c r="A674" s="27" t="s">
        <v>2566</v>
      </c>
      <c r="B674" s="27">
        <v>5.9238065885899998</v>
      </c>
      <c r="C674" s="27">
        <v>3.7993851177100003E-2</v>
      </c>
      <c r="D674" s="27">
        <v>8.18042458675E-2</v>
      </c>
      <c r="E674" s="70">
        <f t="shared" si="10"/>
        <v>0.78419604900975237</v>
      </c>
      <c r="F674" s="27">
        <v>938.33333333300004</v>
      </c>
      <c r="G674" s="27">
        <v>394.66666666700002</v>
      </c>
      <c r="H674" s="27">
        <v>1045.33333333</v>
      </c>
      <c r="I674" s="27" t="s">
        <v>315</v>
      </c>
    </row>
    <row r="675" spans="1:9" x14ac:dyDescent="0.25">
      <c r="A675" s="27" t="s">
        <v>2567</v>
      </c>
      <c r="B675" s="27">
        <v>8.21153846154</v>
      </c>
      <c r="C675" s="27">
        <v>1.9158792366700001E-2</v>
      </c>
      <c r="D675" s="27">
        <v>5.1035462795900002E-2</v>
      </c>
      <c r="E675" s="70">
        <f t="shared" si="10"/>
        <v>0.78333333333499999</v>
      </c>
      <c r="F675" s="27">
        <v>20</v>
      </c>
      <c r="G675" s="27">
        <v>0</v>
      </c>
      <c r="H675" s="27">
        <v>15.666666666699999</v>
      </c>
      <c r="I675" s="27" t="s">
        <v>372</v>
      </c>
    </row>
    <row r="676" spans="1:9" x14ac:dyDescent="0.25">
      <c r="A676" s="27" t="s">
        <v>1754</v>
      </c>
      <c r="B676" s="27">
        <v>4.8</v>
      </c>
      <c r="C676" s="27">
        <v>5.68957669549E-2</v>
      </c>
      <c r="D676" s="27">
        <v>0.107391971291</v>
      </c>
      <c r="E676" s="70">
        <f t="shared" si="10"/>
        <v>0.78125000000021971</v>
      </c>
      <c r="F676" s="27">
        <v>16.666666666699999</v>
      </c>
      <c r="G676" s="27">
        <v>4.6666666666700003</v>
      </c>
      <c r="H676" s="27">
        <v>16.666666666699999</v>
      </c>
      <c r="I676" s="27" t="s">
        <v>350</v>
      </c>
    </row>
    <row r="677" spans="1:9" x14ac:dyDescent="0.25">
      <c r="A677" s="27" t="s">
        <v>2568</v>
      </c>
      <c r="B677" s="27">
        <v>22.342105263200001</v>
      </c>
      <c r="C677" s="27">
        <v>1.6589591518799999E-3</v>
      </c>
      <c r="D677" s="27">
        <v>1.1981575035100001E-2</v>
      </c>
      <c r="E677" s="70">
        <f t="shared" si="10"/>
        <v>0.78124999999724609</v>
      </c>
      <c r="F677" s="27">
        <v>10.666666666699999</v>
      </c>
      <c r="G677" s="27">
        <v>0</v>
      </c>
      <c r="H677" s="27">
        <v>8.3333333333299997</v>
      </c>
      <c r="I677" s="27" t="s">
        <v>374</v>
      </c>
    </row>
    <row r="678" spans="1:9" x14ac:dyDescent="0.25">
      <c r="A678" s="27" t="s">
        <v>2569</v>
      </c>
      <c r="B678" s="27">
        <v>0.55158730158699998</v>
      </c>
      <c r="C678" s="27">
        <v>0.60269318483199996</v>
      </c>
      <c r="D678" s="27">
        <v>0.63412286323</v>
      </c>
      <c r="E678" s="70">
        <f t="shared" si="10"/>
        <v>0.78048780488086855</v>
      </c>
      <c r="F678" s="27">
        <v>7.3333333333299997</v>
      </c>
      <c r="G678" s="27">
        <v>6.3333333333299997</v>
      </c>
      <c r="H678" s="27">
        <v>10.666666666699999</v>
      </c>
      <c r="I678" s="27" t="s">
        <v>915</v>
      </c>
    </row>
    <row r="679" spans="1:9" x14ac:dyDescent="0.25">
      <c r="A679" s="27" t="s">
        <v>1835</v>
      </c>
      <c r="B679" s="27">
        <v>24.358333333299999</v>
      </c>
      <c r="C679" s="27">
        <v>1.31854469002E-3</v>
      </c>
      <c r="D679" s="27">
        <v>1.0601877784300001E-2</v>
      </c>
      <c r="E679" s="70">
        <f t="shared" si="10"/>
        <v>0.77777777777819446</v>
      </c>
      <c r="F679" s="27">
        <v>21.666666666699999</v>
      </c>
      <c r="G679" s="27">
        <v>2.3333333333300001</v>
      </c>
      <c r="H679" s="27">
        <v>18.666666666699999</v>
      </c>
      <c r="I679" s="27" t="s">
        <v>260</v>
      </c>
    </row>
    <row r="680" spans="1:9" x14ac:dyDescent="0.25">
      <c r="A680" s="27" t="s">
        <v>2570</v>
      </c>
      <c r="B680" s="27">
        <v>3.2419354838699999</v>
      </c>
      <c r="C680" s="27">
        <v>0.111021205214</v>
      </c>
      <c r="D680" s="27">
        <v>0.16893519983399999</v>
      </c>
      <c r="E680" s="70">
        <f t="shared" si="10"/>
        <v>0.77777777777777779</v>
      </c>
      <c r="F680" s="27">
        <v>9</v>
      </c>
      <c r="G680" s="27">
        <v>0</v>
      </c>
      <c r="H680" s="27">
        <v>7</v>
      </c>
      <c r="I680" s="27" t="s">
        <v>943</v>
      </c>
    </row>
    <row r="681" spans="1:9" x14ac:dyDescent="0.25">
      <c r="A681" s="27" t="s">
        <v>1686</v>
      </c>
      <c r="B681" s="27">
        <v>40.036585365900002</v>
      </c>
      <c r="C681" s="27">
        <v>3.3872741376399999E-4</v>
      </c>
      <c r="D681" s="27">
        <v>5.2346598197999996E-3</v>
      </c>
      <c r="E681" s="70">
        <f t="shared" si="10"/>
        <v>0.7777777777761905</v>
      </c>
      <c r="F681" s="27">
        <v>21</v>
      </c>
      <c r="G681" s="27">
        <v>0</v>
      </c>
      <c r="H681" s="27">
        <v>16.333333333300001</v>
      </c>
      <c r="I681" s="27" t="s">
        <v>322</v>
      </c>
    </row>
    <row r="682" spans="1:9" x14ac:dyDescent="0.25">
      <c r="A682" s="27" t="s">
        <v>2571</v>
      </c>
      <c r="B682" s="27">
        <v>3.18916595013</v>
      </c>
      <c r="C682" s="27">
        <v>0.11388522427599999</v>
      </c>
      <c r="D682" s="27">
        <v>0.17177471038299999</v>
      </c>
      <c r="E682" s="70">
        <f t="shared" si="10"/>
        <v>0.77611940298474047</v>
      </c>
      <c r="F682" s="27">
        <v>22.333333333300001</v>
      </c>
      <c r="G682" s="27">
        <v>0</v>
      </c>
      <c r="H682" s="27">
        <v>17.333333333300001</v>
      </c>
      <c r="I682" s="27" t="s">
        <v>217</v>
      </c>
    </row>
    <row r="683" spans="1:9" x14ac:dyDescent="0.25">
      <c r="A683" s="27" t="s">
        <v>2572</v>
      </c>
      <c r="B683" s="27">
        <v>3.9494382022500001</v>
      </c>
      <c r="C683" s="27">
        <v>8.0447892659699996E-2</v>
      </c>
      <c r="D683" s="27">
        <v>0.13494684996600001</v>
      </c>
      <c r="E683" s="70">
        <f t="shared" si="10"/>
        <v>0.77419354838712173</v>
      </c>
      <c r="F683" s="27">
        <v>10</v>
      </c>
      <c r="G683" s="27">
        <v>0.33333333333300003</v>
      </c>
      <c r="H683" s="27">
        <v>8</v>
      </c>
      <c r="I683" s="27" t="s">
        <v>944</v>
      </c>
    </row>
    <row r="684" spans="1:9" x14ac:dyDescent="0.25">
      <c r="A684" s="27" t="s">
        <v>2573</v>
      </c>
      <c r="B684" s="27">
        <v>3.0116279069799998</v>
      </c>
      <c r="C684" s="27">
        <v>0.12427606358</v>
      </c>
      <c r="D684" s="27">
        <v>0.18186537444</v>
      </c>
      <c r="E684" s="70">
        <f t="shared" si="10"/>
        <v>0.77142857142901233</v>
      </c>
      <c r="F684" s="27">
        <v>8.3333333333299997</v>
      </c>
      <c r="G684" s="27">
        <v>3.3333333333300001</v>
      </c>
      <c r="H684" s="27">
        <v>9</v>
      </c>
      <c r="I684" s="27" t="s">
        <v>808</v>
      </c>
    </row>
    <row r="685" spans="1:9" x14ac:dyDescent="0.25">
      <c r="A685" s="27" t="s">
        <v>2574</v>
      </c>
      <c r="B685" s="27">
        <v>3.8551724137900001</v>
      </c>
      <c r="C685" s="27">
        <v>8.3812465740499997E-2</v>
      </c>
      <c r="D685" s="27">
        <v>0.138677446821</v>
      </c>
      <c r="E685" s="70">
        <f t="shared" si="10"/>
        <v>0.77142857142835097</v>
      </c>
      <c r="F685" s="27">
        <v>10</v>
      </c>
      <c r="G685" s="27">
        <v>1.6666666666700001</v>
      </c>
      <c r="H685" s="27">
        <v>9</v>
      </c>
      <c r="I685" s="27" t="s">
        <v>844</v>
      </c>
    </row>
    <row r="686" spans="1:9" x14ac:dyDescent="0.25">
      <c r="A686" s="27" t="s">
        <v>2575</v>
      </c>
      <c r="B686" s="27">
        <v>4.4508748317600002</v>
      </c>
      <c r="C686" s="27">
        <v>6.52742606122E-2</v>
      </c>
      <c r="D686" s="27">
        <v>0.117378273098</v>
      </c>
      <c r="E686" s="70">
        <f t="shared" si="10"/>
        <v>0.7692307692316569</v>
      </c>
      <c r="F686" s="27">
        <v>27</v>
      </c>
      <c r="G686" s="27">
        <v>7.6666666666700003</v>
      </c>
      <c r="H686" s="27">
        <v>26.666666666699999</v>
      </c>
      <c r="I686" s="27" t="s">
        <v>315</v>
      </c>
    </row>
    <row r="687" spans="1:9" x14ac:dyDescent="0.25">
      <c r="A687" s="27" t="s">
        <v>2576</v>
      </c>
      <c r="B687" s="27">
        <v>0.86739469578799999</v>
      </c>
      <c r="C687" s="27">
        <v>0.46677573600700001</v>
      </c>
      <c r="D687" s="27">
        <v>0.50551905007999998</v>
      </c>
      <c r="E687" s="70">
        <f t="shared" si="10"/>
        <v>0.76923076923032541</v>
      </c>
      <c r="F687" s="27">
        <v>17.333333333300001</v>
      </c>
      <c r="G687" s="27">
        <v>0</v>
      </c>
      <c r="H687" s="27">
        <v>13.333333333300001</v>
      </c>
      <c r="I687" s="27" t="s">
        <v>945</v>
      </c>
    </row>
    <row r="688" spans="1:9" x14ac:dyDescent="0.25">
      <c r="A688" s="27" t="s">
        <v>1512</v>
      </c>
      <c r="B688" s="27">
        <v>72.367741935500007</v>
      </c>
      <c r="C688" s="69">
        <v>6.3067737735500006E-5</v>
      </c>
      <c r="D688" s="27">
        <v>2.01564668303E-3</v>
      </c>
      <c r="E688" s="70">
        <f t="shared" si="10"/>
        <v>0.76644736842163363</v>
      </c>
      <c r="F688" s="27">
        <v>88.333333333300004</v>
      </c>
      <c r="G688" s="27">
        <v>13</v>
      </c>
      <c r="H688" s="27">
        <v>77.666666666699996</v>
      </c>
      <c r="I688" s="27" t="s">
        <v>237</v>
      </c>
    </row>
    <row r="689" spans="1:9" x14ac:dyDescent="0.25">
      <c r="A689" s="27" t="s">
        <v>2577</v>
      </c>
      <c r="B689" s="27">
        <v>4.2888631090500002</v>
      </c>
      <c r="C689" s="27">
        <v>6.9724335262800002E-2</v>
      </c>
      <c r="D689" s="27">
        <v>0.12272158848</v>
      </c>
      <c r="E689" s="70">
        <f t="shared" si="10"/>
        <v>0.76595744680932543</v>
      </c>
      <c r="F689" s="27">
        <v>26.333333333300001</v>
      </c>
      <c r="G689" s="27">
        <v>5</v>
      </c>
      <c r="H689" s="27">
        <v>24</v>
      </c>
      <c r="I689" s="27" t="s">
        <v>895</v>
      </c>
    </row>
    <row r="690" spans="1:9" x14ac:dyDescent="0.25">
      <c r="A690" s="27" t="s">
        <v>2578</v>
      </c>
      <c r="B690" s="27">
        <v>1.0863309352499999</v>
      </c>
      <c r="C690" s="27">
        <v>0.395697364577</v>
      </c>
      <c r="D690" s="27">
        <v>0.43812223445800003</v>
      </c>
      <c r="E690" s="70">
        <f t="shared" si="10"/>
        <v>0.76388888888750006</v>
      </c>
      <c r="F690" s="27">
        <v>15</v>
      </c>
      <c r="G690" s="27">
        <v>9</v>
      </c>
      <c r="H690" s="27">
        <v>18.333333333300001</v>
      </c>
      <c r="I690" s="27" t="s">
        <v>861</v>
      </c>
    </row>
    <row r="691" spans="1:9" x14ac:dyDescent="0.25">
      <c r="A691" s="27" t="s">
        <v>2579</v>
      </c>
      <c r="B691" s="27">
        <v>3.7873949579800001</v>
      </c>
      <c r="C691" s="27">
        <v>8.63484208788E-2</v>
      </c>
      <c r="D691" s="27">
        <v>0.142109674543</v>
      </c>
      <c r="E691" s="70">
        <f t="shared" si="10"/>
        <v>0.7631578947355363</v>
      </c>
      <c r="F691" s="27">
        <v>25</v>
      </c>
      <c r="G691" s="27">
        <v>0.33333333333300003</v>
      </c>
      <c r="H691" s="27">
        <v>19.333333333300001</v>
      </c>
      <c r="I691" s="27" t="s">
        <v>946</v>
      </c>
    </row>
    <row r="692" spans="1:9" x14ac:dyDescent="0.25">
      <c r="A692" s="27" t="s">
        <v>2580</v>
      </c>
      <c r="B692" s="27">
        <v>10.5597345133</v>
      </c>
      <c r="C692" s="27">
        <v>1.08295448573E-2</v>
      </c>
      <c r="D692" s="27">
        <v>3.5063266335899998E-2</v>
      </c>
      <c r="E692" s="70">
        <f t="shared" si="10"/>
        <v>0.76249999999874052</v>
      </c>
      <c r="F692" s="27">
        <v>26</v>
      </c>
      <c r="G692" s="27">
        <v>0.66666666666700003</v>
      </c>
      <c r="H692" s="27">
        <v>20.333333333300001</v>
      </c>
      <c r="I692" s="27" t="s">
        <v>377</v>
      </c>
    </row>
    <row r="693" spans="1:9" x14ac:dyDescent="0.25">
      <c r="A693" s="27" t="s">
        <v>1606</v>
      </c>
      <c r="B693" s="27">
        <v>8.3720304271499995</v>
      </c>
      <c r="C693" s="27">
        <v>1.8359029728599999E-2</v>
      </c>
      <c r="D693" s="27">
        <v>4.9756624102799997E-2</v>
      </c>
      <c r="E693" s="70">
        <f t="shared" si="10"/>
        <v>0.75842696629000439</v>
      </c>
      <c r="F693" s="27">
        <v>107.666666667</v>
      </c>
      <c r="G693" s="27">
        <v>11</v>
      </c>
      <c r="H693" s="27">
        <v>90</v>
      </c>
      <c r="I693" s="27" t="s">
        <v>252</v>
      </c>
    </row>
    <row r="694" spans="1:9" x14ac:dyDescent="0.25">
      <c r="A694" s="27" t="s">
        <v>2581</v>
      </c>
      <c r="B694" s="27">
        <v>12.5371198081</v>
      </c>
      <c r="C694" s="27">
        <v>7.1986692553699999E-3</v>
      </c>
      <c r="D694" s="27">
        <v>2.7422902635399999E-2</v>
      </c>
      <c r="E694" s="70">
        <f t="shared" si="10"/>
        <v>0.75818639798500853</v>
      </c>
      <c r="F694" s="27">
        <v>597.66666666699996</v>
      </c>
      <c r="G694" s="27">
        <v>64</v>
      </c>
      <c r="H694" s="27">
        <v>501.66666666700002</v>
      </c>
      <c r="I694" s="27" t="s">
        <v>370</v>
      </c>
    </row>
    <row r="695" spans="1:9" x14ac:dyDescent="0.25">
      <c r="A695" s="27" t="s">
        <v>1858</v>
      </c>
      <c r="B695" s="27">
        <v>7.77965673902</v>
      </c>
      <c r="C695" s="27">
        <v>2.15550467537E-2</v>
      </c>
      <c r="D695" s="27">
        <v>5.4759047969499999E-2</v>
      </c>
      <c r="E695" s="70">
        <f t="shared" si="10"/>
        <v>0.75604838709509758</v>
      </c>
      <c r="F695" s="27">
        <v>145.66666666699999</v>
      </c>
      <c r="G695" s="27">
        <v>19.666666666699999</v>
      </c>
      <c r="H695" s="27">
        <v>125</v>
      </c>
      <c r="I695" s="27" t="s">
        <v>325</v>
      </c>
    </row>
    <row r="696" spans="1:9" x14ac:dyDescent="0.25">
      <c r="A696" s="27" t="s">
        <v>2582</v>
      </c>
      <c r="B696" s="27">
        <v>0.41730769230800002</v>
      </c>
      <c r="C696" s="27">
        <v>0.676568091554</v>
      </c>
      <c r="D696" s="27">
        <v>0.70235439328000004</v>
      </c>
      <c r="E696" s="70">
        <f t="shared" si="10"/>
        <v>0.75438596491052634</v>
      </c>
      <c r="F696" s="27">
        <v>9</v>
      </c>
      <c r="G696" s="27">
        <v>10</v>
      </c>
      <c r="H696" s="27">
        <v>14.333333333300001</v>
      </c>
      <c r="I696" s="27" t="s">
        <v>947</v>
      </c>
    </row>
    <row r="697" spans="1:9" x14ac:dyDescent="0.25">
      <c r="A697" s="27" t="s">
        <v>2583</v>
      </c>
      <c r="B697" s="27">
        <v>7.10147299509</v>
      </c>
      <c r="C697" s="27">
        <v>2.6194471630999999E-2</v>
      </c>
      <c r="D697" s="27">
        <v>6.2722806246099994E-2</v>
      </c>
      <c r="E697" s="70">
        <f t="shared" si="10"/>
        <v>0.75342465753390886</v>
      </c>
      <c r="F697" s="27">
        <v>24.333333333300001</v>
      </c>
      <c r="G697" s="27">
        <v>0</v>
      </c>
      <c r="H697" s="27">
        <v>18.333333333300001</v>
      </c>
      <c r="I697" s="27" t="s">
        <v>930</v>
      </c>
    </row>
    <row r="698" spans="1:9" x14ac:dyDescent="0.25">
      <c r="A698" s="27" t="s">
        <v>2584</v>
      </c>
      <c r="B698" s="27">
        <v>2.0709459459500001</v>
      </c>
      <c r="C698" s="27">
        <v>0.20706029127600001</v>
      </c>
      <c r="D698" s="27">
        <v>0.262621871181</v>
      </c>
      <c r="E698" s="70">
        <f t="shared" si="10"/>
        <v>0.75342465753390886</v>
      </c>
      <c r="F698" s="27">
        <v>9</v>
      </c>
      <c r="G698" s="27">
        <v>15.333333333300001</v>
      </c>
      <c r="H698" s="27">
        <v>18.333333333300001</v>
      </c>
      <c r="I698" s="27" t="s">
        <v>177</v>
      </c>
    </row>
    <row r="699" spans="1:9" x14ac:dyDescent="0.25">
      <c r="A699" s="27" t="s">
        <v>1589</v>
      </c>
      <c r="B699" s="27">
        <v>8.39024390244</v>
      </c>
      <c r="C699" s="27">
        <v>1.8271099918200001E-2</v>
      </c>
      <c r="D699" s="27">
        <v>4.9756476442399999E-2</v>
      </c>
      <c r="E699" s="70">
        <f t="shared" si="10"/>
        <v>0.75000000000187494</v>
      </c>
      <c r="F699" s="27">
        <v>11.333333333300001</v>
      </c>
      <c r="G699" s="27">
        <v>2</v>
      </c>
      <c r="H699" s="27">
        <v>10</v>
      </c>
      <c r="I699" s="27" t="s">
        <v>246</v>
      </c>
    </row>
    <row r="700" spans="1:9" x14ac:dyDescent="0.25">
      <c r="A700" s="27" t="s">
        <v>2585</v>
      </c>
      <c r="B700" s="27">
        <v>6.4870466321200002</v>
      </c>
      <c r="C700" s="27">
        <v>3.1620640181700001E-2</v>
      </c>
      <c r="D700" s="27">
        <v>7.2524303677600002E-2</v>
      </c>
      <c r="E700" s="70">
        <f t="shared" si="10"/>
        <v>0.75000000000014422</v>
      </c>
      <c r="F700" s="27">
        <v>15</v>
      </c>
      <c r="G700" s="27">
        <v>2.3333333333300001</v>
      </c>
      <c r="H700" s="27">
        <v>13</v>
      </c>
      <c r="I700" s="27" t="s">
        <v>647</v>
      </c>
    </row>
    <row r="701" spans="1:9" x14ac:dyDescent="0.25">
      <c r="A701" s="27" t="s">
        <v>2586</v>
      </c>
      <c r="B701" s="27">
        <v>7.6268656716400001</v>
      </c>
      <c r="C701" s="27">
        <v>2.24982216638E-2</v>
      </c>
      <c r="D701" s="27">
        <v>5.6488694056400002E-2</v>
      </c>
      <c r="E701" s="70">
        <f t="shared" si="10"/>
        <v>0.75000000000001432</v>
      </c>
      <c r="F701" s="27">
        <v>17</v>
      </c>
      <c r="G701" s="27">
        <v>0.33333333333300003</v>
      </c>
      <c r="H701" s="27">
        <v>13</v>
      </c>
      <c r="I701" s="27" t="s">
        <v>861</v>
      </c>
    </row>
    <row r="702" spans="1:9" x14ac:dyDescent="0.25">
      <c r="A702" s="27" t="s">
        <v>1582</v>
      </c>
      <c r="B702" s="27">
        <v>5.2</v>
      </c>
      <c r="C702" s="27">
        <v>4.8969109560200001E-2</v>
      </c>
      <c r="D702" s="27">
        <v>9.7803565290300001E-2</v>
      </c>
      <c r="E702" s="70">
        <f t="shared" si="10"/>
        <v>0.74999999999866074</v>
      </c>
      <c r="F702" s="27">
        <v>18.666666666699999</v>
      </c>
      <c r="G702" s="27">
        <v>0</v>
      </c>
      <c r="H702" s="27">
        <v>14</v>
      </c>
      <c r="I702" s="27" t="s">
        <v>219</v>
      </c>
    </row>
    <row r="703" spans="1:9" x14ac:dyDescent="0.25">
      <c r="A703" s="27" t="s">
        <v>2587</v>
      </c>
      <c r="B703" s="27">
        <v>11.359550561800001</v>
      </c>
      <c r="C703" s="27">
        <v>9.1188741624899997E-3</v>
      </c>
      <c r="D703" s="27">
        <v>3.1945380707499998E-2</v>
      </c>
      <c r="E703" s="70">
        <f t="shared" si="10"/>
        <v>0.74999999999859379</v>
      </c>
      <c r="F703" s="27">
        <v>13.666666666699999</v>
      </c>
      <c r="G703" s="27">
        <v>2.3333333333300001</v>
      </c>
      <c r="H703" s="27">
        <v>12</v>
      </c>
      <c r="I703" s="27" t="s">
        <v>948</v>
      </c>
    </row>
    <row r="704" spans="1:9" x14ac:dyDescent="0.25">
      <c r="A704" s="27" t="s">
        <v>1986</v>
      </c>
      <c r="B704" s="27">
        <v>37.437810945300001</v>
      </c>
      <c r="C704" s="27">
        <v>4.0832018700000001E-4</v>
      </c>
      <c r="D704" s="27">
        <v>5.60732626786E-3</v>
      </c>
      <c r="E704" s="70">
        <f t="shared" si="10"/>
        <v>0.74774774774925501</v>
      </c>
      <c r="F704" s="27">
        <v>34.333333333299997</v>
      </c>
      <c r="G704" s="27">
        <v>2.6666666666699999</v>
      </c>
      <c r="H704" s="27">
        <v>27.666666666699999</v>
      </c>
      <c r="I704" s="27" t="s">
        <v>333</v>
      </c>
    </row>
    <row r="705" spans="1:9" x14ac:dyDescent="0.25">
      <c r="A705" s="27" t="s">
        <v>2588</v>
      </c>
      <c r="B705" s="27">
        <v>1.6771700356699999</v>
      </c>
      <c r="C705" s="27">
        <v>0.263884747044</v>
      </c>
      <c r="D705" s="27">
        <v>0.31680708749800002</v>
      </c>
      <c r="E705" s="70">
        <f t="shared" si="10"/>
        <v>0.74576271186483767</v>
      </c>
      <c r="F705" s="27">
        <v>19.666666666699999</v>
      </c>
      <c r="G705" s="27">
        <v>0</v>
      </c>
      <c r="H705" s="27">
        <v>14.666666666699999</v>
      </c>
      <c r="I705" s="27" t="s">
        <v>409</v>
      </c>
    </row>
    <row r="706" spans="1:9" x14ac:dyDescent="0.25">
      <c r="A706" s="27" t="s">
        <v>2589</v>
      </c>
      <c r="B706" s="27">
        <v>16.934451219500001</v>
      </c>
      <c r="C706" s="27">
        <v>3.4084027816900001E-3</v>
      </c>
      <c r="D706" s="27">
        <v>1.8058450098000001E-2</v>
      </c>
      <c r="E706" s="70">
        <f t="shared" si="10"/>
        <v>0.74125874125799007</v>
      </c>
      <c r="F706" s="27">
        <v>43</v>
      </c>
      <c r="G706" s="27">
        <v>4.6666666666700003</v>
      </c>
      <c r="H706" s="27">
        <v>35.333333333299997</v>
      </c>
      <c r="I706" s="27" t="s">
        <v>949</v>
      </c>
    </row>
    <row r="707" spans="1:9" x14ac:dyDescent="0.25">
      <c r="A707" s="27" t="s">
        <v>2590</v>
      </c>
      <c r="B707" s="27">
        <v>9.3906976744200001</v>
      </c>
      <c r="C707" s="27">
        <v>1.4193074500299999E-2</v>
      </c>
      <c r="D707" s="27">
        <v>4.1912768647900001E-2</v>
      </c>
      <c r="E707" s="70">
        <f t="shared" ref="E707:E770" si="11">H707/(G707+F707)</f>
        <v>0.73999999999652011</v>
      </c>
      <c r="F707" s="27">
        <v>16.666666666699999</v>
      </c>
      <c r="G707" s="27">
        <v>0</v>
      </c>
      <c r="H707" s="27">
        <v>12.333333333300001</v>
      </c>
      <c r="I707" s="27" t="s">
        <v>325</v>
      </c>
    </row>
    <row r="708" spans="1:9" x14ac:dyDescent="0.25">
      <c r="A708" s="27" t="s">
        <v>2591</v>
      </c>
      <c r="B708" s="27">
        <v>2.50657894737</v>
      </c>
      <c r="C708" s="27">
        <v>0.16170302858400001</v>
      </c>
      <c r="D708" s="27">
        <v>0.22028589433500001</v>
      </c>
      <c r="E708" s="70">
        <f t="shared" si="11"/>
        <v>0.73684210526270078</v>
      </c>
      <c r="F708" s="27">
        <v>9.6666666666700003</v>
      </c>
      <c r="G708" s="27">
        <v>3</v>
      </c>
      <c r="H708" s="27">
        <v>9.3333333333299997</v>
      </c>
      <c r="I708" s="27" t="s">
        <v>374</v>
      </c>
    </row>
    <row r="709" spans="1:9" x14ac:dyDescent="0.25">
      <c r="A709" s="27" t="s">
        <v>2592</v>
      </c>
      <c r="B709" s="27">
        <v>12.1940298507</v>
      </c>
      <c r="C709" s="27">
        <v>7.6974138732399996E-3</v>
      </c>
      <c r="D709" s="27">
        <v>2.84765107467E-2</v>
      </c>
      <c r="E709" s="70">
        <f t="shared" si="11"/>
        <v>0.7363636363635695</v>
      </c>
      <c r="F709" s="27">
        <v>32</v>
      </c>
      <c r="G709" s="27">
        <v>4.6666666666700003</v>
      </c>
      <c r="H709" s="27">
        <v>27</v>
      </c>
      <c r="I709" s="27" t="s">
        <v>370</v>
      </c>
    </row>
    <row r="710" spans="1:9" x14ac:dyDescent="0.25">
      <c r="A710" s="27" t="s">
        <v>2593</v>
      </c>
      <c r="B710" s="27">
        <v>0.33797585886699999</v>
      </c>
      <c r="C710" s="27">
        <v>0.72596250391399997</v>
      </c>
      <c r="D710" s="27">
        <v>0.74722356921599997</v>
      </c>
      <c r="E710" s="70">
        <f t="shared" si="11"/>
        <v>0.73529411764971886</v>
      </c>
      <c r="F710" s="27">
        <v>9.3333333333299997</v>
      </c>
      <c r="G710" s="27">
        <v>13.333333333300001</v>
      </c>
      <c r="H710" s="27">
        <v>16.666666666699999</v>
      </c>
      <c r="I710" s="27" t="s">
        <v>279</v>
      </c>
    </row>
    <row r="711" spans="1:9" x14ac:dyDescent="0.25">
      <c r="A711" s="27" t="s">
        <v>2594</v>
      </c>
      <c r="B711" s="27">
        <v>83.974489795899999</v>
      </c>
      <c r="C711" s="69">
        <v>4.1038180258800002E-5</v>
      </c>
      <c r="D711" s="27">
        <v>1.56881043481E-3</v>
      </c>
      <c r="E711" s="70">
        <f t="shared" si="11"/>
        <v>0.73426573426522079</v>
      </c>
      <c r="F711" s="27">
        <v>47.666666666700003</v>
      </c>
      <c r="G711" s="27">
        <v>0</v>
      </c>
      <c r="H711" s="27">
        <v>35</v>
      </c>
      <c r="I711" s="27" t="s">
        <v>858</v>
      </c>
    </row>
    <row r="712" spans="1:9" x14ac:dyDescent="0.25">
      <c r="A712" s="27" t="s">
        <v>2595</v>
      </c>
      <c r="B712" s="27">
        <v>2.9311740890700002</v>
      </c>
      <c r="C712" s="27">
        <v>0.12940222679300001</v>
      </c>
      <c r="D712" s="27">
        <v>0.18587175489900001</v>
      </c>
      <c r="E712" s="70">
        <f t="shared" si="11"/>
        <v>0.73333333333299999</v>
      </c>
      <c r="F712" s="27">
        <v>10</v>
      </c>
      <c r="G712" s="27">
        <v>0</v>
      </c>
      <c r="H712" s="27">
        <v>7.3333333333299997</v>
      </c>
      <c r="I712" s="27" t="s">
        <v>951</v>
      </c>
    </row>
    <row r="713" spans="1:9" x14ac:dyDescent="0.25">
      <c r="A713" s="27" t="s">
        <v>2596</v>
      </c>
      <c r="B713" s="27">
        <v>0.211805555556</v>
      </c>
      <c r="C713" s="27">
        <v>0.81492197532199995</v>
      </c>
      <c r="D713" s="27">
        <v>0.832496476431</v>
      </c>
      <c r="E713" s="70">
        <f t="shared" si="11"/>
        <v>0.73333333333299999</v>
      </c>
      <c r="F713" s="27">
        <v>4.3333333333299997</v>
      </c>
      <c r="G713" s="27">
        <v>5.6666666666700003</v>
      </c>
      <c r="H713" s="27">
        <v>7.3333333333299997</v>
      </c>
      <c r="I713" s="27" t="s">
        <v>809</v>
      </c>
    </row>
    <row r="714" spans="1:9" x14ac:dyDescent="0.25">
      <c r="A714" s="27" t="s">
        <v>1767</v>
      </c>
      <c r="B714" s="27">
        <v>4.5370370370400002</v>
      </c>
      <c r="C714" s="27">
        <v>6.3061139771500005E-2</v>
      </c>
      <c r="D714" s="27">
        <v>0.114795508406</v>
      </c>
      <c r="E714" s="70">
        <f t="shared" si="11"/>
        <v>0.73333333333287998</v>
      </c>
      <c r="F714" s="27">
        <v>18.333333333300001</v>
      </c>
      <c r="G714" s="27">
        <v>6.6666666666700003</v>
      </c>
      <c r="H714" s="27">
        <v>18.333333333300001</v>
      </c>
      <c r="I714" s="27" t="s">
        <v>356</v>
      </c>
    </row>
    <row r="715" spans="1:9" x14ac:dyDescent="0.25">
      <c r="A715" s="27" t="s">
        <v>2597</v>
      </c>
      <c r="B715" s="27">
        <v>0.733572997803</v>
      </c>
      <c r="C715" s="27">
        <v>0.51878788217000005</v>
      </c>
      <c r="D715" s="27">
        <v>0.55549817948299995</v>
      </c>
      <c r="E715" s="70">
        <f t="shared" si="11"/>
        <v>0.73333333333112005</v>
      </c>
      <c r="F715" s="27">
        <v>23.666666666699999</v>
      </c>
      <c r="G715" s="27">
        <v>1.3333333333299999</v>
      </c>
      <c r="H715" s="27">
        <v>18.333333333300001</v>
      </c>
      <c r="I715" s="27" t="s">
        <v>950</v>
      </c>
    </row>
    <row r="716" spans="1:9" x14ac:dyDescent="0.25">
      <c r="A716" s="27" t="s">
        <v>1859</v>
      </c>
      <c r="B716" s="27">
        <v>7.1728067850499997</v>
      </c>
      <c r="C716" s="27">
        <v>2.5647283737700002E-2</v>
      </c>
      <c r="D716" s="27">
        <v>6.2163994732499998E-2</v>
      </c>
      <c r="E716" s="70">
        <f t="shared" si="11"/>
        <v>0.7321428571428571</v>
      </c>
      <c r="F716" s="27">
        <v>134</v>
      </c>
      <c r="G716" s="27">
        <v>34</v>
      </c>
      <c r="H716" s="27">
        <v>123</v>
      </c>
      <c r="I716" s="27" t="s">
        <v>948</v>
      </c>
    </row>
    <row r="717" spans="1:9" x14ac:dyDescent="0.25">
      <c r="A717" s="27" t="s">
        <v>2598</v>
      </c>
      <c r="B717" s="27">
        <v>11.433697347900001</v>
      </c>
      <c r="C717" s="27">
        <v>8.9790622081300005E-3</v>
      </c>
      <c r="D717" s="27">
        <v>3.17619749213E-2</v>
      </c>
      <c r="E717" s="70">
        <f t="shared" si="11"/>
        <v>0.7321428571428571</v>
      </c>
      <c r="F717" s="27">
        <v>42.666666666700003</v>
      </c>
      <c r="G717" s="27">
        <v>13.333333333300001</v>
      </c>
      <c r="H717" s="27">
        <v>41</v>
      </c>
      <c r="I717" s="27" t="s">
        <v>291</v>
      </c>
    </row>
    <row r="718" spans="1:9" x14ac:dyDescent="0.25">
      <c r="A718" s="27" t="s">
        <v>2599</v>
      </c>
      <c r="B718" s="27">
        <v>0.74639769452399995</v>
      </c>
      <c r="C718" s="27">
        <v>0.51347834365</v>
      </c>
      <c r="D718" s="27">
        <v>0.55089577095700004</v>
      </c>
      <c r="E718" s="70">
        <f t="shared" si="11"/>
        <v>0.73170731707352765</v>
      </c>
      <c r="F718" s="27">
        <v>9.3333333333299997</v>
      </c>
      <c r="G718" s="27">
        <v>4.3333333333299997</v>
      </c>
      <c r="H718" s="27">
        <v>10</v>
      </c>
      <c r="I718" s="27" t="s">
        <v>303</v>
      </c>
    </row>
    <row r="719" spans="1:9" x14ac:dyDescent="0.25">
      <c r="A719" s="27" t="s">
        <v>2600</v>
      </c>
      <c r="B719" s="27">
        <v>0.64370546318300004</v>
      </c>
      <c r="C719" s="27">
        <v>0.55812820845800004</v>
      </c>
      <c r="D719" s="27">
        <v>0.59151817423700004</v>
      </c>
      <c r="E719" s="70">
        <f t="shared" si="11"/>
        <v>0.73015873015714283</v>
      </c>
      <c r="F719" s="27">
        <v>12</v>
      </c>
      <c r="G719" s="27">
        <v>9</v>
      </c>
      <c r="H719" s="27">
        <v>15.333333333300001</v>
      </c>
      <c r="I719" s="27" t="s">
        <v>484</v>
      </c>
    </row>
    <row r="720" spans="1:9" x14ac:dyDescent="0.25">
      <c r="A720" s="27" t="s">
        <v>2601</v>
      </c>
      <c r="B720" s="27">
        <v>3.44814814815</v>
      </c>
      <c r="C720" s="27">
        <v>0.100706787706</v>
      </c>
      <c r="D720" s="27">
        <v>0.15849776964500001</v>
      </c>
      <c r="E720" s="70">
        <f t="shared" si="11"/>
        <v>0.73015873015609978</v>
      </c>
      <c r="F720" s="27">
        <v>15.666666666699999</v>
      </c>
      <c r="G720" s="27">
        <v>5.3333333333299997</v>
      </c>
      <c r="H720" s="27">
        <v>15.333333333300001</v>
      </c>
      <c r="I720" s="27" t="s">
        <v>373</v>
      </c>
    </row>
    <row r="721" spans="1:9" x14ac:dyDescent="0.25">
      <c r="A721" s="27" t="s">
        <v>2602</v>
      </c>
      <c r="B721" s="27">
        <v>26.894736842099999</v>
      </c>
      <c r="C721" s="27">
        <v>1.0106006189399999E-3</v>
      </c>
      <c r="D721" s="27">
        <v>9.1492516552500007E-3</v>
      </c>
      <c r="E721" s="70">
        <f t="shared" si="11"/>
        <v>0.72941176470611491</v>
      </c>
      <c r="F721" s="27">
        <v>26.666666666699999</v>
      </c>
      <c r="G721" s="27">
        <v>1.6666666666700001</v>
      </c>
      <c r="H721" s="27">
        <v>20.666666666699999</v>
      </c>
      <c r="I721" s="27" t="s">
        <v>589</v>
      </c>
    </row>
    <row r="722" spans="1:9" x14ac:dyDescent="0.25">
      <c r="A722" s="27" t="s">
        <v>2009</v>
      </c>
      <c r="B722" s="27">
        <v>3.6783999999999999</v>
      </c>
      <c r="C722" s="27">
        <v>9.0645548657999994E-2</v>
      </c>
      <c r="D722" s="27">
        <v>0.14668378847899999</v>
      </c>
      <c r="E722" s="70">
        <f t="shared" si="11"/>
        <v>0.72514619882982456</v>
      </c>
      <c r="F722" s="27">
        <v>34</v>
      </c>
      <c r="G722" s="27">
        <v>23</v>
      </c>
      <c r="H722" s="27">
        <v>41.333333333299997</v>
      </c>
      <c r="I722" s="27" t="s">
        <v>417</v>
      </c>
    </row>
    <row r="723" spans="1:9" x14ac:dyDescent="0.25">
      <c r="A723" s="27" t="s">
        <v>2603</v>
      </c>
      <c r="B723" s="27">
        <v>11.5020920502</v>
      </c>
      <c r="C723" s="27">
        <v>8.8526193763299992E-3</v>
      </c>
      <c r="D723" s="27">
        <v>3.1467956967399999E-2</v>
      </c>
      <c r="E723" s="70">
        <f t="shared" si="11"/>
        <v>0.72432432432447347</v>
      </c>
      <c r="F723" s="27">
        <v>24.666666666699999</v>
      </c>
      <c r="G723" s="27">
        <v>37</v>
      </c>
      <c r="H723" s="27">
        <v>44.666666666700003</v>
      </c>
      <c r="I723" s="27" t="s">
        <v>372</v>
      </c>
    </row>
    <row r="724" spans="1:9" x14ac:dyDescent="0.25">
      <c r="A724" s="27" t="s">
        <v>2604</v>
      </c>
      <c r="B724" s="27">
        <v>0.683443509615</v>
      </c>
      <c r="C724" s="27">
        <v>0.54025864229499998</v>
      </c>
      <c r="D724" s="27">
        <v>0.57369570251500002</v>
      </c>
      <c r="E724" s="70">
        <f t="shared" si="11"/>
        <v>0.72429481346653701</v>
      </c>
      <c r="F724" s="27">
        <v>214</v>
      </c>
      <c r="G724" s="27">
        <v>152.33333333300001</v>
      </c>
      <c r="H724" s="27">
        <v>265.33333333299998</v>
      </c>
      <c r="I724" s="27" t="s">
        <v>633</v>
      </c>
    </row>
    <row r="725" spans="1:9" x14ac:dyDescent="0.25">
      <c r="A725" s="27" t="s">
        <v>2605</v>
      </c>
      <c r="B725" s="27">
        <v>1.4019933554799999</v>
      </c>
      <c r="C725" s="27">
        <v>0.31653053814900001</v>
      </c>
      <c r="D725" s="27">
        <v>0.36648248811200002</v>
      </c>
      <c r="E725" s="70">
        <f t="shared" si="11"/>
        <v>0.72413793103310942</v>
      </c>
      <c r="F725" s="27">
        <v>4.6666666666700003</v>
      </c>
      <c r="G725" s="27">
        <v>14.666666666699999</v>
      </c>
      <c r="H725" s="27">
        <v>14</v>
      </c>
      <c r="I725" s="27" t="s">
        <v>581</v>
      </c>
    </row>
    <row r="726" spans="1:9" x14ac:dyDescent="0.25">
      <c r="A726" s="27" t="s">
        <v>2606</v>
      </c>
      <c r="B726" s="27">
        <v>10.7811816193</v>
      </c>
      <c r="C726" s="27">
        <v>1.03158351998E-2</v>
      </c>
      <c r="D726" s="27">
        <v>3.4487736224600003E-2</v>
      </c>
      <c r="E726" s="70">
        <f t="shared" si="11"/>
        <v>0.72067039106104991</v>
      </c>
      <c r="F726" s="27">
        <v>41</v>
      </c>
      <c r="G726" s="27">
        <v>18.666666666699999</v>
      </c>
      <c r="H726" s="27">
        <v>43</v>
      </c>
      <c r="I726" s="27" t="s">
        <v>237</v>
      </c>
    </row>
    <row r="727" spans="1:9" x14ac:dyDescent="0.25">
      <c r="A727" s="27" t="s">
        <v>2607</v>
      </c>
      <c r="B727" s="27">
        <v>7.4016393442600004</v>
      </c>
      <c r="C727" s="27">
        <v>2.3991554583000001E-2</v>
      </c>
      <c r="D727" s="27">
        <v>5.9271652422100002E-2</v>
      </c>
      <c r="E727" s="70">
        <f t="shared" si="11"/>
        <v>0.71910112359357403</v>
      </c>
      <c r="F727" s="27">
        <v>29.666666666699999</v>
      </c>
      <c r="G727" s="27">
        <v>0</v>
      </c>
      <c r="H727" s="27">
        <v>21.333333333300001</v>
      </c>
      <c r="I727" s="27" t="s">
        <v>952</v>
      </c>
    </row>
    <row r="728" spans="1:9" x14ac:dyDescent="0.25">
      <c r="A728" s="27" t="s">
        <v>1812</v>
      </c>
      <c r="B728" s="27">
        <v>9.4432132963999997</v>
      </c>
      <c r="C728" s="27">
        <v>1.4014129524499999E-2</v>
      </c>
      <c r="D728" s="27">
        <v>4.1643308807700001E-2</v>
      </c>
      <c r="E728" s="70">
        <f t="shared" si="11"/>
        <v>0.71830985915391787</v>
      </c>
      <c r="F728" s="27">
        <v>22.666666666699999</v>
      </c>
      <c r="G728" s="27">
        <v>1</v>
      </c>
      <c r="H728" s="27">
        <v>17</v>
      </c>
      <c r="I728" s="27" t="s">
        <v>369</v>
      </c>
    </row>
    <row r="729" spans="1:9" x14ac:dyDescent="0.25">
      <c r="A729" s="27" t="s">
        <v>2608</v>
      </c>
      <c r="B729" s="27">
        <v>1.5434027777799999</v>
      </c>
      <c r="C729" s="27">
        <v>0.28788566923199999</v>
      </c>
      <c r="D729" s="27">
        <v>0.33889944530299998</v>
      </c>
      <c r="E729" s="70">
        <f t="shared" si="11"/>
        <v>0.71764705882142421</v>
      </c>
      <c r="F729" s="27">
        <v>18.666666666699999</v>
      </c>
      <c r="G729" s="27">
        <v>9.6666666666700003</v>
      </c>
      <c r="H729" s="27">
        <v>20.333333333300001</v>
      </c>
      <c r="I729" s="27" t="s">
        <v>606</v>
      </c>
    </row>
    <row r="730" spans="1:9" x14ac:dyDescent="0.25">
      <c r="A730" s="27" t="s">
        <v>2609</v>
      </c>
      <c r="B730" s="27">
        <v>4.7079646017699996</v>
      </c>
      <c r="C730" s="27">
        <v>5.8958256147299999E-2</v>
      </c>
      <c r="D730" s="27">
        <v>0.109356271785</v>
      </c>
      <c r="E730" s="70">
        <f t="shared" si="11"/>
        <v>0.71739130434611065</v>
      </c>
      <c r="F730" s="27">
        <v>11.666666666699999</v>
      </c>
      <c r="G730" s="27">
        <v>3.6666666666699999</v>
      </c>
      <c r="H730" s="27">
        <v>11</v>
      </c>
      <c r="I730" s="27" t="s">
        <v>573</v>
      </c>
    </row>
    <row r="731" spans="1:9" x14ac:dyDescent="0.25">
      <c r="A731" s="27" t="s">
        <v>2610</v>
      </c>
      <c r="B731" s="27">
        <v>36.8580892608</v>
      </c>
      <c r="C731" s="27">
        <v>4.2639719386199998E-4</v>
      </c>
      <c r="D731" s="27">
        <v>5.6794616199299999E-3</v>
      </c>
      <c r="E731" s="70">
        <f t="shared" si="11"/>
        <v>0.71671134941880699</v>
      </c>
      <c r="F731" s="27">
        <v>345.33333333299998</v>
      </c>
      <c r="G731" s="27">
        <v>27.666666666699999</v>
      </c>
      <c r="H731" s="27">
        <v>267.33333333299998</v>
      </c>
      <c r="I731" s="27" t="s">
        <v>265</v>
      </c>
    </row>
    <row r="732" spans="1:9" x14ac:dyDescent="0.25">
      <c r="A732" s="27" t="s">
        <v>1526</v>
      </c>
      <c r="B732" s="27">
        <v>3.4707740916300001</v>
      </c>
      <c r="C732" s="27">
        <v>9.9654072240800001E-2</v>
      </c>
      <c r="D732" s="27">
        <v>0.157466441924</v>
      </c>
      <c r="E732" s="70">
        <f t="shared" si="11"/>
        <v>0.71666666666392509</v>
      </c>
      <c r="F732" s="27">
        <v>18.666666666699999</v>
      </c>
      <c r="G732" s="27">
        <v>1.3333333333299999</v>
      </c>
      <c r="H732" s="27">
        <v>14.333333333300001</v>
      </c>
      <c r="I732" s="27" t="s">
        <v>294</v>
      </c>
    </row>
    <row r="733" spans="1:9" x14ac:dyDescent="0.25">
      <c r="A733" s="27" t="s">
        <v>1838</v>
      </c>
      <c r="B733" s="27">
        <v>14.656462585</v>
      </c>
      <c r="C733" s="27">
        <v>4.9051542475200003E-3</v>
      </c>
      <c r="D733" s="27">
        <v>2.2790785229799999E-2</v>
      </c>
      <c r="E733" s="70">
        <f t="shared" si="11"/>
        <v>0.71597633135950756</v>
      </c>
      <c r="F733" s="27">
        <v>38.666666666700003</v>
      </c>
      <c r="G733" s="27">
        <v>17.666666666699999</v>
      </c>
      <c r="H733" s="27">
        <v>40.333333333299997</v>
      </c>
      <c r="I733" s="27" t="s">
        <v>375</v>
      </c>
    </row>
    <row r="734" spans="1:9" x14ac:dyDescent="0.25">
      <c r="A734" s="27" t="s">
        <v>2611</v>
      </c>
      <c r="B734" s="27">
        <v>56.727272727299997</v>
      </c>
      <c r="C734" s="27">
        <v>1.2672015952100001E-4</v>
      </c>
      <c r="D734" s="27">
        <v>2.96906696339E-3</v>
      </c>
      <c r="E734" s="70">
        <f t="shared" si="11"/>
        <v>0.71428571428632659</v>
      </c>
      <c r="F734" s="27">
        <v>9.3333333333299997</v>
      </c>
      <c r="G734" s="27">
        <v>0</v>
      </c>
      <c r="H734" s="27">
        <v>6.6666666666700003</v>
      </c>
      <c r="I734" s="27" t="s">
        <v>861</v>
      </c>
    </row>
    <row r="735" spans="1:9" x14ac:dyDescent="0.25">
      <c r="A735" s="27" t="s">
        <v>2612</v>
      </c>
      <c r="B735" s="27">
        <v>14.181818181800001</v>
      </c>
      <c r="C735" s="27">
        <v>5.3229992761399999E-3</v>
      </c>
      <c r="D735" s="27">
        <v>2.3720366558599999E-2</v>
      </c>
      <c r="E735" s="70">
        <f t="shared" si="11"/>
        <v>0.71428571428632659</v>
      </c>
      <c r="F735" s="27">
        <v>9.3333333333299997</v>
      </c>
      <c r="G735" s="27">
        <v>0</v>
      </c>
      <c r="H735" s="27">
        <v>6.6666666666700003</v>
      </c>
      <c r="I735" s="27" t="s">
        <v>809</v>
      </c>
    </row>
    <row r="736" spans="1:9" x14ac:dyDescent="0.25">
      <c r="A736" s="27" t="s">
        <v>2613</v>
      </c>
      <c r="B736" s="27">
        <v>2.91101694915</v>
      </c>
      <c r="C736" s="27">
        <v>0.13073056864099999</v>
      </c>
      <c r="D736" s="27">
        <v>0.18740915070200001</v>
      </c>
      <c r="E736" s="70">
        <f t="shared" si="11"/>
        <v>0.71428571428338772</v>
      </c>
      <c r="F736" s="27">
        <v>10.666666666699999</v>
      </c>
      <c r="G736" s="27">
        <v>1</v>
      </c>
      <c r="H736" s="27">
        <v>8.3333333333299997</v>
      </c>
      <c r="I736" s="27" t="s">
        <v>953</v>
      </c>
    </row>
    <row r="737" spans="1:9" x14ac:dyDescent="0.25">
      <c r="A737" s="27" t="s">
        <v>1826</v>
      </c>
      <c r="B737" s="27">
        <v>8.2603095011699992</v>
      </c>
      <c r="C737" s="27">
        <v>1.8910925382899998E-2</v>
      </c>
      <c r="D737" s="27">
        <v>5.0657251823299998E-2</v>
      </c>
      <c r="E737" s="70">
        <f t="shared" si="11"/>
        <v>0.71321695760571779</v>
      </c>
      <c r="F737" s="27">
        <v>124</v>
      </c>
      <c r="G737" s="27">
        <v>9.6666666666700003</v>
      </c>
      <c r="H737" s="27">
        <v>95.333333333300004</v>
      </c>
      <c r="I737" s="27" t="s">
        <v>337</v>
      </c>
    </row>
    <row r="738" spans="1:9" x14ac:dyDescent="0.25">
      <c r="A738" s="27" t="s">
        <v>1973</v>
      </c>
      <c r="B738" s="27">
        <v>125.772727273</v>
      </c>
      <c r="C738" s="69">
        <v>1.2644221147999999E-5</v>
      </c>
      <c r="D738" s="27">
        <v>8.8876638327400003E-4</v>
      </c>
      <c r="E738" s="70">
        <f t="shared" si="11"/>
        <v>0.71186440677845453</v>
      </c>
      <c r="F738" s="27">
        <v>19.666666666699999</v>
      </c>
      <c r="G738" s="27">
        <v>0</v>
      </c>
      <c r="H738" s="27">
        <v>14</v>
      </c>
      <c r="I738" s="27" t="s">
        <v>376</v>
      </c>
    </row>
    <row r="739" spans="1:9" x14ac:dyDescent="0.25">
      <c r="A739" s="27" t="s">
        <v>2614</v>
      </c>
      <c r="B739" s="27">
        <v>23.819759679600001</v>
      </c>
      <c r="C739" s="27">
        <v>1.39958448064E-3</v>
      </c>
      <c r="D739" s="27">
        <v>1.0836447651199999E-2</v>
      </c>
      <c r="E739" s="70">
        <f t="shared" si="11"/>
        <v>0.70909090909129591</v>
      </c>
      <c r="F739" s="27">
        <v>52.333333333299997</v>
      </c>
      <c r="G739" s="27">
        <v>2.6666666666699999</v>
      </c>
      <c r="H739" s="27">
        <v>39</v>
      </c>
      <c r="I739" s="27" t="s">
        <v>645</v>
      </c>
    </row>
    <row r="740" spans="1:9" x14ac:dyDescent="0.25">
      <c r="A740" s="27" t="s">
        <v>2615</v>
      </c>
      <c r="B740" s="27">
        <v>12.5258741259</v>
      </c>
      <c r="C740" s="27">
        <v>7.2143229822600003E-3</v>
      </c>
      <c r="D740" s="27">
        <v>2.7434572038999998E-2</v>
      </c>
      <c r="E740" s="70">
        <f t="shared" si="11"/>
        <v>0.70909090909090267</v>
      </c>
      <c r="F740" s="27">
        <v>36</v>
      </c>
      <c r="G740" s="27">
        <v>0.66666666666700003</v>
      </c>
      <c r="H740" s="27">
        <v>26</v>
      </c>
      <c r="I740" s="27" t="s">
        <v>317</v>
      </c>
    </row>
    <row r="741" spans="1:9" x14ac:dyDescent="0.25">
      <c r="A741" s="27" t="s">
        <v>2616</v>
      </c>
      <c r="B741" s="27">
        <v>5.4818548387100003</v>
      </c>
      <c r="C741" s="27">
        <v>4.42477567118E-2</v>
      </c>
      <c r="D741" s="27">
        <v>9.0872631361900005E-2</v>
      </c>
      <c r="E741" s="70">
        <f t="shared" si="11"/>
        <v>0.70895522388059706</v>
      </c>
      <c r="F741" s="27">
        <v>125</v>
      </c>
      <c r="G741" s="27">
        <v>9</v>
      </c>
      <c r="H741" s="27">
        <v>95</v>
      </c>
      <c r="I741" s="27" t="s">
        <v>158</v>
      </c>
    </row>
    <row r="742" spans="1:9" x14ac:dyDescent="0.25">
      <c r="A742" s="27" t="s">
        <v>2617</v>
      </c>
      <c r="B742" s="27">
        <v>2.0408163265299999</v>
      </c>
      <c r="C742" s="27">
        <v>0.21079540730099999</v>
      </c>
      <c r="D742" s="27">
        <v>0.26627431449799999</v>
      </c>
      <c r="E742" s="70">
        <f t="shared" si="11"/>
        <v>0.70833333333333337</v>
      </c>
      <c r="F742" s="27">
        <v>17</v>
      </c>
      <c r="G742" s="27">
        <v>7</v>
      </c>
      <c r="H742" s="27">
        <v>17</v>
      </c>
      <c r="I742" s="27" t="s">
        <v>894</v>
      </c>
    </row>
    <row r="743" spans="1:9" x14ac:dyDescent="0.25">
      <c r="A743" s="27" t="s">
        <v>1907</v>
      </c>
      <c r="B743" s="27">
        <v>5.4577464788699999</v>
      </c>
      <c r="C743" s="27">
        <v>4.4627213965899998E-2</v>
      </c>
      <c r="D743" s="27">
        <v>9.1479491280999997E-2</v>
      </c>
      <c r="E743" s="70">
        <f t="shared" si="11"/>
        <v>0.70833333333125004</v>
      </c>
      <c r="F743" s="27">
        <v>13</v>
      </c>
      <c r="G743" s="27">
        <v>3</v>
      </c>
      <c r="H743" s="27">
        <v>11.333333333300001</v>
      </c>
      <c r="I743" s="27" t="s">
        <v>954</v>
      </c>
    </row>
    <row r="744" spans="1:9" x14ac:dyDescent="0.25">
      <c r="A744" s="27" t="s">
        <v>1768</v>
      </c>
      <c r="B744" s="27">
        <v>3.78518518519</v>
      </c>
      <c r="C744" s="27">
        <v>8.6432813213900006E-2</v>
      </c>
      <c r="D744" s="27">
        <v>0.14214120754199999</v>
      </c>
      <c r="E744" s="70">
        <f t="shared" si="11"/>
        <v>0.70707070706969699</v>
      </c>
      <c r="F744" s="27">
        <v>18.333333333300001</v>
      </c>
      <c r="G744" s="27">
        <v>14.666666666699999</v>
      </c>
      <c r="H744" s="27">
        <v>23.333333333300001</v>
      </c>
      <c r="I744" s="27" t="s">
        <v>337</v>
      </c>
    </row>
    <row r="745" spans="1:9" x14ac:dyDescent="0.25">
      <c r="A745" s="27" t="s">
        <v>2618</v>
      </c>
      <c r="B745" s="27">
        <v>4.8157503714700001</v>
      </c>
      <c r="C745" s="27">
        <v>5.6552489055699998E-2</v>
      </c>
      <c r="D745" s="27">
        <v>0.107061575719</v>
      </c>
      <c r="E745" s="70">
        <f t="shared" si="11"/>
        <v>0.70312500000109857</v>
      </c>
      <c r="F745" s="27">
        <v>21.333333333300001</v>
      </c>
      <c r="G745" s="27">
        <v>0</v>
      </c>
      <c r="H745" s="27">
        <v>15</v>
      </c>
      <c r="I745" s="27" t="s">
        <v>955</v>
      </c>
    </row>
    <row r="746" spans="1:9" x14ac:dyDescent="0.25">
      <c r="A746" s="27" t="s">
        <v>2619</v>
      </c>
      <c r="B746" s="27">
        <v>25.598237885500001</v>
      </c>
      <c r="C746" s="27">
        <v>1.1543724169999999E-3</v>
      </c>
      <c r="D746" s="27">
        <v>9.7118822263999992E-3</v>
      </c>
      <c r="E746" s="70">
        <f t="shared" si="11"/>
        <v>0.70170454545586625</v>
      </c>
      <c r="F746" s="27">
        <v>206</v>
      </c>
      <c r="G746" s="27">
        <v>28.666666666699999</v>
      </c>
      <c r="H746" s="27">
        <v>164.66666666699999</v>
      </c>
      <c r="I746" s="27" t="s">
        <v>956</v>
      </c>
    </row>
    <row r="747" spans="1:9" x14ac:dyDescent="0.25">
      <c r="A747" s="27" t="s">
        <v>1970</v>
      </c>
      <c r="B747" s="27">
        <v>0.93442622950800003</v>
      </c>
      <c r="C747" s="27">
        <v>0.44332226562499999</v>
      </c>
      <c r="D747" s="27">
        <v>0.48348309149000002</v>
      </c>
      <c r="E747" s="70">
        <f t="shared" si="11"/>
        <v>0.7014925373137737</v>
      </c>
      <c r="F747" s="27">
        <v>14.666666666699999</v>
      </c>
      <c r="G747" s="27">
        <v>7.6666666666700003</v>
      </c>
      <c r="H747" s="27">
        <v>15.666666666699999</v>
      </c>
      <c r="I747" s="27" t="s">
        <v>409</v>
      </c>
    </row>
    <row r="748" spans="1:9" x14ac:dyDescent="0.25">
      <c r="A748" s="27" t="s">
        <v>1962</v>
      </c>
      <c r="B748" s="27">
        <v>7.4158262218799997</v>
      </c>
      <c r="C748" s="27">
        <v>2.3893654947199999E-2</v>
      </c>
      <c r="D748" s="27">
        <v>5.9231256120399998E-2</v>
      </c>
      <c r="E748" s="70">
        <f t="shared" si="11"/>
        <v>0.70000000000027263</v>
      </c>
      <c r="F748" s="27">
        <v>36.666666666700003</v>
      </c>
      <c r="G748" s="27">
        <v>0</v>
      </c>
      <c r="H748" s="27">
        <v>25.666666666699999</v>
      </c>
      <c r="I748" s="27" t="s">
        <v>406</v>
      </c>
    </row>
    <row r="749" spans="1:9" x14ac:dyDescent="0.25">
      <c r="A749" s="27" t="s">
        <v>1504</v>
      </c>
      <c r="B749" s="27">
        <v>11.256410256400001</v>
      </c>
      <c r="C749" s="27">
        <v>9.3182253793300009E-3</v>
      </c>
      <c r="D749" s="27">
        <v>3.2303289444099999E-2</v>
      </c>
      <c r="E749" s="70">
        <f t="shared" si="11"/>
        <v>0.69696969697</v>
      </c>
      <c r="F749" s="27">
        <v>9.3333333333299997</v>
      </c>
      <c r="G749" s="27">
        <v>1.6666666666700001</v>
      </c>
      <c r="H749" s="27">
        <v>7.6666666666700003</v>
      </c>
      <c r="I749" s="27" t="s">
        <v>415</v>
      </c>
    </row>
    <row r="750" spans="1:9" x14ac:dyDescent="0.25">
      <c r="A750" s="27" t="s">
        <v>2620</v>
      </c>
      <c r="B750" s="27">
        <v>0.895652173913</v>
      </c>
      <c r="C750" s="27">
        <v>0.45669183091600002</v>
      </c>
      <c r="D750" s="27">
        <v>0.49583034358</v>
      </c>
      <c r="E750" s="70">
        <f t="shared" si="11"/>
        <v>0.69696969697</v>
      </c>
      <c r="F750" s="27">
        <v>7</v>
      </c>
      <c r="G750" s="27">
        <v>4</v>
      </c>
      <c r="H750" s="27">
        <v>7.6666666666700003</v>
      </c>
      <c r="I750" s="27" t="s">
        <v>374</v>
      </c>
    </row>
    <row r="751" spans="1:9" x14ac:dyDescent="0.25">
      <c r="A751" s="27" t="s">
        <v>2621</v>
      </c>
      <c r="B751" s="27">
        <v>17.210526315799999</v>
      </c>
      <c r="C751" s="27">
        <v>3.2706260681200001E-3</v>
      </c>
      <c r="D751" s="27">
        <v>1.77455830286E-2</v>
      </c>
      <c r="E751" s="70">
        <f t="shared" si="11"/>
        <v>0.69696969696969702</v>
      </c>
      <c r="F751" s="27">
        <v>32</v>
      </c>
      <c r="G751" s="27">
        <v>1</v>
      </c>
      <c r="H751" s="27">
        <v>23</v>
      </c>
      <c r="I751" s="27" t="s">
        <v>588</v>
      </c>
    </row>
    <row r="752" spans="1:9" x14ac:dyDescent="0.25">
      <c r="A752" s="27" t="s">
        <v>2622</v>
      </c>
      <c r="B752" s="27">
        <v>8.4043478260899995</v>
      </c>
      <c r="C752" s="27">
        <v>1.8203395309599999E-2</v>
      </c>
      <c r="D752" s="27">
        <v>4.9685736635700001E-2</v>
      </c>
      <c r="E752" s="70">
        <f t="shared" si="11"/>
        <v>0.69491525423886524</v>
      </c>
      <c r="F752" s="27">
        <v>18</v>
      </c>
      <c r="G752" s="27">
        <v>1.6666666666700001</v>
      </c>
      <c r="H752" s="27">
        <v>13.666666666699999</v>
      </c>
      <c r="I752" s="27" t="s">
        <v>314</v>
      </c>
    </row>
    <row r="753" spans="1:9" x14ac:dyDescent="0.25">
      <c r="A753" s="27" t="s">
        <v>2623</v>
      </c>
      <c r="B753" s="27">
        <v>32.472057578300003</v>
      </c>
      <c r="C753" s="27">
        <v>6.0492930244300004E-4</v>
      </c>
      <c r="D753" s="27">
        <v>6.9375839474900003E-3</v>
      </c>
      <c r="E753" s="70">
        <f t="shared" si="11"/>
        <v>0.69428571428569452</v>
      </c>
      <c r="F753" s="27">
        <v>110</v>
      </c>
      <c r="G753" s="27">
        <v>6.6666666666700003</v>
      </c>
      <c r="H753" s="27">
        <v>81</v>
      </c>
      <c r="I753" s="27" t="s">
        <v>237</v>
      </c>
    </row>
    <row r="754" spans="1:9" x14ac:dyDescent="0.25">
      <c r="A754" s="27" t="s">
        <v>2624</v>
      </c>
      <c r="B754" s="27">
        <v>10.4006472492</v>
      </c>
      <c r="C754" s="27">
        <v>1.12198341807E-2</v>
      </c>
      <c r="D754" s="27">
        <v>3.6005918526799997E-2</v>
      </c>
      <c r="E754" s="70">
        <f t="shared" si="11"/>
        <v>0.69270833333313719</v>
      </c>
      <c r="F754" s="27">
        <v>55.333333333299997</v>
      </c>
      <c r="G754" s="27">
        <v>8.6666666666700003</v>
      </c>
      <c r="H754" s="27">
        <v>44.333333333299997</v>
      </c>
      <c r="I754" s="27" t="s">
        <v>377</v>
      </c>
    </row>
    <row r="755" spans="1:9" x14ac:dyDescent="0.25">
      <c r="A755" s="27" t="s">
        <v>2625</v>
      </c>
      <c r="B755" s="27">
        <v>1.8706015891000001</v>
      </c>
      <c r="C755" s="27">
        <v>0.23367698782400001</v>
      </c>
      <c r="D755" s="27">
        <v>0.28865201613800001</v>
      </c>
      <c r="E755" s="70">
        <f t="shared" si="11"/>
        <v>0.69178082191844592</v>
      </c>
      <c r="F755" s="27">
        <v>9.6666666666700003</v>
      </c>
      <c r="G755" s="27">
        <v>39</v>
      </c>
      <c r="H755" s="27">
        <v>33.666666666700003</v>
      </c>
      <c r="I755" s="27" t="s">
        <v>803</v>
      </c>
    </row>
    <row r="756" spans="1:9" x14ac:dyDescent="0.25">
      <c r="A756" s="27" t="s">
        <v>2626</v>
      </c>
      <c r="B756" s="27">
        <v>1.0432900432900001</v>
      </c>
      <c r="C756" s="27">
        <v>0.408468974609</v>
      </c>
      <c r="D756" s="27">
        <v>0.44997669144199998</v>
      </c>
      <c r="E756" s="70">
        <f t="shared" si="11"/>
        <v>0.69135802469259255</v>
      </c>
      <c r="F756" s="27">
        <v>13.333333333300001</v>
      </c>
      <c r="G756" s="27">
        <v>13.666666666699999</v>
      </c>
      <c r="H756" s="27">
        <v>18.666666666699999</v>
      </c>
      <c r="I756" s="27" t="s">
        <v>919</v>
      </c>
    </row>
    <row r="757" spans="1:9" x14ac:dyDescent="0.25">
      <c r="A757" s="27" t="s">
        <v>2627</v>
      </c>
      <c r="B757" s="27">
        <v>1.0907632162400001</v>
      </c>
      <c r="C757" s="27">
        <v>0.39441256105299999</v>
      </c>
      <c r="D757" s="27">
        <v>0.43692169320500002</v>
      </c>
      <c r="E757" s="70">
        <f t="shared" si="11"/>
        <v>0.6911262798635992</v>
      </c>
      <c r="F757" s="27">
        <v>67.333333333300004</v>
      </c>
      <c r="G757" s="27">
        <v>128</v>
      </c>
      <c r="H757" s="27">
        <v>135</v>
      </c>
      <c r="I757" s="27" t="s">
        <v>605</v>
      </c>
    </row>
    <row r="758" spans="1:9" x14ac:dyDescent="0.25">
      <c r="A758" s="27" t="s">
        <v>1454</v>
      </c>
      <c r="B758" s="27">
        <v>9.1854304635799995</v>
      </c>
      <c r="C758" s="27">
        <v>1.4922484518799999E-2</v>
      </c>
      <c r="D758" s="27">
        <v>4.3067673862999999E-2</v>
      </c>
      <c r="E758" s="70">
        <f t="shared" si="11"/>
        <v>0.69047619047642861</v>
      </c>
      <c r="F758" s="27">
        <v>14</v>
      </c>
      <c r="G758" s="27">
        <v>0</v>
      </c>
      <c r="H758" s="27">
        <v>9.6666666666700003</v>
      </c>
      <c r="I758" s="27" t="s">
        <v>184</v>
      </c>
    </row>
    <row r="759" spans="1:9" x14ac:dyDescent="0.25">
      <c r="A759" s="27" t="s">
        <v>2628</v>
      </c>
      <c r="B759" s="27">
        <v>7.8320158102799997</v>
      </c>
      <c r="C759" s="27">
        <v>2.1243981202300002E-2</v>
      </c>
      <c r="D759" s="27">
        <v>5.4459570635000003E-2</v>
      </c>
      <c r="E759" s="70">
        <f t="shared" si="11"/>
        <v>0.69014084506804207</v>
      </c>
      <c r="F759" s="27">
        <v>23.666666666699999</v>
      </c>
      <c r="G759" s="27">
        <v>0</v>
      </c>
      <c r="H759" s="27">
        <v>16.333333333300001</v>
      </c>
      <c r="I759" s="27" t="s">
        <v>948</v>
      </c>
    </row>
    <row r="760" spans="1:9" x14ac:dyDescent="0.25">
      <c r="A760" s="27" t="s">
        <v>1873</v>
      </c>
      <c r="B760" s="27">
        <v>2.1666666666699999</v>
      </c>
      <c r="C760" s="27">
        <v>0.19576382128799999</v>
      </c>
      <c r="D760" s="27">
        <v>0.25151495671399998</v>
      </c>
      <c r="E760" s="70">
        <f t="shared" si="11"/>
        <v>0.68847352024953268</v>
      </c>
      <c r="F760" s="27">
        <v>41.333333333299997</v>
      </c>
      <c r="G760" s="27">
        <v>65.666666666699996</v>
      </c>
      <c r="H760" s="27">
        <v>73.666666666699996</v>
      </c>
      <c r="I760" s="27" t="s">
        <v>280</v>
      </c>
    </row>
    <row r="761" spans="1:9" x14ac:dyDescent="0.25">
      <c r="A761" s="27" t="s">
        <v>2629</v>
      </c>
      <c r="B761" s="27">
        <v>5.3406502949699997</v>
      </c>
      <c r="C761" s="27">
        <v>4.6533318641900002E-2</v>
      </c>
      <c r="D761" s="27">
        <v>9.4059463191699999E-2</v>
      </c>
      <c r="E761" s="70">
        <f t="shared" si="11"/>
        <v>0.68787878787878787</v>
      </c>
      <c r="F761" s="27">
        <v>177.66666666699999</v>
      </c>
      <c r="G761" s="27">
        <v>152.33333333300001</v>
      </c>
      <c r="H761" s="27">
        <v>227</v>
      </c>
      <c r="I761" s="27" t="s">
        <v>957</v>
      </c>
    </row>
    <row r="762" spans="1:9" x14ac:dyDescent="0.25">
      <c r="A762" s="27" t="s">
        <v>2630</v>
      </c>
      <c r="B762" s="27">
        <v>6.4890555640600001</v>
      </c>
      <c r="C762" s="27">
        <v>3.1600561176300002E-2</v>
      </c>
      <c r="D762" s="27">
        <v>7.2524303677600002E-2</v>
      </c>
      <c r="E762" s="70">
        <f t="shared" si="11"/>
        <v>0.68749999999974221</v>
      </c>
      <c r="F762" s="27">
        <v>78.666666666699996</v>
      </c>
      <c r="G762" s="27">
        <v>1.3333333333299999</v>
      </c>
      <c r="H762" s="27">
        <v>55</v>
      </c>
      <c r="I762" s="27" t="s">
        <v>1461</v>
      </c>
    </row>
    <row r="763" spans="1:9" x14ac:dyDescent="0.25">
      <c r="A763" s="27" t="s">
        <v>1647</v>
      </c>
      <c r="B763" s="27">
        <v>14.4461538462</v>
      </c>
      <c r="C763" s="27">
        <v>5.0846922260099998E-3</v>
      </c>
      <c r="D763" s="27">
        <v>2.32275563113E-2</v>
      </c>
      <c r="E763" s="70">
        <f t="shared" si="11"/>
        <v>0.68587896253375835</v>
      </c>
      <c r="F763" s="27">
        <v>106.666666667</v>
      </c>
      <c r="G763" s="27">
        <v>9</v>
      </c>
      <c r="H763" s="27">
        <v>79.333333333300004</v>
      </c>
      <c r="I763" s="27" t="s">
        <v>314</v>
      </c>
    </row>
    <row r="764" spans="1:9" x14ac:dyDescent="0.25">
      <c r="A764" s="27" t="s">
        <v>1617</v>
      </c>
      <c r="B764" s="27">
        <v>1.9349041349</v>
      </c>
      <c r="C764" s="27">
        <v>0.224660956006</v>
      </c>
      <c r="D764" s="27">
        <v>0.279894924607</v>
      </c>
      <c r="E764" s="70">
        <f t="shared" si="11"/>
        <v>0.68582375478850566</v>
      </c>
      <c r="F764" s="27">
        <v>310.66666666700002</v>
      </c>
      <c r="G764" s="27">
        <v>124.333333333</v>
      </c>
      <c r="H764" s="27">
        <v>298.33333333299998</v>
      </c>
      <c r="I764" s="27" t="s">
        <v>212</v>
      </c>
    </row>
    <row r="765" spans="1:9" x14ac:dyDescent="0.25">
      <c r="A765" s="27" t="s">
        <v>1939</v>
      </c>
      <c r="B765" s="27">
        <v>1.2647058823499999</v>
      </c>
      <c r="C765" s="27">
        <v>0.34809397679300003</v>
      </c>
      <c r="D765" s="27">
        <v>0.39546234381200002</v>
      </c>
      <c r="E765" s="70">
        <f t="shared" si="11"/>
        <v>0.68571428571408977</v>
      </c>
      <c r="F765" s="27">
        <v>5.6666666666700003</v>
      </c>
      <c r="G765" s="27">
        <v>6</v>
      </c>
      <c r="H765" s="27">
        <v>8</v>
      </c>
      <c r="I765" s="27" t="s">
        <v>589</v>
      </c>
    </row>
    <row r="766" spans="1:9" x14ac:dyDescent="0.25">
      <c r="A766" s="27" t="s">
        <v>1935</v>
      </c>
      <c r="B766" s="27">
        <v>11.8727050184</v>
      </c>
      <c r="C766" s="27">
        <v>8.2071783498399997E-3</v>
      </c>
      <c r="D766" s="27">
        <v>2.97067136616E-2</v>
      </c>
      <c r="E766" s="70">
        <f t="shared" si="11"/>
        <v>0.6838235294118149</v>
      </c>
      <c r="F766" s="27">
        <v>41</v>
      </c>
      <c r="G766" s="27">
        <v>4.3333333333299997</v>
      </c>
      <c r="H766" s="27">
        <v>31</v>
      </c>
      <c r="I766" s="27" t="s">
        <v>280</v>
      </c>
    </row>
    <row r="767" spans="1:9" x14ac:dyDescent="0.25">
      <c r="A767" s="27" t="s">
        <v>1529</v>
      </c>
      <c r="B767" s="27">
        <v>14.392857142900001</v>
      </c>
      <c r="C767" s="27">
        <v>5.1315784723200003E-3</v>
      </c>
      <c r="D767" s="27">
        <v>2.3346829173800002E-2</v>
      </c>
      <c r="E767" s="70">
        <f t="shared" si="11"/>
        <v>0.68333333333500001</v>
      </c>
      <c r="F767" s="27">
        <v>20</v>
      </c>
      <c r="G767" s="27">
        <v>0</v>
      </c>
      <c r="H767" s="27">
        <v>13.666666666699999</v>
      </c>
      <c r="I767" s="27" t="s">
        <v>265</v>
      </c>
    </row>
    <row r="768" spans="1:9" x14ac:dyDescent="0.25">
      <c r="A768" s="27" t="s">
        <v>2631</v>
      </c>
      <c r="B768" s="27">
        <v>29.931818181800001</v>
      </c>
      <c r="C768" s="27">
        <v>7.5599102072499997E-4</v>
      </c>
      <c r="D768" s="27">
        <v>7.8570226294200005E-3</v>
      </c>
      <c r="E768" s="70">
        <f t="shared" si="11"/>
        <v>0.68292682926638315</v>
      </c>
      <c r="F768" s="27">
        <v>13.666666666699999</v>
      </c>
      <c r="G768" s="27">
        <v>0</v>
      </c>
      <c r="H768" s="27">
        <v>9.3333333333299997</v>
      </c>
      <c r="I768" s="27" t="s">
        <v>850</v>
      </c>
    </row>
    <row r="769" spans="1:9" x14ac:dyDescent="0.25">
      <c r="A769" s="27" t="s">
        <v>1703</v>
      </c>
      <c r="B769" s="27">
        <v>8.0495049504999994</v>
      </c>
      <c r="C769" s="27">
        <v>2.0014064805800001E-2</v>
      </c>
      <c r="D769" s="27">
        <v>5.2381903873999998E-2</v>
      </c>
      <c r="E769" s="70">
        <f t="shared" si="11"/>
        <v>0.68131868132052886</v>
      </c>
      <c r="F769" s="27">
        <v>29.333333333300001</v>
      </c>
      <c r="G769" s="27">
        <v>1</v>
      </c>
      <c r="H769" s="27">
        <v>20.666666666699999</v>
      </c>
      <c r="I769" s="27" t="s">
        <v>606</v>
      </c>
    </row>
    <row r="770" spans="1:9" x14ac:dyDescent="0.25">
      <c r="A770" s="27" t="s">
        <v>2632</v>
      </c>
      <c r="B770" s="27">
        <v>2.9829157175400001</v>
      </c>
      <c r="C770" s="27">
        <v>0.126073877316</v>
      </c>
      <c r="D770" s="27">
        <v>0.18343959648899999</v>
      </c>
      <c r="E770" s="70">
        <f t="shared" si="11"/>
        <v>0.67897727272717101</v>
      </c>
      <c r="F770" s="27">
        <v>70.666666666699996</v>
      </c>
      <c r="G770" s="27">
        <v>46.666666666700003</v>
      </c>
      <c r="H770" s="27">
        <v>79.666666666699996</v>
      </c>
      <c r="I770" s="27" t="s">
        <v>958</v>
      </c>
    </row>
    <row r="771" spans="1:9" x14ac:dyDescent="0.25">
      <c r="A771" s="27" t="s">
        <v>2633</v>
      </c>
      <c r="B771" s="27">
        <v>0.69293435688500005</v>
      </c>
      <c r="C771" s="27">
        <v>0.53610394144700002</v>
      </c>
      <c r="D771" s="27">
        <v>0.56983926264100004</v>
      </c>
      <c r="E771" s="70">
        <f t="shared" ref="E771:E834" si="12">H771/(G771+F771)</f>
        <v>0.67894736842033787</v>
      </c>
      <c r="F771" s="27">
        <v>42.666666666700003</v>
      </c>
      <c r="G771" s="27">
        <v>20.666666666699999</v>
      </c>
      <c r="H771" s="27">
        <v>43</v>
      </c>
      <c r="I771" s="27" t="s">
        <v>326</v>
      </c>
    </row>
    <row r="772" spans="1:9" x14ac:dyDescent="0.25">
      <c r="A772" s="27" t="s">
        <v>2634</v>
      </c>
      <c r="B772" s="27">
        <v>4.7473233404700004</v>
      </c>
      <c r="C772" s="27">
        <v>5.8064236301000001E-2</v>
      </c>
      <c r="D772" s="27">
        <v>0.108416427506</v>
      </c>
      <c r="E772" s="70">
        <f t="shared" si="12"/>
        <v>0.67796610169207128</v>
      </c>
      <c r="F772" s="27">
        <v>18.666666666699999</v>
      </c>
      <c r="G772" s="27">
        <v>1</v>
      </c>
      <c r="H772" s="27">
        <v>13.333333333300001</v>
      </c>
      <c r="I772" s="27" t="s">
        <v>484</v>
      </c>
    </row>
    <row r="773" spans="1:9" x14ac:dyDescent="0.25">
      <c r="A773" s="27" t="s">
        <v>2013</v>
      </c>
      <c r="B773" s="27">
        <v>11.5572293958</v>
      </c>
      <c r="C773" s="27">
        <v>8.7524086541400006E-3</v>
      </c>
      <c r="D773" s="27">
        <v>3.1264751569500003E-2</v>
      </c>
      <c r="E773" s="70">
        <f t="shared" si="12"/>
        <v>0.67767767767867859</v>
      </c>
      <c r="F773" s="27">
        <v>231.33333333300001</v>
      </c>
      <c r="G773" s="27">
        <v>101.666666667</v>
      </c>
      <c r="H773" s="27">
        <v>225.66666666699999</v>
      </c>
      <c r="I773" s="27" t="s">
        <v>408</v>
      </c>
    </row>
    <row r="774" spans="1:9" x14ac:dyDescent="0.25">
      <c r="A774" s="27" t="s">
        <v>2635</v>
      </c>
      <c r="B774" s="27">
        <v>20.2245762712</v>
      </c>
      <c r="C774" s="27">
        <v>2.1553627199699999E-3</v>
      </c>
      <c r="D774" s="27">
        <v>1.3854086627799999E-2</v>
      </c>
      <c r="E774" s="70">
        <f t="shared" si="12"/>
        <v>0.67755102040772741</v>
      </c>
      <c r="F774" s="27">
        <v>75</v>
      </c>
      <c r="G774" s="27">
        <v>6.6666666666700003</v>
      </c>
      <c r="H774" s="27">
        <v>55.333333333299997</v>
      </c>
      <c r="I774" s="27" t="s">
        <v>560</v>
      </c>
    </row>
    <row r="775" spans="1:9" x14ac:dyDescent="0.25">
      <c r="A775" s="27" t="s">
        <v>2636</v>
      </c>
      <c r="B775" s="27">
        <v>2.5833333333300001</v>
      </c>
      <c r="C775" s="27">
        <v>0.15512546423599999</v>
      </c>
      <c r="D775" s="27">
        <v>0.213260811716</v>
      </c>
      <c r="E775" s="70">
        <f t="shared" si="12"/>
        <v>0.67647058823519035</v>
      </c>
      <c r="F775" s="27">
        <v>8.6666666666700003</v>
      </c>
      <c r="G775" s="27">
        <v>2.6666666666699999</v>
      </c>
      <c r="H775" s="27">
        <v>7.6666666666700003</v>
      </c>
      <c r="I775" s="27" t="s">
        <v>645</v>
      </c>
    </row>
    <row r="776" spans="1:9" x14ac:dyDescent="0.25">
      <c r="A776" s="27" t="s">
        <v>2006</v>
      </c>
      <c r="B776" s="27">
        <v>7.72193877551</v>
      </c>
      <c r="C776" s="27">
        <v>2.19050271201E-2</v>
      </c>
      <c r="D776" s="27">
        <v>5.5436764337600003E-2</v>
      </c>
      <c r="E776" s="70">
        <f t="shared" si="12"/>
        <v>0.67391304347782122</v>
      </c>
      <c r="F776" s="27">
        <v>43.666666666700003</v>
      </c>
      <c r="G776" s="27">
        <v>2.3333333333300001</v>
      </c>
      <c r="H776" s="27">
        <v>31</v>
      </c>
      <c r="I776" s="27" t="s">
        <v>407</v>
      </c>
    </row>
    <row r="777" spans="1:9" x14ac:dyDescent="0.25">
      <c r="A777" s="27" t="s">
        <v>2637</v>
      </c>
      <c r="B777" s="27">
        <v>0.76760563380299995</v>
      </c>
      <c r="C777" s="27">
        <v>0.50485591771100002</v>
      </c>
      <c r="D777" s="27">
        <v>0.54271388490000005</v>
      </c>
      <c r="E777" s="70">
        <f t="shared" si="12"/>
        <v>0.67346938775523946</v>
      </c>
      <c r="F777" s="27">
        <v>7</v>
      </c>
      <c r="G777" s="27">
        <v>9.3333333333299997</v>
      </c>
      <c r="H777" s="27">
        <v>11</v>
      </c>
      <c r="I777" s="27" t="s">
        <v>401</v>
      </c>
    </row>
    <row r="778" spans="1:9" x14ac:dyDescent="0.25">
      <c r="A778" s="27" t="s">
        <v>2638</v>
      </c>
      <c r="B778" s="27">
        <v>8.4963503649599996</v>
      </c>
      <c r="C778" s="27">
        <v>1.7769851204000001E-2</v>
      </c>
      <c r="D778" s="27">
        <v>4.8827876132999999E-2</v>
      </c>
      <c r="E778" s="70">
        <f t="shared" si="12"/>
        <v>0.6730769230789756</v>
      </c>
      <c r="F778" s="27">
        <v>15</v>
      </c>
      <c r="G778" s="27">
        <v>2.3333333333300001</v>
      </c>
      <c r="H778" s="27">
        <v>11.666666666699999</v>
      </c>
      <c r="I778" s="27" t="s">
        <v>959</v>
      </c>
    </row>
    <row r="779" spans="1:9" x14ac:dyDescent="0.25">
      <c r="A779" s="27" t="s">
        <v>2639</v>
      </c>
      <c r="B779" s="27">
        <v>18.8443708609</v>
      </c>
      <c r="C779" s="27">
        <v>2.5902706270000001E-3</v>
      </c>
      <c r="D779" s="27">
        <v>1.5379290725400001E-2</v>
      </c>
      <c r="E779" s="70">
        <f t="shared" si="12"/>
        <v>0.67286245353172691</v>
      </c>
      <c r="F779" s="27">
        <v>68.333333333300004</v>
      </c>
      <c r="G779" s="27">
        <v>21.333333333300001</v>
      </c>
      <c r="H779" s="27">
        <v>60.333333333299997</v>
      </c>
      <c r="I779" s="27" t="s">
        <v>549</v>
      </c>
    </row>
    <row r="780" spans="1:9" x14ac:dyDescent="0.25">
      <c r="A780" s="27" t="s">
        <v>1819</v>
      </c>
      <c r="B780" s="27">
        <v>28.792248061999999</v>
      </c>
      <c r="C780" s="27">
        <v>8.4023360861400003E-4</v>
      </c>
      <c r="D780" s="27">
        <v>8.2403163465400008E-3</v>
      </c>
      <c r="E780" s="70">
        <f t="shared" si="12"/>
        <v>0.67283950617184829</v>
      </c>
      <c r="F780" s="27">
        <v>52.666666666700003</v>
      </c>
      <c r="G780" s="27">
        <v>1.3333333333299999</v>
      </c>
      <c r="H780" s="27">
        <v>36.333333333299997</v>
      </c>
      <c r="I780" s="27" t="s">
        <v>354</v>
      </c>
    </row>
    <row r="781" spans="1:9" x14ac:dyDescent="0.25">
      <c r="A781" s="27" t="s">
        <v>2640</v>
      </c>
      <c r="B781" s="27">
        <v>5.7934426229499998</v>
      </c>
      <c r="C781" s="27">
        <v>3.9708818174200002E-2</v>
      </c>
      <c r="D781" s="27">
        <v>8.43603698889E-2</v>
      </c>
      <c r="E781" s="70">
        <f t="shared" si="12"/>
        <v>0.67213114754273307</v>
      </c>
      <c r="F781" s="27">
        <v>18</v>
      </c>
      <c r="G781" s="27">
        <v>2.3333333333300001</v>
      </c>
      <c r="H781" s="27">
        <v>13.666666666699999</v>
      </c>
      <c r="I781" s="27" t="s">
        <v>922</v>
      </c>
    </row>
    <row r="782" spans="1:9" x14ac:dyDescent="0.25">
      <c r="A782" s="27" t="s">
        <v>2641</v>
      </c>
      <c r="B782" s="27">
        <v>3.8550368550399998</v>
      </c>
      <c r="C782" s="27">
        <v>8.3817438028100003E-2</v>
      </c>
      <c r="D782" s="27">
        <v>0.138677446821</v>
      </c>
      <c r="E782" s="70">
        <f t="shared" si="12"/>
        <v>0.67088607595148209</v>
      </c>
      <c r="F782" s="27">
        <v>20.333333333300001</v>
      </c>
      <c r="G782" s="27">
        <v>6</v>
      </c>
      <c r="H782" s="27">
        <v>17.666666666699999</v>
      </c>
      <c r="I782" s="27" t="s">
        <v>647</v>
      </c>
    </row>
    <row r="783" spans="1:9" x14ac:dyDescent="0.25">
      <c r="A783" s="27" t="s">
        <v>2642</v>
      </c>
      <c r="B783" s="27">
        <v>6.7173076923100004</v>
      </c>
      <c r="C783" s="27">
        <v>2.9425638843999999E-2</v>
      </c>
      <c r="D783" s="27">
        <v>6.8799526569100003E-2</v>
      </c>
      <c r="E783" s="70">
        <f t="shared" si="12"/>
        <v>0.66878980891762352</v>
      </c>
      <c r="F783" s="27">
        <v>36.333333333299997</v>
      </c>
      <c r="G783" s="27">
        <v>16</v>
      </c>
      <c r="H783" s="27">
        <v>35</v>
      </c>
      <c r="I783" s="27" t="s">
        <v>960</v>
      </c>
    </row>
    <row r="784" spans="1:9" x14ac:dyDescent="0.25">
      <c r="A784" s="27" t="s">
        <v>1876</v>
      </c>
      <c r="B784" s="27">
        <v>1.1193208048600001</v>
      </c>
      <c r="C784" s="27">
        <v>0.38626638778799999</v>
      </c>
      <c r="D784" s="27">
        <v>0.430303915639</v>
      </c>
      <c r="E784" s="70">
        <f t="shared" si="12"/>
        <v>0.66834532374220745</v>
      </c>
      <c r="F784" s="27">
        <v>272.33333333299998</v>
      </c>
      <c r="G784" s="27">
        <v>191</v>
      </c>
      <c r="H784" s="27">
        <v>309.66666666700002</v>
      </c>
      <c r="I784" s="27" t="s">
        <v>336</v>
      </c>
    </row>
    <row r="785" spans="1:9" x14ac:dyDescent="0.25">
      <c r="A785" s="27" t="s">
        <v>2643</v>
      </c>
      <c r="B785" s="27">
        <v>4.02696629213</v>
      </c>
      <c r="C785" s="27">
        <v>7.7814432299200001E-2</v>
      </c>
      <c r="D785" s="27">
        <v>0.13184887090200001</v>
      </c>
      <c r="E785" s="70">
        <f t="shared" si="12"/>
        <v>0.66666666666874996</v>
      </c>
      <c r="F785" s="27">
        <v>16</v>
      </c>
      <c r="G785" s="27">
        <v>0</v>
      </c>
      <c r="H785" s="27">
        <v>10.666666666699999</v>
      </c>
      <c r="I785" s="27" t="s">
        <v>317</v>
      </c>
    </row>
    <row r="786" spans="1:9" x14ac:dyDescent="0.25">
      <c r="A786" s="27" t="s">
        <v>2644</v>
      </c>
      <c r="B786" s="27">
        <v>2.1096774193500001</v>
      </c>
      <c r="C786" s="27">
        <v>0.202387326693</v>
      </c>
      <c r="D786" s="27">
        <v>0.25834914169000001</v>
      </c>
      <c r="E786" s="70">
        <f t="shared" si="12"/>
        <v>0.66666666666533336</v>
      </c>
      <c r="F786" s="27">
        <v>10.666666666699999</v>
      </c>
      <c r="G786" s="27">
        <v>4.3333333333299997</v>
      </c>
      <c r="H786" s="27">
        <v>10</v>
      </c>
      <c r="I786" s="27" t="s">
        <v>614</v>
      </c>
    </row>
    <row r="787" spans="1:9" x14ac:dyDescent="0.25">
      <c r="A787" s="27" t="s">
        <v>2645</v>
      </c>
      <c r="B787" s="27">
        <v>12.606115107899999</v>
      </c>
      <c r="C787" s="27">
        <v>7.1036138702100004E-3</v>
      </c>
      <c r="D787" s="27">
        <v>2.7175628388899999E-2</v>
      </c>
      <c r="E787" s="70">
        <f t="shared" si="12"/>
        <v>0.66315789473614406</v>
      </c>
      <c r="F787" s="27">
        <v>31.666666666699999</v>
      </c>
      <c r="G787" s="27">
        <v>0</v>
      </c>
      <c r="H787" s="27">
        <v>21</v>
      </c>
      <c r="I787" s="27" t="s">
        <v>242</v>
      </c>
    </row>
    <row r="788" spans="1:9" x14ac:dyDescent="0.25">
      <c r="A788" s="27" t="s">
        <v>1991</v>
      </c>
      <c r="B788" s="27">
        <v>1.3653088041999999</v>
      </c>
      <c r="C788" s="27">
        <v>0.32457782829600001</v>
      </c>
      <c r="D788" s="27">
        <v>0.37308365972099999</v>
      </c>
      <c r="E788" s="70">
        <f t="shared" si="12"/>
        <v>0.66249999999978892</v>
      </c>
      <c r="F788" s="27">
        <v>23</v>
      </c>
      <c r="G788" s="27">
        <v>30.333333333300001</v>
      </c>
      <c r="H788" s="27">
        <v>35.333333333299997</v>
      </c>
      <c r="I788" s="27" t="s">
        <v>337</v>
      </c>
    </row>
    <row r="789" spans="1:9" x14ac:dyDescent="0.25">
      <c r="A789" s="27" t="s">
        <v>2646</v>
      </c>
      <c r="B789" s="27">
        <v>63.894977168899999</v>
      </c>
      <c r="C789" s="69">
        <v>9.01951602696E-5</v>
      </c>
      <c r="D789" s="27">
        <v>2.5196827465100002E-3</v>
      </c>
      <c r="E789" s="70">
        <f t="shared" si="12"/>
        <v>0.66183574879275364</v>
      </c>
      <c r="F789" s="27">
        <v>56.333333333299997</v>
      </c>
      <c r="G789" s="27">
        <v>12.666666666699999</v>
      </c>
      <c r="H789" s="27">
        <v>45.666666666700003</v>
      </c>
      <c r="I789" s="27" t="s">
        <v>910</v>
      </c>
    </row>
    <row r="790" spans="1:9" x14ac:dyDescent="0.25">
      <c r="A790" s="27" t="s">
        <v>2647</v>
      </c>
      <c r="B790" s="27">
        <v>1.57286432161</v>
      </c>
      <c r="C790" s="27">
        <v>0.28235716740700001</v>
      </c>
      <c r="D790" s="27">
        <v>0.33437840640200001</v>
      </c>
      <c r="E790" s="70">
        <f t="shared" si="12"/>
        <v>0.66176470588225567</v>
      </c>
      <c r="F790" s="27">
        <v>8.6666666666700003</v>
      </c>
      <c r="G790" s="27">
        <v>14</v>
      </c>
      <c r="H790" s="27">
        <v>15</v>
      </c>
      <c r="I790" s="27" t="s">
        <v>337</v>
      </c>
    </row>
    <row r="791" spans="1:9" x14ac:dyDescent="0.25">
      <c r="A791" s="27" t="s">
        <v>1637</v>
      </c>
      <c r="B791" s="27">
        <v>27.554621848699998</v>
      </c>
      <c r="C791" s="27">
        <v>9.4652703882599999E-4</v>
      </c>
      <c r="D791" s="27">
        <v>8.9577632565500005E-3</v>
      </c>
      <c r="E791" s="70">
        <f t="shared" si="12"/>
        <v>0.66153846153590534</v>
      </c>
      <c r="F791" s="27">
        <v>21.666666666699999</v>
      </c>
      <c r="G791" s="27">
        <v>0</v>
      </c>
      <c r="H791" s="27">
        <v>14.333333333300001</v>
      </c>
      <c r="I791" s="27" t="s">
        <v>569</v>
      </c>
    </row>
    <row r="792" spans="1:9" x14ac:dyDescent="0.25">
      <c r="A792" s="27" t="s">
        <v>2648</v>
      </c>
      <c r="B792" s="27">
        <v>4.0306406685200002</v>
      </c>
      <c r="C792" s="27">
        <v>7.7692493151400005E-2</v>
      </c>
      <c r="D792" s="27">
        <v>0.13174470239399999</v>
      </c>
      <c r="E792" s="70">
        <f t="shared" si="12"/>
        <v>0.66055045871438434</v>
      </c>
      <c r="F792" s="27">
        <v>24.666666666699999</v>
      </c>
      <c r="G792" s="27">
        <v>11.666666666699999</v>
      </c>
      <c r="H792" s="27">
        <v>24</v>
      </c>
      <c r="I792" s="27" t="s">
        <v>379</v>
      </c>
    </row>
    <row r="793" spans="1:9" x14ac:dyDescent="0.25">
      <c r="A793" s="27" t="s">
        <v>2649</v>
      </c>
      <c r="B793" s="27">
        <v>2.3717277486900001</v>
      </c>
      <c r="C793" s="27">
        <v>0.174189424206</v>
      </c>
      <c r="D793" s="27">
        <v>0.23172085185899999</v>
      </c>
      <c r="E793" s="70">
        <f t="shared" si="12"/>
        <v>0.65957446808157538</v>
      </c>
      <c r="F793" s="27">
        <v>11.666666666699999</v>
      </c>
      <c r="G793" s="27">
        <v>4</v>
      </c>
      <c r="H793" s="27">
        <v>10.333333333300001</v>
      </c>
      <c r="I793" s="27" t="s">
        <v>326</v>
      </c>
    </row>
    <row r="794" spans="1:9" x14ac:dyDescent="0.25">
      <c r="A794" s="27" t="s">
        <v>1893</v>
      </c>
      <c r="B794" s="27">
        <v>5.5123152709400003</v>
      </c>
      <c r="C794" s="27">
        <v>4.3774446505699997E-2</v>
      </c>
      <c r="D794" s="27">
        <v>9.0497646049299996E-2</v>
      </c>
      <c r="E794" s="70">
        <f t="shared" si="12"/>
        <v>0.65789473684428668</v>
      </c>
      <c r="F794" s="27">
        <v>25.333333333300001</v>
      </c>
      <c r="G794" s="27">
        <v>0</v>
      </c>
      <c r="H794" s="27">
        <v>16.666666666699999</v>
      </c>
      <c r="I794" s="27" t="s">
        <v>349</v>
      </c>
    </row>
    <row r="795" spans="1:9" x14ac:dyDescent="0.25">
      <c r="A795" s="27" t="s">
        <v>2650</v>
      </c>
      <c r="B795" s="27">
        <v>43.480373831800001</v>
      </c>
      <c r="C795" s="27">
        <v>2.6887778832600001E-4</v>
      </c>
      <c r="D795" s="27">
        <v>4.5159901074600002E-3</v>
      </c>
      <c r="E795" s="70">
        <f t="shared" si="12"/>
        <v>0.65740740740740744</v>
      </c>
      <c r="F795" s="27">
        <v>94.333333333300004</v>
      </c>
      <c r="G795" s="27">
        <v>13.666666666699999</v>
      </c>
      <c r="H795" s="27">
        <v>71</v>
      </c>
      <c r="I795" s="27" t="s">
        <v>961</v>
      </c>
    </row>
    <row r="796" spans="1:9" x14ac:dyDescent="0.25">
      <c r="A796" s="27" t="s">
        <v>1638</v>
      </c>
      <c r="B796" s="27">
        <v>13.366197183100001</v>
      </c>
      <c r="C796" s="27">
        <v>6.1591449671400001E-3</v>
      </c>
      <c r="D796" s="27">
        <v>2.5292527107000001E-2</v>
      </c>
      <c r="E796" s="70">
        <f t="shared" si="12"/>
        <v>0.65714285714126541</v>
      </c>
      <c r="F796" s="27">
        <v>11.666666666699999</v>
      </c>
      <c r="G796" s="27">
        <v>0</v>
      </c>
      <c r="H796" s="27">
        <v>7.6666666666700003</v>
      </c>
      <c r="I796" s="27" t="s">
        <v>348</v>
      </c>
    </row>
    <row r="797" spans="1:9" x14ac:dyDescent="0.25">
      <c r="A797" s="27" t="s">
        <v>1912</v>
      </c>
      <c r="B797" s="27">
        <v>11.1312056738</v>
      </c>
      <c r="C797" s="27">
        <v>9.5681089506699998E-3</v>
      </c>
      <c r="D797" s="27">
        <v>3.2936665724299999E-2</v>
      </c>
      <c r="E797" s="70">
        <f t="shared" si="12"/>
        <v>0.65686274509763842</v>
      </c>
      <c r="F797" s="27">
        <v>27.333333333300001</v>
      </c>
      <c r="G797" s="27">
        <v>6.6666666666700003</v>
      </c>
      <c r="H797" s="27">
        <v>22.333333333300001</v>
      </c>
      <c r="I797" s="27" t="s">
        <v>962</v>
      </c>
    </row>
    <row r="798" spans="1:9" x14ac:dyDescent="0.25">
      <c r="A798" s="27" t="s">
        <v>1875</v>
      </c>
      <c r="B798" s="27">
        <v>0.47518022657100001</v>
      </c>
      <c r="C798" s="27">
        <v>0.64332698202799998</v>
      </c>
      <c r="D798" s="27">
        <v>0.67104331921500004</v>
      </c>
      <c r="E798" s="70">
        <f t="shared" si="12"/>
        <v>0.65671641791229995</v>
      </c>
      <c r="F798" s="27">
        <v>70.666666666699996</v>
      </c>
      <c r="G798" s="27">
        <v>85.666666666699996</v>
      </c>
      <c r="H798" s="27">
        <v>102.666666667</v>
      </c>
      <c r="I798" s="27" t="s">
        <v>315</v>
      </c>
    </row>
    <row r="799" spans="1:9" x14ac:dyDescent="0.25">
      <c r="A799" s="27" t="s">
        <v>2651</v>
      </c>
      <c r="B799" s="27">
        <v>15.3814814815</v>
      </c>
      <c r="C799" s="27">
        <v>4.3473262250899999E-3</v>
      </c>
      <c r="D799" s="27">
        <v>2.1004044001000002E-2</v>
      </c>
      <c r="E799" s="70">
        <f t="shared" si="12"/>
        <v>0.65432098765482849</v>
      </c>
      <c r="F799" s="27">
        <v>25.666666666699999</v>
      </c>
      <c r="G799" s="27">
        <v>1.3333333333299999</v>
      </c>
      <c r="H799" s="27">
        <v>17.666666666699999</v>
      </c>
      <c r="I799" s="27" t="s">
        <v>963</v>
      </c>
    </row>
    <row r="800" spans="1:9" x14ac:dyDescent="0.25">
      <c r="A800" s="27" t="s">
        <v>2652</v>
      </c>
      <c r="B800" s="27">
        <v>3.8998397435899999</v>
      </c>
      <c r="C800" s="27">
        <v>8.2195256015200002E-2</v>
      </c>
      <c r="D800" s="27">
        <v>0.137113422598</v>
      </c>
      <c r="E800" s="70">
        <f t="shared" si="12"/>
        <v>0.6518518518515457</v>
      </c>
      <c r="F800" s="27">
        <v>35.333333333299997</v>
      </c>
      <c r="G800" s="27">
        <v>9.6666666666700003</v>
      </c>
      <c r="H800" s="27">
        <v>29.333333333300001</v>
      </c>
      <c r="I800" s="27" t="s">
        <v>964</v>
      </c>
    </row>
    <row r="801" spans="1:9" x14ac:dyDescent="0.25">
      <c r="A801" s="27" t="s">
        <v>2653</v>
      </c>
      <c r="B801" s="27">
        <v>1.1239567992099999</v>
      </c>
      <c r="C801" s="27">
        <v>0.38496517400199998</v>
      </c>
      <c r="D801" s="27">
        <v>0.42951311528399999</v>
      </c>
      <c r="E801" s="70">
        <f t="shared" si="12"/>
        <v>0.6516290726819548</v>
      </c>
      <c r="F801" s="27">
        <v>72.333333333300004</v>
      </c>
      <c r="G801" s="27">
        <v>60.666666666700003</v>
      </c>
      <c r="H801" s="27">
        <v>86.666666666699996</v>
      </c>
      <c r="I801" s="27" t="s">
        <v>631</v>
      </c>
    </row>
    <row r="802" spans="1:9" x14ac:dyDescent="0.25">
      <c r="A802" s="27" t="s">
        <v>2654</v>
      </c>
      <c r="B802" s="27">
        <v>24.645833333300001</v>
      </c>
      <c r="C802" s="27">
        <v>1.27783478925E-3</v>
      </c>
      <c r="D802" s="27">
        <v>1.04284719318E-2</v>
      </c>
      <c r="E802" s="70">
        <f t="shared" si="12"/>
        <v>0.65116279069591243</v>
      </c>
      <c r="F802" s="27">
        <v>13.666666666699999</v>
      </c>
      <c r="G802" s="27">
        <v>0.66666666666700003</v>
      </c>
      <c r="H802" s="27">
        <v>9.3333333333299997</v>
      </c>
      <c r="I802" s="27" t="s">
        <v>965</v>
      </c>
    </row>
    <row r="803" spans="1:9" x14ac:dyDescent="0.25">
      <c r="A803" s="27" t="s">
        <v>2655</v>
      </c>
      <c r="B803" s="27">
        <v>59.378378378400001</v>
      </c>
      <c r="C803" s="27">
        <v>1.11240139011E-4</v>
      </c>
      <c r="D803" s="27">
        <v>2.86439410273E-3</v>
      </c>
      <c r="E803" s="70">
        <f t="shared" si="12"/>
        <v>0.64766839378253238</v>
      </c>
      <c r="F803" s="27">
        <v>58.666666666700003</v>
      </c>
      <c r="G803" s="27">
        <v>5.6666666666700003</v>
      </c>
      <c r="H803" s="27">
        <v>41.666666666700003</v>
      </c>
      <c r="I803" s="27" t="s">
        <v>966</v>
      </c>
    </row>
    <row r="804" spans="1:9" x14ac:dyDescent="0.25">
      <c r="A804" s="27" t="s">
        <v>2656</v>
      </c>
      <c r="B804" s="27">
        <v>18.922229026299998</v>
      </c>
      <c r="C804" s="27">
        <v>2.5627700051700001E-3</v>
      </c>
      <c r="D804" s="27">
        <v>1.5341417146299999E-2</v>
      </c>
      <c r="E804" s="70">
        <f t="shared" si="12"/>
        <v>0.64747191011276373</v>
      </c>
      <c r="F804" s="27">
        <v>63.666666666700003</v>
      </c>
      <c r="G804" s="27">
        <v>173.66666666699999</v>
      </c>
      <c r="H804" s="27">
        <v>153.66666666699999</v>
      </c>
      <c r="I804" s="27" t="s">
        <v>940</v>
      </c>
    </row>
    <row r="805" spans="1:9" x14ac:dyDescent="0.25">
      <c r="A805" s="27" t="s">
        <v>2657</v>
      </c>
      <c r="B805" s="27">
        <v>25.754195993500002</v>
      </c>
      <c r="C805" s="27">
        <v>1.1356907230600001E-3</v>
      </c>
      <c r="D805" s="27">
        <v>9.59174451762E-3</v>
      </c>
      <c r="E805" s="70">
        <f t="shared" si="12"/>
        <v>0.64673913043433517</v>
      </c>
      <c r="F805" s="27">
        <v>102</v>
      </c>
      <c r="G805" s="27">
        <v>20.666666666699999</v>
      </c>
      <c r="H805" s="27">
        <v>79.333333333300004</v>
      </c>
      <c r="I805" s="27" t="s">
        <v>309</v>
      </c>
    </row>
    <row r="806" spans="1:9" x14ac:dyDescent="0.25">
      <c r="A806" s="27" t="s">
        <v>1590</v>
      </c>
      <c r="B806" s="27">
        <v>3.1523530975799998</v>
      </c>
      <c r="C806" s="27">
        <v>0.115941791366</v>
      </c>
      <c r="D806" s="27">
        <v>0.17392341195200001</v>
      </c>
      <c r="E806" s="70">
        <f t="shared" si="12"/>
        <v>0.64516129032390745</v>
      </c>
      <c r="F806" s="27">
        <v>41.333333333299997</v>
      </c>
      <c r="G806" s="27">
        <v>0</v>
      </c>
      <c r="H806" s="27">
        <v>26.666666666699999</v>
      </c>
      <c r="I806" s="27" t="s">
        <v>263</v>
      </c>
    </row>
    <row r="807" spans="1:9" x14ac:dyDescent="0.25">
      <c r="A807" s="27" t="s">
        <v>2658</v>
      </c>
      <c r="B807" s="27">
        <v>4.2794117647099998</v>
      </c>
      <c r="C807" s="27">
        <v>6.9996271252500006E-2</v>
      </c>
      <c r="D807" s="27">
        <v>0.123100786973</v>
      </c>
      <c r="E807" s="70">
        <f t="shared" si="12"/>
        <v>0.64516129032311142</v>
      </c>
      <c r="F807" s="27">
        <v>2</v>
      </c>
      <c r="G807" s="27">
        <v>8.3333333333299997</v>
      </c>
      <c r="H807" s="27">
        <v>6.6666666666700003</v>
      </c>
      <c r="I807" s="27" t="s">
        <v>376</v>
      </c>
    </row>
    <row r="808" spans="1:9" x14ac:dyDescent="0.25">
      <c r="A808" s="27" t="s">
        <v>2659</v>
      </c>
      <c r="B808" s="27">
        <v>1.7635574837300001</v>
      </c>
      <c r="C808" s="27">
        <v>0.249786827993</v>
      </c>
      <c r="D808" s="27">
        <v>0.30373074676099998</v>
      </c>
      <c r="E808" s="70">
        <f t="shared" si="12"/>
        <v>0.64516129032258063</v>
      </c>
      <c r="F808" s="27">
        <v>20.333333333300001</v>
      </c>
      <c r="G808" s="27">
        <v>10.666666666699999</v>
      </c>
      <c r="H808" s="27">
        <v>20</v>
      </c>
      <c r="I808" s="27" t="s">
        <v>381</v>
      </c>
    </row>
    <row r="809" spans="1:9" x14ac:dyDescent="0.25">
      <c r="A809" s="27" t="s">
        <v>2660</v>
      </c>
      <c r="B809" s="27">
        <v>3.8501993253600002</v>
      </c>
      <c r="C809" s="27">
        <v>8.3995136105099996E-2</v>
      </c>
      <c r="D809" s="27">
        <v>0.13886496884300001</v>
      </c>
      <c r="E809" s="70">
        <f t="shared" si="12"/>
        <v>0.64482029598670043</v>
      </c>
      <c r="F809" s="27">
        <v>106.333333333</v>
      </c>
      <c r="G809" s="27">
        <v>51.333333333299997</v>
      </c>
      <c r="H809" s="27">
        <v>101.666666667</v>
      </c>
      <c r="I809" s="27" t="s">
        <v>606</v>
      </c>
    </row>
    <row r="810" spans="1:9" x14ac:dyDescent="0.25">
      <c r="A810" s="27" t="s">
        <v>2661</v>
      </c>
      <c r="B810" s="27">
        <v>21.141086749300001</v>
      </c>
      <c r="C810" s="27">
        <v>1.91908103755E-3</v>
      </c>
      <c r="D810" s="27">
        <v>1.28667002487E-2</v>
      </c>
      <c r="E810" s="70">
        <f t="shared" si="12"/>
        <v>0.64248704663193901</v>
      </c>
      <c r="F810" s="27">
        <v>60.333333333299997</v>
      </c>
      <c r="G810" s="27">
        <v>4</v>
      </c>
      <c r="H810" s="27">
        <v>41.333333333299997</v>
      </c>
      <c r="I810" s="27" t="s">
        <v>310</v>
      </c>
    </row>
    <row r="811" spans="1:9" x14ac:dyDescent="0.25">
      <c r="A811" s="27" t="s">
        <v>2662</v>
      </c>
      <c r="B811" s="27">
        <v>13.903189703400001</v>
      </c>
      <c r="C811" s="27">
        <v>5.5905915981899999E-3</v>
      </c>
      <c r="D811" s="27">
        <v>2.4266731259900001E-2</v>
      </c>
      <c r="E811" s="70">
        <f t="shared" si="12"/>
        <v>0.64192139737989862</v>
      </c>
      <c r="F811" s="27">
        <v>143</v>
      </c>
      <c r="G811" s="27">
        <v>9.6666666666700003</v>
      </c>
      <c r="H811" s="27">
        <v>98</v>
      </c>
      <c r="I811" s="27" t="s">
        <v>934</v>
      </c>
    </row>
    <row r="812" spans="1:9" x14ac:dyDescent="0.25">
      <c r="A812" s="27" t="s">
        <v>2663</v>
      </c>
      <c r="B812" s="27">
        <v>13.563253012000001</v>
      </c>
      <c r="C812" s="27">
        <v>5.9419207649800002E-3</v>
      </c>
      <c r="D812" s="27">
        <v>2.4943827677899998E-2</v>
      </c>
      <c r="E812" s="70">
        <f t="shared" si="12"/>
        <v>0.6418918918920905</v>
      </c>
      <c r="F812" s="27">
        <v>46.666666666700003</v>
      </c>
      <c r="G812" s="27">
        <v>2.6666666666699999</v>
      </c>
      <c r="H812" s="27">
        <v>31.666666666699999</v>
      </c>
      <c r="I812" s="27" t="s">
        <v>404</v>
      </c>
    </row>
    <row r="813" spans="1:9" x14ac:dyDescent="0.25">
      <c r="A813" s="27" t="s">
        <v>1689</v>
      </c>
      <c r="B813" s="27">
        <v>11.099320882900001</v>
      </c>
      <c r="C813" s="27">
        <v>9.6331690177499998E-3</v>
      </c>
      <c r="D813" s="27">
        <v>3.31083206462E-2</v>
      </c>
      <c r="E813" s="70">
        <f t="shared" si="12"/>
        <v>0.64084507042228234</v>
      </c>
      <c r="F813" s="27">
        <v>45.333333333299997</v>
      </c>
      <c r="G813" s="27">
        <v>2</v>
      </c>
      <c r="H813" s="27">
        <v>30.333333333300001</v>
      </c>
      <c r="I813" s="27" t="s">
        <v>333</v>
      </c>
    </row>
    <row r="814" spans="1:9" x14ac:dyDescent="0.25">
      <c r="A814" s="27" t="s">
        <v>1798</v>
      </c>
      <c r="B814" s="27">
        <v>20.805507277899999</v>
      </c>
      <c r="C814" s="27">
        <v>2.0013886979200002E-3</v>
      </c>
      <c r="D814" s="27">
        <v>1.3279813748E-2</v>
      </c>
      <c r="E814" s="70">
        <f t="shared" si="12"/>
        <v>0.64038727524066397</v>
      </c>
      <c r="F814" s="27">
        <v>238</v>
      </c>
      <c r="G814" s="27">
        <v>3</v>
      </c>
      <c r="H814" s="27">
        <v>154.33333333300001</v>
      </c>
      <c r="I814" s="27" t="s">
        <v>390</v>
      </c>
    </row>
    <row r="815" spans="1:9" x14ac:dyDescent="0.25">
      <c r="A815" s="27" t="s">
        <v>2664</v>
      </c>
      <c r="B815" s="27">
        <v>18.875</v>
      </c>
      <c r="C815" s="27">
        <v>2.5794052478099998E-3</v>
      </c>
      <c r="D815" s="27">
        <v>1.5377535376299999E-2</v>
      </c>
      <c r="E815" s="70">
        <f t="shared" si="12"/>
        <v>0.63414634146364313</v>
      </c>
      <c r="F815" s="27">
        <v>13</v>
      </c>
      <c r="G815" s="27">
        <v>0.66666666666700003</v>
      </c>
      <c r="H815" s="27">
        <v>8.6666666666700003</v>
      </c>
      <c r="I815" s="27" t="s">
        <v>828</v>
      </c>
    </row>
    <row r="816" spans="1:9" x14ac:dyDescent="0.25">
      <c r="A816" s="27" t="s">
        <v>2665</v>
      </c>
      <c r="B816" s="27">
        <v>1.35724620207</v>
      </c>
      <c r="C816" s="27">
        <v>0.32638295046499999</v>
      </c>
      <c r="D816" s="27">
        <v>0.374704135439</v>
      </c>
      <c r="E816" s="70">
        <f t="shared" si="12"/>
        <v>0.63105590062065964</v>
      </c>
      <c r="F816" s="27">
        <v>136.33333333300001</v>
      </c>
      <c r="G816" s="27">
        <v>132</v>
      </c>
      <c r="H816" s="27">
        <v>169.33333333300001</v>
      </c>
      <c r="I816" s="27" t="s">
        <v>583</v>
      </c>
    </row>
    <row r="817" spans="1:9" x14ac:dyDescent="0.25">
      <c r="A817" s="27" t="s">
        <v>2007</v>
      </c>
      <c r="B817" s="27">
        <v>14.0385615251</v>
      </c>
      <c r="C817" s="27">
        <v>5.45839529252E-3</v>
      </c>
      <c r="D817" s="27">
        <v>2.3979522867800002E-2</v>
      </c>
      <c r="E817" s="70">
        <f t="shared" si="12"/>
        <v>0.63031914893633778</v>
      </c>
      <c r="F817" s="27">
        <v>96</v>
      </c>
      <c r="G817" s="27">
        <v>29.333333333300001</v>
      </c>
      <c r="H817" s="27">
        <v>79</v>
      </c>
      <c r="I817" s="27" t="s">
        <v>281</v>
      </c>
    </row>
    <row r="818" spans="1:9" x14ac:dyDescent="0.25">
      <c r="A818" s="27" t="s">
        <v>2666</v>
      </c>
      <c r="B818" s="27">
        <v>0.472527472527</v>
      </c>
      <c r="C818" s="27">
        <v>0.64480247125500001</v>
      </c>
      <c r="D818" s="27">
        <v>0.672260566921</v>
      </c>
      <c r="E818" s="70">
        <f t="shared" si="12"/>
        <v>0.63000000000062994</v>
      </c>
      <c r="F818" s="27">
        <v>16.333333333300001</v>
      </c>
      <c r="G818" s="27">
        <v>17</v>
      </c>
      <c r="H818" s="27">
        <v>21</v>
      </c>
      <c r="I818" s="27" t="s">
        <v>817</v>
      </c>
    </row>
    <row r="819" spans="1:9" x14ac:dyDescent="0.25">
      <c r="A819" s="27" t="s">
        <v>2667</v>
      </c>
      <c r="B819" s="27">
        <v>0.78</v>
      </c>
      <c r="C819" s="27">
        <v>0.499906017669</v>
      </c>
      <c r="D819" s="27">
        <v>0.53818933423899995</v>
      </c>
      <c r="E819" s="70">
        <f t="shared" si="12"/>
        <v>0.62857142857096326</v>
      </c>
      <c r="F819" s="27">
        <v>5</v>
      </c>
      <c r="G819" s="27">
        <v>6.6666666666700003</v>
      </c>
      <c r="H819" s="27">
        <v>7.3333333333299997</v>
      </c>
      <c r="I819" s="27" t="s">
        <v>817</v>
      </c>
    </row>
    <row r="820" spans="1:9" x14ac:dyDescent="0.25">
      <c r="A820" s="27" t="s">
        <v>2668</v>
      </c>
      <c r="B820" s="27">
        <v>9.7372911482400006</v>
      </c>
      <c r="C820" s="27">
        <v>1.30656956068E-2</v>
      </c>
      <c r="D820" s="27">
        <v>3.9432341727399997E-2</v>
      </c>
      <c r="E820" s="70">
        <f t="shared" si="12"/>
        <v>0.62827225130923281</v>
      </c>
      <c r="F820" s="27">
        <v>63.333333333299997</v>
      </c>
      <c r="G820" s="27">
        <v>0.33333333333300003</v>
      </c>
      <c r="H820" s="27">
        <v>40</v>
      </c>
      <c r="I820" s="27" t="s">
        <v>934</v>
      </c>
    </row>
    <row r="821" spans="1:9" x14ac:dyDescent="0.25">
      <c r="A821" s="27" t="s">
        <v>2669</v>
      </c>
      <c r="B821" s="27">
        <v>0.19106317411400001</v>
      </c>
      <c r="C821" s="27">
        <v>0.83091683440499997</v>
      </c>
      <c r="D821" s="27">
        <v>0.84724744135100005</v>
      </c>
      <c r="E821" s="70">
        <f t="shared" si="12"/>
        <v>0.62790697674345597</v>
      </c>
      <c r="F821" s="27">
        <v>14.666666666699999</v>
      </c>
      <c r="G821" s="27">
        <v>14</v>
      </c>
      <c r="H821" s="27">
        <v>18</v>
      </c>
      <c r="I821" s="27" t="s">
        <v>828</v>
      </c>
    </row>
    <row r="822" spans="1:9" x14ac:dyDescent="0.25">
      <c r="A822" s="27" t="s">
        <v>1676</v>
      </c>
      <c r="B822" s="27">
        <v>15.918918918899999</v>
      </c>
      <c r="C822" s="27">
        <v>3.9872623906699999E-3</v>
      </c>
      <c r="D822" s="27">
        <v>1.9984587505300001E-2</v>
      </c>
      <c r="E822" s="70">
        <f t="shared" si="12"/>
        <v>0.62745098039411762</v>
      </c>
      <c r="F822" s="27">
        <v>13</v>
      </c>
      <c r="G822" s="27">
        <v>4</v>
      </c>
      <c r="H822" s="27">
        <v>10.666666666699999</v>
      </c>
      <c r="I822" s="27" t="s">
        <v>589</v>
      </c>
    </row>
    <row r="823" spans="1:9" x14ac:dyDescent="0.25">
      <c r="A823" s="27" t="s">
        <v>2670</v>
      </c>
      <c r="B823" s="27">
        <v>2.625</v>
      </c>
      <c r="C823" s="27">
        <v>0.15170370370399999</v>
      </c>
      <c r="D823" s="27">
        <v>0.20921669010800001</v>
      </c>
      <c r="E823" s="70">
        <f t="shared" si="12"/>
        <v>0.62711864406503881</v>
      </c>
      <c r="F823" s="27">
        <v>19.666666666699999</v>
      </c>
      <c r="G823" s="27">
        <v>0</v>
      </c>
      <c r="H823" s="27">
        <v>12.333333333300001</v>
      </c>
      <c r="I823" s="27" t="s">
        <v>967</v>
      </c>
    </row>
    <row r="824" spans="1:9" x14ac:dyDescent="0.25">
      <c r="A824" s="27" t="s">
        <v>2671</v>
      </c>
      <c r="B824" s="27">
        <v>7.6701030927799998</v>
      </c>
      <c r="C824" s="27">
        <v>2.2225826385300001E-2</v>
      </c>
      <c r="D824" s="27">
        <v>5.5988526813300001E-2</v>
      </c>
      <c r="E824" s="70">
        <f t="shared" si="12"/>
        <v>0.62500000000128908</v>
      </c>
      <c r="F824" s="27">
        <v>15.333333333300001</v>
      </c>
      <c r="G824" s="27">
        <v>0.66666666666700003</v>
      </c>
      <c r="H824" s="27">
        <v>10</v>
      </c>
      <c r="I824" s="27" t="s">
        <v>575</v>
      </c>
    </row>
    <row r="825" spans="1:9" x14ac:dyDescent="0.25">
      <c r="A825" s="27" t="s">
        <v>2672</v>
      </c>
      <c r="B825" s="27">
        <v>79.076045627400006</v>
      </c>
      <c r="C825" s="69">
        <v>4.8833122107999999E-5</v>
      </c>
      <c r="D825" s="27">
        <v>1.77345621789E-3</v>
      </c>
      <c r="E825" s="70">
        <f t="shared" si="12"/>
        <v>0.6234309623432539</v>
      </c>
      <c r="F825" s="27">
        <v>67</v>
      </c>
      <c r="G825" s="27">
        <v>12.666666666699999</v>
      </c>
      <c r="H825" s="27">
        <v>49.666666666700003</v>
      </c>
      <c r="I825" s="27" t="s">
        <v>314</v>
      </c>
    </row>
    <row r="826" spans="1:9" x14ac:dyDescent="0.25">
      <c r="A826" s="27" t="s">
        <v>1778</v>
      </c>
      <c r="B826" s="27">
        <v>44.079579366200001</v>
      </c>
      <c r="C826" s="27">
        <v>2.5874147062200002E-4</v>
      </c>
      <c r="D826" s="27">
        <v>4.4778359844799996E-3</v>
      </c>
      <c r="E826" s="70">
        <f t="shared" si="12"/>
        <v>0.62269938650249446</v>
      </c>
      <c r="F826" s="27">
        <v>267.66666666700002</v>
      </c>
      <c r="G826" s="27">
        <v>58.333333333299997</v>
      </c>
      <c r="H826" s="27">
        <v>203</v>
      </c>
      <c r="I826" s="27" t="s">
        <v>331</v>
      </c>
    </row>
    <row r="827" spans="1:9" x14ac:dyDescent="0.25">
      <c r="A827" s="27" t="s">
        <v>2673</v>
      </c>
      <c r="B827" s="27">
        <v>4.9382731794400003</v>
      </c>
      <c r="C827" s="27">
        <v>5.3974129112899998E-2</v>
      </c>
      <c r="D827" s="27">
        <v>0.103529601529</v>
      </c>
      <c r="E827" s="70">
        <f t="shared" si="12"/>
        <v>0.62222222222242962</v>
      </c>
      <c r="F827" s="27">
        <v>82.333333333300004</v>
      </c>
      <c r="G827" s="27">
        <v>7.6666666666700003</v>
      </c>
      <c r="H827" s="27">
        <v>56</v>
      </c>
      <c r="I827" s="27" t="s">
        <v>260</v>
      </c>
    </row>
    <row r="828" spans="1:9" x14ac:dyDescent="0.25">
      <c r="A828" s="27" t="s">
        <v>1513</v>
      </c>
      <c r="B828" s="27">
        <v>1.6522943038</v>
      </c>
      <c r="C828" s="27">
        <v>0.26814038157999998</v>
      </c>
      <c r="D828" s="27">
        <v>0.320629385233</v>
      </c>
      <c r="E828" s="70">
        <f t="shared" si="12"/>
        <v>0.62142857142945929</v>
      </c>
      <c r="F828" s="27">
        <v>35.333333333299997</v>
      </c>
      <c r="G828" s="27">
        <v>11.333333333300001</v>
      </c>
      <c r="H828" s="27">
        <v>29</v>
      </c>
      <c r="I828" s="27" t="s">
        <v>558</v>
      </c>
    </row>
    <row r="829" spans="1:9" x14ac:dyDescent="0.25">
      <c r="A829" s="27" t="s">
        <v>1732</v>
      </c>
      <c r="B829" s="27">
        <v>6.9249999999999998</v>
      </c>
      <c r="C829" s="27">
        <v>2.7616727701300001E-2</v>
      </c>
      <c r="D829" s="27">
        <v>6.5480793972900006E-2</v>
      </c>
      <c r="E829" s="70">
        <f t="shared" si="12"/>
        <v>0.61904761904761907</v>
      </c>
      <c r="F829" s="27">
        <v>20</v>
      </c>
      <c r="G829" s="27">
        <v>1</v>
      </c>
      <c r="H829" s="27">
        <v>13</v>
      </c>
      <c r="I829" s="27" t="s">
        <v>600</v>
      </c>
    </row>
    <row r="830" spans="1:9" x14ac:dyDescent="0.25">
      <c r="A830" s="27" t="s">
        <v>2674</v>
      </c>
      <c r="B830" s="27">
        <v>10.0040106952</v>
      </c>
      <c r="C830" s="27">
        <v>1.22781182045E-2</v>
      </c>
      <c r="D830" s="27">
        <v>3.7895211852200003E-2</v>
      </c>
      <c r="E830" s="70">
        <f t="shared" si="12"/>
        <v>0.61616161616060605</v>
      </c>
      <c r="F830" s="27">
        <v>33</v>
      </c>
      <c r="G830" s="27">
        <v>0</v>
      </c>
      <c r="H830" s="27">
        <v>20.333333333300001</v>
      </c>
      <c r="I830" s="27" t="s">
        <v>341</v>
      </c>
    </row>
    <row r="831" spans="1:9" x14ac:dyDescent="0.25">
      <c r="A831" s="27" t="s">
        <v>2675</v>
      </c>
      <c r="B831" s="27">
        <v>47.448087431700003</v>
      </c>
      <c r="C831" s="27">
        <v>2.1029533844499999E-4</v>
      </c>
      <c r="D831" s="27">
        <v>4.0020082225399999E-3</v>
      </c>
      <c r="E831" s="70">
        <f t="shared" si="12"/>
        <v>0.61594202898438088</v>
      </c>
      <c r="F831" s="27">
        <v>40.666666666700003</v>
      </c>
      <c r="G831" s="27">
        <v>5.3333333333299997</v>
      </c>
      <c r="H831" s="27">
        <v>28.333333333300001</v>
      </c>
      <c r="I831" s="27" t="s">
        <v>968</v>
      </c>
    </row>
    <row r="832" spans="1:9" x14ac:dyDescent="0.25">
      <c r="A832" s="27" t="s">
        <v>2676</v>
      </c>
      <c r="B832" s="27">
        <v>0.20380434782599999</v>
      </c>
      <c r="C832" s="27">
        <v>0.82104281497599996</v>
      </c>
      <c r="D832" s="27">
        <v>0.83796360366900002</v>
      </c>
      <c r="E832" s="70">
        <f t="shared" si="12"/>
        <v>0.61538461538213018</v>
      </c>
      <c r="F832" s="27">
        <v>11.666666666699999</v>
      </c>
      <c r="G832" s="27">
        <v>10</v>
      </c>
      <c r="H832" s="27">
        <v>13.333333333300001</v>
      </c>
      <c r="I832" s="27" t="s">
        <v>969</v>
      </c>
    </row>
    <row r="833" spans="1:9" x14ac:dyDescent="0.25">
      <c r="A833" s="27" t="s">
        <v>2677</v>
      </c>
      <c r="B833" s="27">
        <v>2.08670250058</v>
      </c>
      <c r="C833" s="27">
        <v>0.205142077379</v>
      </c>
      <c r="D833" s="27">
        <v>0.26110080993500001</v>
      </c>
      <c r="E833" s="70">
        <f t="shared" si="12"/>
        <v>0.61490683229775467</v>
      </c>
      <c r="F833" s="27">
        <v>9</v>
      </c>
      <c r="G833" s="27">
        <v>44.666666666700003</v>
      </c>
      <c r="H833" s="27">
        <v>33</v>
      </c>
      <c r="I833" s="27" t="s">
        <v>303</v>
      </c>
    </row>
    <row r="834" spans="1:9" x14ac:dyDescent="0.25">
      <c r="A834" s="27" t="s">
        <v>2678</v>
      </c>
      <c r="B834" s="27">
        <v>3.4867116554200002</v>
      </c>
      <c r="C834" s="27">
        <v>9.8921338536700001E-2</v>
      </c>
      <c r="D834" s="27">
        <v>0.156535654809</v>
      </c>
      <c r="E834" s="70">
        <f t="shared" si="12"/>
        <v>0.61290322580712664</v>
      </c>
      <c r="F834" s="27">
        <v>80.333333333300004</v>
      </c>
      <c r="G834" s="27">
        <v>2.3333333333300001</v>
      </c>
      <c r="H834" s="27">
        <v>50.666666666700003</v>
      </c>
      <c r="I834" s="27" t="s">
        <v>970</v>
      </c>
    </row>
    <row r="835" spans="1:9" x14ac:dyDescent="0.25">
      <c r="A835" s="27" t="s">
        <v>1575</v>
      </c>
      <c r="B835" s="27">
        <v>4.7409972299199996</v>
      </c>
      <c r="C835" s="27">
        <v>5.8206706721100003E-2</v>
      </c>
      <c r="D835" s="27">
        <v>0.10842585088700001</v>
      </c>
      <c r="E835" s="70">
        <f t="shared" ref="E835:E898" si="13">H835/(G835+F835)</f>
        <v>0.61194029850986853</v>
      </c>
      <c r="F835" s="27">
        <v>22.333333333300001</v>
      </c>
      <c r="G835" s="27">
        <v>0</v>
      </c>
      <c r="H835" s="27">
        <v>13.666666666699999</v>
      </c>
      <c r="I835" s="27" t="s">
        <v>297</v>
      </c>
    </row>
    <row r="836" spans="1:9" x14ac:dyDescent="0.25">
      <c r="A836" s="27" t="s">
        <v>2679</v>
      </c>
      <c r="B836" s="27">
        <v>3.9119804400999998E-2</v>
      </c>
      <c r="C836" s="27">
        <v>0.96187868782599995</v>
      </c>
      <c r="D836" s="27">
        <v>0.96542315097800002</v>
      </c>
      <c r="E836" s="70">
        <f t="shared" si="13"/>
        <v>0.61111111111083327</v>
      </c>
      <c r="F836" s="27">
        <v>6</v>
      </c>
      <c r="G836" s="27">
        <v>6</v>
      </c>
      <c r="H836" s="27">
        <v>7.3333333333299997</v>
      </c>
      <c r="I836" s="27" t="s">
        <v>971</v>
      </c>
    </row>
    <row r="837" spans="1:9" x14ac:dyDescent="0.25">
      <c r="A837" s="27" t="s">
        <v>2680</v>
      </c>
      <c r="B837" s="27">
        <v>0.350239890336</v>
      </c>
      <c r="C837" s="27">
        <v>0.71801918446400004</v>
      </c>
      <c r="D837" s="27">
        <v>0.74044666490599997</v>
      </c>
      <c r="E837" s="70">
        <f t="shared" si="13"/>
        <v>0.61111111111060601</v>
      </c>
      <c r="F837" s="27">
        <v>32</v>
      </c>
      <c r="G837" s="27">
        <v>34</v>
      </c>
      <c r="H837" s="27">
        <v>40.333333333299997</v>
      </c>
      <c r="I837" s="27" t="s">
        <v>372</v>
      </c>
    </row>
    <row r="838" spans="1:9" x14ac:dyDescent="0.25">
      <c r="A838" s="27" t="s">
        <v>1618</v>
      </c>
      <c r="B838" s="27">
        <v>31.872554067999999</v>
      </c>
      <c r="C838" s="27">
        <v>6.3666722776500005E-4</v>
      </c>
      <c r="D838" s="27">
        <v>7.1143481502500003E-3</v>
      </c>
      <c r="E838" s="70">
        <f t="shared" si="13"/>
        <v>0.61100196463730649</v>
      </c>
      <c r="F838" s="27">
        <v>151.66666666699999</v>
      </c>
      <c r="G838" s="27">
        <v>18</v>
      </c>
      <c r="H838" s="27">
        <v>103.666666667</v>
      </c>
      <c r="I838" s="27" t="s">
        <v>487</v>
      </c>
    </row>
    <row r="839" spans="1:9" x14ac:dyDescent="0.25">
      <c r="A839" s="27" t="s">
        <v>2681</v>
      </c>
      <c r="B839" s="27">
        <v>11.148382718800001</v>
      </c>
      <c r="C839" s="27">
        <v>9.5333023464499993E-3</v>
      </c>
      <c r="D839" s="27">
        <v>3.2868775020399997E-2</v>
      </c>
      <c r="E839" s="70">
        <f t="shared" si="13"/>
        <v>0.61029411764646679</v>
      </c>
      <c r="F839" s="27">
        <v>87.666666666699996</v>
      </c>
      <c r="G839" s="27">
        <v>3</v>
      </c>
      <c r="H839" s="27">
        <v>55.333333333299997</v>
      </c>
      <c r="I839" s="27" t="s">
        <v>972</v>
      </c>
    </row>
    <row r="840" spans="1:9" x14ac:dyDescent="0.25">
      <c r="A840" s="27" t="s">
        <v>2682</v>
      </c>
      <c r="B840" s="27">
        <v>1.5485055060299999</v>
      </c>
      <c r="C840" s="27">
        <v>0.28691786456099999</v>
      </c>
      <c r="D840" s="27">
        <v>0.33794271723199998</v>
      </c>
      <c r="E840" s="70">
        <f t="shared" si="13"/>
        <v>0.60946745562107063</v>
      </c>
      <c r="F840" s="27">
        <v>38</v>
      </c>
      <c r="G840" s="27">
        <v>18.333333333300001</v>
      </c>
      <c r="H840" s="27">
        <v>34.333333333299997</v>
      </c>
      <c r="I840" s="27" t="s">
        <v>280</v>
      </c>
    </row>
    <row r="841" spans="1:9" x14ac:dyDescent="0.25">
      <c r="A841" s="27" t="s">
        <v>2683</v>
      </c>
      <c r="B841" s="27">
        <v>2.7183288409699999</v>
      </c>
      <c r="C841" s="27">
        <v>0.14439640627899999</v>
      </c>
      <c r="D841" s="27">
        <v>0.202478581055</v>
      </c>
      <c r="E841" s="70">
        <f t="shared" si="13"/>
        <v>0.60897435897499996</v>
      </c>
      <c r="F841" s="27">
        <v>34</v>
      </c>
      <c r="G841" s="27">
        <v>18</v>
      </c>
      <c r="H841" s="27">
        <v>31.666666666699999</v>
      </c>
      <c r="I841" s="27" t="s">
        <v>973</v>
      </c>
    </row>
    <row r="842" spans="1:9" x14ac:dyDescent="0.25">
      <c r="A842" s="27" t="s">
        <v>2684</v>
      </c>
      <c r="B842" s="27">
        <v>23.9255485893</v>
      </c>
      <c r="C842" s="27">
        <v>1.3831525528099999E-3</v>
      </c>
      <c r="D842" s="27">
        <v>1.0836447651199999E-2</v>
      </c>
      <c r="E842" s="70">
        <f t="shared" si="13"/>
        <v>0.60849056603744889</v>
      </c>
      <c r="F842" s="27">
        <v>68.666666666699996</v>
      </c>
      <c r="G842" s="27">
        <v>2</v>
      </c>
      <c r="H842" s="27">
        <v>43</v>
      </c>
      <c r="I842" s="27" t="s">
        <v>638</v>
      </c>
    </row>
    <row r="843" spans="1:9" x14ac:dyDescent="0.25">
      <c r="A843" s="27" t="s">
        <v>2685</v>
      </c>
      <c r="B843" s="27">
        <v>6.4386363636399997</v>
      </c>
      <c r="C843" s="27">
        <v>3.2109681686499997E-2</v>
      </c>
      <c r="D843" s="27">
        <v>7.2955364498200004E-2</v>
      </c>
      <c r="E843" s="70">
        <f t="shared" si="13"/>
        <v>0.60655737704853541</v>
      </c>
      <c r="F843" s="27">
        <v>20.333333333300001</v>
      </c>
      <c r="G843" s="27">
        <v>0</v>
      </c>
      <c r="H843" s="27">
        <v>12.333333333300001</v>
      </c>
      <c r="I843" s="27" t="s">
        <v>572</v>
      </c>
    </row>
    <row r="844" spans="1:9" x14ac:dyDescent="0.25">
      <c r="A844" s="27" t="s">
        <v>2686</v>
      </c>
      <c r="B844" s="27">
        <v>7.4889267461699998</v>
      </c>
      <c r="C844" s="27">
        <v>2.3397562019599999E-2</v>
      </c>
      <c r="D844" s="27">
        <v>5.84670729823E-2</v>
      </c>
      <c r="E844" s="70">
        <f t="shared" si="13"/>
        <v>0.60526315789421747</v>
      </c>
      <c r="F844" s="27">
        <v>25.333333333300001</v>
      </c>
      <c r="G844" s="27">
        <v>0</v>
      </c>
      <c r="H844" s="27">
        <v>15.333333333300001</v>
      </c>
      <c r="I844" s="27" t="s">
        <v>974</v>
      </c>
    </row>
    <row r="845" spans="1:9" x14ac:dyDescent="0.25">
      <c r="A845" s="27" t="s">
        <v>2687</v>
      </c>
      <c r="B845" s="27">
        <v>11.076053442999999</v>
      </c>
      <c r="C845" s="27">
        <v>9.6810183422399998E-3</v>
      </c>
      <c r="D845" s="27">
        <v>3.3168143030999998E-2</v>
      </c>
      <c r="E845" s="70">
        <f t="shared" si="13"/>
        <v>0.60504201680621417</v>
      </c>
      <c r="F845" s="27">
        <v>39.666666666700003</v>
      </c>
      <c r="G845" s="27">
        <v>0</v>
      </c>
      <c r="H845" s="27">
        <v>24</v>
      </c>
      <c r="I845" s="27" t="s">
        <v>975</v>
      </c>
    </row>
    <row r="846" spans="1:9" x14ac:dyDescent="0.25">
      <c r="A846" s="27" t="s">
        <v>2688</v>
      </c>
      <c r="B846" s="27">
        <v>16.583333333300001</v>
      </c>
      <c r="C846" s="27">
        <v>3.5950415611200001E-3</v>
      </c>
      <c r="D846" s="27">
        <v>1.8967543732900001E-2</v>
      </c>
      <c r="E846" s="70">
        <f t="shared" si="13"/>
        <v>0.604651162790245</v>
      </c>
      <c r="F846" s="27">
        <v>28.333333333300001</v>
      </c>
      <c r="G846" s="27">
        <v>0.33333333333300003</v>
      </c>
      <c r="H846" s="27">
        <v>17.333333333300001</v>
      </c>
      <c r="I846" s="27" t="s">
        <v>976</v>
      </c>
    </row>
    <row r="847" spans="1:9" x14ac:dyDescent="0.25">
      <c r="A847" s="27" t="s">
        <v>1554</v>
      </c>
      <c r="B847" s="27">
        <v>1.1602387511500001</v>
      </c>
      <c r="C847" s="27">
        <v>0.37498077230400001</v>
      </c>
      <c r="D847" s="27">
        <v>0.42031023809099999</v>
      </c>
      <c r="E847" s="70">
        <f t="shared" si="13"/>
        <v>0.60439560439377493</v>
      </c>
      <c r="F847" s="27">
        <v>5.6666666666700003</v>
      </c>
      <c r="G847" s="27">
        <v>24.666666666699999</v>
      </c>
      <c r="H847" s="27">
        <v>18.333333333300001</v>
      </c>
      <c r="I847" s="27" t="s">
        <v>487</v>
      </c>
    </row>
    <row r="848" spans="1:9" x14ac:dyDescent="0.25">
      <c r="A848" s="27" t="s">
        <v>1519</v>
      </c>
      <c r="B848" s="27">
        <v>4.6296863045099999</v>
      </c>
      <c r="C848" s="27">
        <v>6.0791620085300001E-2</v>
      </c>
      <c r="D848" s="27">
        <v>0.11140869652300001</v>
      </c>
      <c r="E848" s="70">
        <f t="shared" si="13"/>
        <v>0.60396039603801599</v>
      </c>
      <c r="F848" s="27">
        <v>31.666666666699999</v>
      </c>
      <c r="G848" s="27">
        <v>2</v>
      </c>
      <c r="H848" s="27">
        <v>20.333333333300001</v>
      </c>
      <c r="I848" s="27" t="s">
        <v>161</v>
      </c>
    </row>
    <row r="849" spans="1:9" x14ac:dyDescent="0.25">
      <c r="A849" s="27" t="s">
        <v>2689</v>
      </c>
      <c r="B849" s="27">
        <v>7.1760828625200004</v>
      </c>
      <c r="C849" s="27">
        <v>2.5622521132399999E-2</v>
      </c>
      <c r="D849" s="27">
        <v>6.2163994732499998E-2</v>
      </c>
      <c r="E849" s="70">
        <f t="shared" si="13"/>
        <v>0.60185185185227608</v>
      </c>
      <c r="F849" s="27">
        <v>34.666666666700003</v>
      </c>
      <c r="G849" s="27">
        <v>1.3333333333299999</v>
      </c>
      <c r="H849" s="27">
        <v>21.666666666699999</v>
      </c>
      <c r="I849" s="27" t="s">
        <v>975</v>
      </c>
    </row>
    <row r="850" spans="1:9" x14ac:dyDescent="0.25">
      <c r="A850" s="27" t="s">
        <v>1981</v>
      </c>
      <c r="B850" s="27">
        <v>0.118190988568</v>
      </c>
      <c r="C850" s="27">
        <v>0.89054450414300002</v>
      </c>
      <c r="D850" s="27">
        <v>0.90255649977999997</v>
      </c>
      <c r="E850" s="70">
        <f t="shared" si="13"/>
        <v>0.60076045627391617</v>
      </c>
      <c r="F850" s="27">
        <v>43.666666666700003</v>
      </c>
      <c r="G850" s="27">
        <v>44</v>
      </c>
      <c r="H850" s="27">
        <v>52.666666666700003</v>
      </c>
      <c r="I850" s="27" t="s">
        <v>977</v>
      </c>
    </row>
    <row r="851" spans="1:9" x14ac:dyDescent="0.25">
      <c r="A851" s="27" t="s">
        <v>2690</v>
      </c>
      <c r="B851" s="27">
        <v>2.8566433566399998</v>
      </c>
      <c r="C851" s="27">
        <v>0.134405620266</v>
      </c>
      <c r="D851" s="27">
        <v>0.19141820036500001</v>
      </c>
      <c r="E851" s="70">
        <f t="shared" si="13"/>
        <v>0.60000000000008569</v>
      </c>
      <c r="F851" s="27">
        <v>17</v>
      </c>
      <c r="G851" s="27">
        <v>6.3333333333299997</v>
      </c>
      <c r="H851" s="27">
        <v>14</v>
      </c>
      <c r="I851" s="27" t="s">
        <v>353</v>
      </c>
    </row>
    <row r="852" spans="1:9" x14ac:dyDescent="0.25">
      <c r="A852" s="27" t="s">
        <v>2691</v>
      </c>
      <c r="B852" s="27">
        <v>0.47780678851199998</v>
      </c>
      <c r="C852" s="27">
        <v>0.64187049311900002</v>
      </c>
      <c r="D852" s="27">
        <v>0.670153418163</v>
      </c>
      <c r="E852" s="70">
        <f t="shared" si="13"/>
        <v>0.6</v>
      </c>
      <c r="F852" s="27">
        <v>10.333333333300001</v>
      </c>
      <c r="G852" s="27">
        <v>14.666666666699999</v>
      </c>
      <c r="H852" s="27">
        <v>15</v>
      </c>
      <c r="I852" s="27" t="s">
        <v>310</v>
      </c>
    </row>
    <row r="853" spans="1:9" x14ac:dyDescent="0.25">
      <c r="A853" s="27" t="s">
        <v>2692</v>
      </c>
      <c r="B853" s="27">
        <v>14.547262460100001</v>
      </c>
      <c r="C853" s="27">
        <v>4.9973026021299998E-3</v>
      </c>
      <c r="D853" s="27">
        <v>2.2950047889699999E-2</v>
      </c>
      <c r="E853" s="70">
        <f t="shared" si="13"/>
        <v>0.59999999999977627</v>
      </c>
      <c r="F853" s="27">
        <v>95.666666666699996</v>
      </c>
      <c r="G853" s="27">
        <v>2.6666666666699999</v>
      </c>
      <c r="H853" s="27">
        <v>59</v>
      </c>
      <c r="I853" s="27" t="s">
        <v>578</v>
      </c>
    </row>
    <row r="854" spans="1:9" x14ac:dyDescent="0.25">
      <c r="A854" s="27" t="s">
        <v>2693</v>
      </c>
      <c r="B854" s="27">
        <v>0.70379909851900002</v>
      </c>
      <c r="C854" s="27">
        <v>0.53139993777500005</v>
      </c>
      <c r="D854" s="27">
        <v>0.56626402885100002</v>
      </c>
      <c r="E854" s="70">
        <f t="shared" si="13"/>
        <v>0.59999999999945453</v>
      </c>
      <c r="F854" s="27">
        <v>24.666666666699999</v>
      </c>
      <c r="G854" s="27">
        <v>48.666666666700003</v>
      </c>
      <c r="H854" s="27">
        <v>44</v>
      </c>
      <c r="I854" s="27" t="s">
        <v>978</v>
      </c>
    </row>
    <row r="855" spans="1:9" x14ac:dyDescent="0.25">
      <c r="A855" s="27" t="s">
        <v>2694</v>
      </c>
      <c r="B855" s="27">
        <v>15.715292459500001</v>
      </c>
      <c r="C855" s="27">
        <v>4.1188304028500003E-3</v>
      </c>
      <c r="D855" s="27">
        <v>2.0415524701600001E-2</v>
      </c>
      <c r="E855" s="70">
        <f t="shared" si="13"/>
        <v>0.59689922480581392</v>
      </c>
      <c r="F855" s="27">
        <v>71.333333333300004</v>
      </c>
      <c r="G855" s="27">
        <v>14.666666666699999</v>
      </c>
      <c r="H855" s="27">
        <v>51.333333333299997</v>
      </c>
      <c r="I855" s="27" t="s">
        <v>333</v>
      </c>
    </row>
    <row r="856" spans="1:9" x14ac:dyDescent="0.25">
      <c r="A856" s="27" t="s">
        <v>1934</v>
      </c>
      <c r="B856" s="27">
        <v>4.3571428571400004</v>
      </c>
      <c r="C856" s="27">
        <v>6.7801015258199995E-2</v>
      </c>
      <c r="D856" s="27">
        <v>0.12058244461000001</v>
      </c>
      <c r="E856" s="70">
        <f t="shared" si="13"/>
        <v>0.59615384615203781</v>
      </c>
      <c r="F856" s="27">
        <v>14</v>
      </c>
      <c r="G856" s="27">
        <v>3.3333333333300001</v>
      </c>
      <c r="H856" s="27">
        <v>10.333333333300001</v>
      </c>
      <c r="I856" s="27" t="s">
        <v>370</v>
      </c>
    </row>
    <row r="857" spans="1:9" x14ac:dyDescent="0.25">
      <c r="A857" s="27" t="s">
        <v>2695</v>
      </c>
      <c r="B857" s="27">
        <v>4.4885496183200004</v>
      </c>
      <c r="C857" s="27">
        <v>6.4294027106400004E-2</v>
      </c>
      <c r="D857" s="27">
        <v>0.116475119099</v>
      </c>
      <c r="E857" s="70">
        <f t="shared" si="13"/>
        <v>0.59574468085276144</v>
      </c>
      <c r="F857" s="27">
        <v>11.333333333300001</v>
      </c>
      <c r="G857" s="27">
        <v>20</v>
      </c>
      <c r="H857" s="27">
        <v>18.666666666699999</v>
      </c>
      <c r="I857" s="27" t="s">
        <v>337</v>
      </c>
    </row>
    <row r="858" spans="1:9" x14ac:dyDescent="0.25">
      <c r="A858" s="27" t="s">
        <v>2696</v>
      </c>
      <c r="B858" s="27">
        <v>5.43593833068</v>
      </c>
      <c r="C858" s="27">
        <v>4.4974213310899999E-2</v>
      </c>
      <c r="D858" s="27">
        <v>9.1931342218099996E-2</v>
      </c>
      <c r="E858" s="70">
        <f t="shared" si="13"/>
        <v>0.59562841529999999</v>
      </c>
      <c r="F858" s="27">
        <v>49.666666666700003</v>
      </c>
      <c r="G858" s="27">
        <v>11.333333333300001</v>
      </c>
      <c r="H858" s="27">
        <v>36.333333333299997</v>
      </c>
      <c r="I858" s="27" t="s">
        <v>177</v>
      </c>
    </row>
    <row r="859" spans="1:9" x14ac:dyDescent="0.25">
      <c r="A859" s="27" t="s">
        <v>2697</v>
      </c>
      <c r="B859" s="27">
        <v>4.8986138613900003</v>
      </c>
      <c r="C859" s="27">
        <v>5.4791238210699998E-2</v>
      </c>
      <c r="D859" s="27">
        <v>0.104544753118</v>
      </c>
      <c r="E859" s="70">
        <f t="shared" si="13"/>
        <v>0.59479553903286442</v>
      </c>
      <c r="F859" s="27">
        <v>65.666666666699996</v>
      </c>
      <c r="G859" s="27">
        <v>24</v>
      </c>
      <c r="H859" s="27">
        <v>53.333333333299997</v>
      </c>
      <c r="I859" s="27" t="s">
        <v>962</v>
      </c>
    </row>
    <row r="860" spans="1:9" x14ac:dyDescent="0.25">
      <c r="A860" s="27" t="s">
        <v>1867</v>
      </c>
      <c r="B860" s="27">
        <v>16.311927127800001</v>
      </c>
      <c r="C860" s="27">
        <v>3.7487538278700001E-3</v>
      </c>
      <c r="D860" s="27">
        <v>1.92200813904E-2</v>
      </c>
      <c r="E860" s="70">
        <f t="shared" si="13"/>
        <v>0.59474412171295266</v>
      </c>
      <c r="F860" s="27">
        <v>222.66666666699999</v>
      </c>
      <c r="G860" s="27">
        <v>18.333333333300001</v>
      </c>
      <c r="H860" s="27">
        <v>143.33333333300001</v>
      </c>
      <c r="I860" s="27" t="s">
        <v>979</v>
      </c>
    </row>
    <row r="861" spans="1:9" x14ac:dyDescent="0.25">
      <c r="A861" s="27" t="s">
        <v>2698</v>
      </c>
      <c r="B861" s="27">
        <v>0.28742514970100003</v>
      </c>
      <c r="C861" s="27">
        <v>0.75996946717799996</v>
      </c>
      <c r="D861" s="27">
        <v>0.78001576494699998</v>
      </c>
      <c r="E861" s="70">
        <f t="shared" si="13"/>
        <v>0.59375000000249023</v>
      </c>
      <c r="F861" s="27">
        <v>11.333333333300001</v>
      </c>
      <c r="G861" s="27">
        <v>10</v>
      </c>
      <c r="H861" s="27">
        <v>12.666666666699999</v>
      </c>
      <c r="I861" s="27" t="s">
        <v>279</v>
      </c>
    </row>
    <row r="862" spans="1:9" x14ac:dyDescent="0.25">
      <c r="A862" s="27" t="s">
        <v>1649</v>
      </c>
      <c r="B862" s="27">
        <v>8.1197183098599996</v>
      </c>
      <c r="C862" s="27">
        <v>1.9637328593700001E-2</v>
      </c>
      <c r="D862" s="27">
        <v>5.18663503099E-2</v>
      </c>
      <c r="E862" s="70">
        <f t="shared" si="13"/>
        <v>0.58974358974384622</v>
      </c>
      <c r="F862" s="27">
        <v>13</v>
      </c>
      <c r="G862" s="27">
        <v>0</v>
      </c>
      <c r="H862" s="27">
        <v>7.6666666666700003</v>
      </c>
      <c r="I862" s="27" t="s">
        <v>318</v>
      </c>
    </row>
    <row r="863" spans="1:9" x14ac:dyDescent="0.25">
      <c r="A863" s="27" t="s">
        <v>1940</v>
      </c>
      <c r="B863" s="27">
        <v>2.8399014778299998</v>
      </c>
      <c r="C863" s="27">
        <v>0.135564882804</v>
      </c>
      <c r="D863" s="27">
        <v>0.192440312463</v>
      </c>
      <c r="E863" s="70">
        <f t="shared" si="13"/>
        <v>0.58974358974384622</v>
      </c>
      <c r="F863" s="27">
        <v>13</v>
      </c>
      <c r="G863" s="27">
        <v>0</v>
      </c>
      <c r="H863" s="27">
        <v>7.6666666666700003</v>
      </c>
      <c r="I863" s="27" t="s">
        <v>645</v>
      </c>
    </row>
    <row r="864" spans="1:9" x14ac:dyDescent="0.25">
      <c r="A864" s="27" t="s">
        <v>2699</v>
      </c>
      <c r="B864" s="27">
        <v>0.90740740740699999</v>
      </c>
      <c r="C864" s="27">
        <v>0.45258241730799997</v>
      </c>
      <c r="D864" s="27">
        <v>0.49235001862900002</v>
      </c>
      <c r="E864" s="70">
        <f t="shared" si="13"/>
        <v>0.58974358974384622</v>
      </c>
      <c r="F864" s="27">
        <v>5.3333333333299997</v>
      </c>
      <c r="G864" s="27">
        <v>7.6666666666700003</v>
      </c>
      <c r="H864" s="27">
        <v>7.6666666666700003</v>
      </c>
      <c r="I864" s="27" t="s">
        <v>980</v>
      </c>
    </row>
    <row r="865" spans="1:9" x14ac:dyDescent="0.25">
      <c r="A865" s="27" t="s">
        <v>1987</v>
      </c>
      <c r="B865" s="27">
        <v>5.7046444121900004</v>
      </c>
      <c r="C865" s="27">
        <v>4.0936495426200002E-2</v>
      </c>
      <c r="D865" s="27">
        <v>8.5852380686799998E-2</v>
      </c>
      <c r="E865" s="70">
        <f t="shared" si="13"/>
        <v>0.58895705521508523</v>
      </c>
      <c r="F865" s="27">
        <v>44</v>
      </c>
      <c r="G865" s="27">
        <v>10.333333333300001</v>
      </c>
      <c r="H865" s="27">
        <v>32</v>
      </c>
      <c r="I865" s="27" t="s">
        <v>314</v>
      </c>
    </row>
    <row r="866" spans="1:9" x14ac:dyDescent="0.25">
      <c r="A866" s="27" t="s">
        <v>2700</v>
      </c>
      <c r="B866" s="27">
        <v>6.1165467625899996</v>
      </c>
      <c r="C866" s="27">
        <v>3.5634664328599998E-2</v>
      </c>
      <c r="D866" s="27">
        <v>7.8591025882600002E-2</v>
      </c>
      <c r="E866" s="70">
        <f t="shared" si="13"/>
        <v>0.58823529411881481</v>
      </c>
      <c r="F866" s="27">
        <v>35</v>
      </c>
      <c r="G866" s="27">
        <v>10.333333333300001</v>
      </c>
      <c r="H866" s="27">
        <v>26.666666666699999</v>
      </c>
      <c r="I866" s="27" t="s">
        <v>948</v>
      </c>
    </row>
    <row r="867" spans="1:9" x14ac:dyDescent="0.25">
      <c r="A867" s="27" t="s">
        <v>2701</v>
      </c>
      <c r="B867" s="27">
        <v>0.94306904836500005</v>
      </c>
      <c r="C867" s="27">
        <v>0.44041349451</v>
      </c>
      <c r="D867" s="27">
        <v>0.481033084981</v>
      </c>
      <c r="E867" s="70">
        <f t="shared" si="13"/>
        <v>0.58778625954512709</v>
      </c>
      <c r="F867" s="27">
        <v>71.333333333300004</v>
      </c>
      <c r="G867" s="27">
        <v>103.333333333</v>
      </c>
      <c r="H867" s="27">
        <v>102.666666667</v>
      </c>
      <c r="I867" s="27" t="s">
        <v>379</v>
      </c>
    </row>
    <row r="868" spans="1:9" x14ac:dyDescent="0.25">
      <c r="A868" s="27" t="s">
        <v>2702</v>
      </c>
      <c r="B868" s="27">
        <v>3.27269215913</v>
      </c>
      <c r="C868" s="27">
        <v>0.109396100299</v>
      </c>
      <c r="D868" s="27">
        <v>0.16770936395</v>
      </c>
      <c r="E868" s="70">
        <f t="shared" si="13"/>
        <v>0.58558558558513507</v>
      </c>
      <c r="F868" s="27">
        <v>19.666666666699999</v>
      </c>
      <c r="G868" s="27">
        <v>54.333333333299997</v>
      </c>
      <c r="H868" s="27">
        <v>43.333333333299997</v>
      </c>
      <c r="I868" s="27" t="s">
        <v>859</v>
      </c>
    </row>
    <row r="869" spans="1:9" x14ac:dyDescent="0.25">
      <c r="A869" s="27" t="s">
        <v>2703</v>
      </c>
      <c r="B869" s="27">
        <v>0.126951331497</v>
      </c>
      <c r="C869" s="27">
        <v>0.88308071094700002</v>
      </c>
      <c r="D869" s="27">
        <v>0.89582535807899999</v>
      </c>
      <c r="E869" s="70">
        <f t="shared" si="13"/>
        <v>0.58558558558513507</v>
      </c>
      <c r="F869" s="27">
        <v>34.333333333299997</v>
      </c>
      <c r="G869" s="27">
        <v>39.666666666700003</v>
      </c>
      <c r="H869" s="27">
        <v>43.333333333299997</v>
      </c>
      <c r="I869" s="27" t="s">
        <v>303</v>
      </c>
    </row>
    <row r="870" spans="1:9" x14ac:dyDescent="0.25">
      <c r="A870" s="27" t="s">
        <v>1613</v>
      </c>
      <c r="B870" s="27">
        <v>21.1703626611</v>
      </c>
      <c r="C870" s="27">
        <v>1.9121161245600001E-3</v>
      </c>
      <c r="D870" s="27">
        <v>1.28595710969E-2</v>
      </c>
      <c r="E870" s="70">
        <f t="shared" si="13"/>
        <v>0.5852941176476687</v>
      </c>
      <c r="F870" s="27">
        <v>211.66666666699999</v>
      </c>
      <c r="G870" s="27">
        <v>15</v>
      </c>
      <c r="H870" s="27">
        <v>132.66666666699999</v>
      </c>
      <c r="I870" s="27" t="s">
        <v>160</v>
      </c>
    </row>
    <row r="871" spans="1:9" x14ac:dyDescent="0.25">
      <c r="A871" s="27" t="s">
        <v>2704</v>
      </c>
      <c r="B871" s="27">
        <v>3.7118644067800002</v>
      </c>
      <c r="C871" s="27">
        <v>8.9296459776799994E-2</v>
      </c>
      <c r="D871" s="27">
        <v>0.145641456477</v>
      </c>
      <c r="E871" s="70">
        <f t="shared" si="13"/>
        <v>0.58333333333172921</v>
      </c>
      <c r="F871" s="27">
        <v>11.666666666699999</v>
      </c>
      <c r="G871" s="27">
        <v>0.33333333333300003</v>
      </c>
      <c r="H871" s="27">
        <v>7</v>
      </c>
      <c r="I871" s="27" t="s">
        <v>807</v>
      </c>
    </row>
    <row r="872" spans="1:9" x14ac:dyDescent="0.25">
      <c r="A872" s="27" t="s">
        <v>1841</v>
      </c>
      <c r="B872" s="27">
        <v>6.2903585657400001</v>
      </c>
      <c r="C872" s="27">
        <v>3.3671800204500002E-2</v>
      </c>
      <c r="D872" s="27">
        <v>7.5329417500600002E-2</v>
      </c>
      <c r="E872" s="70">
        <f t="shared" si="13"/>
        <v>0.58208955223856707</v>
      </c>
      <c r="F872" s="27">
        <v>82.666666666699996</v>
      </c>
      <c r="G872" s="27">
        <v>6.6666666666700003</v>
      </c>
      <c r="H872" s="27">
        <v>52</v>
      </c>
      <c r="I872" s="27" t="s">
        <v>359</v>
      </c>
    </row>
    <row r="873" spans="1:9" x14ac:dyDescent="0.25">
      <c r="A873" s="27" t="s">
        <v>1556</v>
      </c>
      <c r="B873" s="27">
        <v>10.994970135200001</v>
      </c>
      <c r="C873" s="27">
        <v>9.8502632230800004E-3</v>
      </c>
      <c r="D873" s="27">
        <v>3.3589551741900002E-2</v>
      </c>
      <c r="E873" s="70">
        <f t="shared" si="13"/>
        <v>0.58064516129032528</v>
      </c>
      <c r="F873" s="27">
        <v>72</v>
      </c>
      <c r="G873" s="27">
        <v>0.33333333333300003</v>
      </c>
      <c r="H873" s="27">
        <v>42</v>
      </c>
      <c r="I873" s="27" t="s">
        <v>291</v>
      </c>
    </row>
    <row r="874" spans="1:9" x14ac:dyDescent="0.25">
      <c r="A874" s="27" t="s">
        <v>1777</v>
      </c>
      <c r="B874" s="27">
        <v>7.7815533980599998</v>
      </c>
      <c r="C874" s="27">
        <v>2.1543673054200001E-2</v>
      </c>
      <c r="D874" s="27">
        <v>5.4759047969499999E-2</v>
      </c>
      <c r="E874" s="70">
        <f t="shared" si="13"/>
        <v>0.58000000000018848</v>
      </c>
      <c r="F874" s="27">
        <v>16</v>
      </c>
      <c r="G874" s="27">
        <v>0.66666666666700003</v>
      </c>
      <c r="H874" s="27">
        <v>9.6666666666700003</v>
      </c>
      <c r="I874" s="27" t="s">
        <v>386</v>
      </c>
    </row>
    <row r="875" spans="1:9" x14ac:dyDescent="0.25">
      <c r="A875" s="27" t="s">
        <v>1607</v>
      </c>
      <c r="B875" s="27">
        <v>2.65239711129</v>
      </c>
      <c r="C875" s="27">
        <v>0.14950845957100001</v>
      </c>
      <c r="D875" s="27">
        <v>0.207643661294</v>
      </c>
      <c r="E875" s="70">
        <f t="shared" si="13"/>
        <v>0.57971014492717388</v>
      </c>
      <c r="F875" s="27">
        <v>79.333333333300004</v>
      </c>
      <c r="G875" s="27">
        <v>12.666666666699999</v>
      </c>
      <c r="H875" s="27">
        <v>53.333333333299997</v>
      </c>
      <c r="I875" s="27" t="s">
        <v>260</v>
      </c>
    </row>
    <row r="876" spans="1:9" x14ac:dyDescent="0.25">
      <c r="A876" s="27" t="s">
        <v>1578</v>
      </c>
      <c r="B876" s="27">
        <v>21.223785166199999</v>
      </c>
      <c r="C876" s="27">
        <v>1.8994932104199999E-3</v>
      </c>
      <c r="D876" s="27">
        <v>1.28142281904E-2</v>
      </c>
      <c r="E876" s="70">
        <f t="shared" si="13"/>
        <v>0.57926829268350133</v>
      </c>
      <c r="F876" s="27">
        <v>52</v>
      </c>
      <c r="G876" s="27">
        <v>2.6666666666699999</v>
      </c>
      <c r="H876" s="27">
        <v>31.666666666699999</v>
      </c>
      <c r="I876" s="27" t="s">
        <v>184</v>
      </c>
    </row>
    <row r="877" spans="1:9" x14ac:dyDescent="0.25">
      <c r="A877" s="27" t="s">
        <v>1506</v>
      </c>
      <c r="B877" s="27">
        <v>4.1748251748299996</v>
      </c>
      <c r="C877" s="27">
        <v>7.3102090091800007E-2</v>
      </c>
      <c r="D877" s="27">
        <v>0.12624716449199999</v>
      </c>
      <c r="E877" s="70">
        <f t="shared" si="13"/>
        <v>0.5789473684206371</v>
      </c>
      <c r="F877" s="27">
        <v>11</v>
      </c>
      <c r="G877" s="27">
        <v>1.6666666666700001</v>
      </c>
      <c r="H877" s="27">
        <v>7.3333333333299997</v>
      </c>
      <c r="I877" s="27" t="s">
        <v>244</v>
      </c>
    </row>
    <row r="878" spans="1:9" x14ac:dyDescent="0.25">
      <c r="A878" s="27" t="s">
        <v>2705</v>
      </c>
      <c r="B878" s="27">
        <v>1.6626016260200001</v>
      </c>
      <c r="C878" s="27">
        <v>0.26636602623799999</v>
      </c>
      <c r="D878" s="27">
        <v>0.31908277689499998</v>
      </c>
      <c r="E878" s="70">
        <f t="shared" si="13"/>
        <v>0.57777777777915551</v>
      </c>
      <c r="F878" s="27">
        <v>3.6666666666699999</v>
      </c>
      <c r="G878" s="27">
        <v>11.333333333300001</v>
      </c>
      <c r="H878" s="27">
        <v>8.6666666666700003</v>
      </c>
      <c r="I878" s="27" t="s">
        <v>422</v>
      </c>
    </row>
    <row r="879" spans="1:9" x14ac:dyDescent="0.25">
      <c r="A879" s="27" t="s">
        <v>2706</v>
      </c>
      <c r="B879" s="27">
        <v>7.1207003482699998</v>
      </c>
      <c r="C879" s="27">
        <v>2.60454619453E-2</v>
      </c>
      <c r="D879" s="27">
        <v>6.2572283989900002E-2</v>
      </c>
      <c r="E879" s="70">
        <f t="shared" si="13"/>
        <v>0.57698815567092943</v>
      </c>
      <c r="F879" s="27">
        <v>172.33333333300001</v>
      </c>
      <c r="G879" s="27">
        <v>24.666666666699999</v>
      </c>
      <c r="H879" s="27">
        <v>113.666666667</v>
      </c>
      <c r="I879" s="27" t="s">
        <v>982</v>
      </c>
    </row>
    <row r="880" spans="1:9" x14ac:dyDescent="0.25">
      <c r="A880" s="27" t="s">
        <v>1580</v>
      </c>
      <c r="B880" s="27">
        <v>5.9139953088399997</v>
      </c>
      <c r="C880" s="27">
        <v>3.8119444269199998E-2</v>
      </c>
      <c r="D880" s="27">
        <v>8.1834747844899997E-2</v>
      </c>
      <c r="E880" s="70">
        <f t="shared" si="13"/>
        <v>0.57692307692307143</v>
      </c>
      <c r="F880" s="27">
        <v>34</v>
      </c>
      <c r="G880" s="27">
        <v>0.66666666666700003</v>
      </c>
      <c r="H880" s="27">
        <v>20</v>
      </c>
      <c r="I880" s="27" t="s">
        <v>210</v>
      </c>
    </row>
    <row r="881" spans="1:9" x14ac:dyDescent="0.25">
      <c r="A881" s="27" t="s">
        <v>2707</v>
      </c>
      <c r="B881" s="27">
        <v>1.5087064676599999</v>
      </c>
      <c r="C881" s="27">
        <v>0.29458313363999999</v>
      </c>
      <c r="D881" s="27">
        <v>0.34473504199799998</v>
      </c>
      <c r="E881" s="70">
        <f t="shared" si="13"/>
        <v>0.57142857143037207</v>
      </c>
      <c r="F881" s="27">
        <v>13.333333333300001</v>
      </c>
      <c r="G881" s="27">
        <v>26.333333333300001</v>
      </c>
      <c r="H881" s="27">
        <v>22.666666666699999</v>
      </c>
      <c r="I881" s="27" t="s">
        <v>301</v>
      </c>
    </row>
    <row r="882" spans="1:9" x14ac:dyDescent="0.25">
      <c r="A882" s="27" t="s">
        <v>2708</v>
      </c>
      <c r="B882" s="27">
        <v>9.9090909090900006</v>
      </c>
      <c r="C882" s="27">
        <v>1.2550955405099999E-2</v>
      </c>
      <c r="D882" s="27">
        <v>3.8395601549399999E-2</v>
      </c>
      <c r="E882" s="70">
        <f t="shared" si="13"/>
        <v>0.5714285714285714</v>
      </c>
      <c r="F882" s="27">
        <v>13</v>
      </c>
      <c r="G882" s="27">
        <v>1</v>
      </c>
      <c r="H882" s="27">
        <v>8</v>
      </c>
      <c r="I882" s="27" t="s">
        <v>944</v>
      </c>
    </row>
    <row r="883" spans="1:9" x14ac:dyDescent="0.25">
      <c r="A883" s="27" t="s">
        <v>2709</v>
      </c>
      <c r="B883" s="27">
        <v>8.5910780669100006</v>
      </c>
      <c r="C883" s="27">
        <v>1.7337731445000001E-2</v>
      </c>
      <c r="D883" s="27">
        <v>4.8161435531499999E-2</v>
      </c>
      <c r="E883" s="70">
        <f t="shared" si="13"/>
        <v>0.57142857142810044</v>
      </c>
      <c r="F883" s="27">
        <v>6</v>
      </c>
      <c r="G883" s="27">
        <v>24.333333333300001</v>
      </c>
      <c r="H883" s="27">
        <v>17.333333333300001</v>
      </c>
      <c r="I883" s="27" t="s">
        <v>983</v>
      </c>
    </row>
    <row r="884" spans="1:9" x14ac:dyDescent="0.25">
      <c r="A884" s="27" t="s">
        <v>2710</v>
      </c>
      <c r="B884" s="27">
        <v>49.878787878799997</v>
      </c>
      <c r="C884" s="27">
        <v>1.8260778555399999E-4</v>
      </c>
      <c r="D884" s="27">
        <v>3.7537958935999999E-3</v>
      </c>
      <c r="E884" s="70">
        <f t="shared" si="13"/>
        <v>0.57142857142631831</v>
      </c>
      <c r="F884" s="27">
        <v>22.666666666699999</v>
      </c>
      <c r="G884" s="27">
        <v>0.66666666666700003</v>
      </c>
      <c r="H884" s="27">
        <v>13.333333333300001</v>
      </c>
      <c r="I884" s="27" t="s">
        <v>979</v>
      </c>
    </row>
    <row r="885" spans="1:9" x14ac:dyDescent="0.25">
      <c r="A885" s="27" t="s">
        <v>2711</v>
      </c>
      <c r="B885" s="27">
        <v>6.0436161776399997</v>
      </c>
      <c r="C885" s="27">
        <v>3.6503742982000001E-2</v>
      </c>
      <c r="D885" s="27">
        <v>7.9541655957799995E-2</v>
      </c>
      <c r="E885" s="70">
        <f t="shared" si="13"/>
        <v>0.56962025316452092</v>
      </c>
      <c r="F885" s="27">
        <v>43</v>
      </c>
      <c r="G885" s="27">
        <v>9.6666666666700003</v>
      </c>
      <c r="H885" s="27">
        <v>30</v>
      </c>
      <c r="I885" s="27" t="s">
        <v>573</v>
      </c>
    </row>
    <row r="886" spans="1:9" x14ac:dyDescent="0.25">
      <c r="A886" s="27" t="s">
        <v>2712</v>
      </c>
      <c r="B886" s="27">
        <v>15.915254237299999</v>
      </c>
      <c r="C886" s="27">
        <v>3.98958034181E-3</v>
      </c>
      <c r="D886" s="27">
        <v>1.9984587505300001E-2</v>
      </c>
      <c r="E886" s="70">
        <f t="shared" si="13"/>
        <v>0.56716417910605477</v>
      </c>
      <c r="F886" s="27">
        <v>17</v>
      </c>
      <c r="G886" s="27">
        <v>5.3333333333299997</v>
      </c>
      <c r="H886" s="27">
        <v>12.666666666699999</v>
      </c>
      <c r="I886" s="27" t="s">
        <v>260</v>
      </c>
    </row>
    <row r="887" spans="1:9" x14ac:dyDescent="0.25">
      <c r="A887" s="27" t="s">
        <v>2713</v>
      </c>
      <c r="B887" s="27">
        <v>0.59210795338400002</v>
      </c>
      <c r="C887" s="27">
        <v>0.582526415849</v>
      </c>
      <c r="D887" s="27">
        <v>0.61498307177099998</v>
      </c>
      <c r="E887" s="70">
        <f t="shared" si="13"/>
        <v>0.56481481481527784</v>
      </c>
      <c r="F887" s="27">
        <v>46</v>
      </c>
      <c r="G887" s="27">
        <v>26</v>
      </c>
      <c r="H887" s="27">
        <v>40.666666666700003</v>
      </c>
      <c r="I887" s="27" t="s">
        <v>238</v>
      </c>
    </row>
    <row r="888" spans="1:9" x14ac:dyDescent="0.25">
      <c r="A888" s="27" t="s">
        <v>2714</v>
      </c>
      <c r="B888" s="27">
        <v>5.0102389078499998</v>
      </c>
      <c r="C888" s="27">
        <v>5.2532413783700001E-2</v>
      </c>
      <c r="D888" s="27">
        <v>0.10174944856400001</v>
      </c>
      <c r="E888" s="70">
        <f t="shared" si="13"/>
        <v>0.56451612903296045</v>
      </c>
      <c r="F888" s="27">
        <v>17.666666666699999</v>
      </c>
      <c r="G888" s="27">
        <v>3</v>
      </c>
      <c r="H888" s="27">
        <v>11.666666666699999</v>
      </c>
      <c r="I888" s="27" t="s">
        <v>333</v>
      </c>
    </row>
    <row r="889" spans="1:9" x14ac:dyDescent="0.25">
      <c r="A889" s="27" t="s">
        <v>2715</v>
      </c>
      <c r="B889" s="27">
        <v>3.2039106145299998</v>
      </c>
      <c r="C889" s="27">
        <v>0.113075148936</v>
      </c>
      <c r="D889" s="27">
        <v>0.17098594693399999</v>
      </c>
      <c r="E889" s="70">
        <f t="shared" si="13"/>
        <v>0.56410256410230764</v>
      </c>
      <c r="F889" s="27">
        <v>13</v>
      </c>
      <c r="G889" s="27">
        <v>0</v>
      </c>
      <c r="H889" s="27">
        <v>7.3333333333299997</v>
      </c>
      <c r="I889" s="27" t="s">
        <v>984</v>
      </c>
    </row>
    <row r="890" spans="1:9" x14ac:dyDescent="0.25">
      <c r="A890" s="27" t="s">
        <v>2716</v>
      </c>
      <c r="B890" s="27">
        <v>0.233389421318</v>
      </c>
      <c r="C890" s="27">
        <v>0.79871110886999996</v>
      </c>
      <c r="D890" s="27">
        <v>0.81746900245499998</v>
      </c>
      <c r="E890" s="70">
        <f t="shared" si="13"/>
        <v>0.56299999999921846</v>
      </c>
      <c r="F890" s="27">
        <v>335</v>
      </c>
      <c r="G890" s="27">
        <v>331.66666666700002</v>
      </c>
      <c r="H890" s="27">
        <v>375.33333333299998</v>
      </c>
      <c r="I890" s="27" t="s">
        <v>640</v>
      </c>
    </row>
    <row r="891" spans="1:9" x14ac:dyDescent="0.25">
      <c r="A891" s="27" t="s">
        <v>2717</v>
      </c>
      <c r="B891" s="27">
        <v>10.595532582600001</v>
      </c>
      <c r="C891" s="27">
        <v>1.07442248651E-2</v>
      </c>
      <c r="D891" s="27">
        <v>3.4942785046399999E-2</v>
      </c>
      <c r="E891" s="70">
        <f t="shared" si="13"/>
        <v>0.56273764258681125</v>
      </c>
      <c r="F891" s="27">
        <v>133.33333333300001</v>
      </c>
      <c r="G891" s="27">
        <v>42</v>
      </c>
      <c r="H891" s="27">
        <v>98.666666666699996</v>
      </c>
      <c r="I891" s="27" t="s">
        <v>934</v>
      </c>
    </row>
    <row r="892" spans="1:9" x14ac:dyDescent="0.25">
      <c r="A892" s="27" t="s">
        <v>2718</v>
      </c>
      <c r="B892" s="27">
        <v>0.87859342915799998</v>
      </c>
      <c r="C892" s="27">
        <v>0.46274420852499998</v>
      </c>
      <c r="D892" s="27">
        <v>0.50165155740099998</v>
      </c>
      <c r="E892" s="70">
        <f t="shared" si="13"/>
        <v>0.56263736263701924</v>
      </c>
      <c r="F892" s="27">
        <v>85.666666666699996</v>
      </c>
      <c r="G892" s="27">
        <v>66</v>
      </c>
      <c r="H892" s="27">
        <v>85.333333333300004</v>
      </c>
      <c r="I892" s="27" t="s">
        <v>234</v>
      </c>
    </row>
    <row r="893" spans="1:9" x14ac:dyDescent="0.25">
      <c r="A893" s="27" t="s">
        <v>1983</v>
      </c>
      <c r="B893" s="27">
        <v>9.5786820309699997E-2</v>
      </c>
      <c r="C893" s="27">
        <v>0.91001934214000002</v>
      </c>
      <c r="D893" s="27">
        <v>0.92143687106100003</v>
      </c>
      <c r="E893" s="70">
        <f t="shared" si="13"/>
        <v>0.56249999999984712</v>
      </c>
      <c r="F893" s="27">
        <v>61</v>
      </c>
      <c r="G893" s="27">
        <v>61.666666666700003</v>
      </c>
      <c r="H893" s="27">
        <v>69</v>
      </c>
      <c r="I893" s="27" t="s">
        <v>280</v>
      </c>
    </row>
    <row r="894" spans="1:9" x14ac:dyDescent="0.25">
      <c r="A894" s="27" t="s">
        <v>2719</v>
      </c>
      <c r="B894" s="27">
        <v>0.33487654320999999</v>
      </c>
      <c r="C894" s="27">
        <v>0.72798843677699998</v>
      </c>
      <c r="D894" s="27">
        <v>0.74895505370000004</v>
      </c>
      <c r="E894" s="70">
        <f t="shared" si="13"/>
        <v>0.56209150326862745</v>
      </c>
      <c r="F894" s="27">
        <v>23.333333333300001</v>
      </c>
      <c r="G894" s="27">
        <v>27.666666666699999</v>
      </c>
      <c r="H894" s="27">
        <v>28.666666666699999</v>
      </c>
      <c r="I894" s="27" t="s">
        <v>641</v>
      </c>
    </row>
    <row r="895" spans="1:9" x14ac:dyDescent="0.25">
      <c r="A895" s="27" t="s">
        <v>1598</v>
      </c>
      <c r="B895" s="27">
        <v>5.2063253011999997</v>
      </c>
      <c r="C895" s="27">
        <v>4.88559630525E-2</v>
      </c>
      <c r="D895" s="27">
        <v>9.76671041204E-2</v>
      </c>
      <c r="E895" s="70">
        <f t="shared" si="13"/>
        <v>0.5607675906172348</v>
      </c>
      <c r="F895" s="27">
        <v>111.666666667</v>
      </c>
      <c r="G895" s="27">
        <v>44.666666666700003</v>
      </c>
      <c r="H895" s="27">
        <v>87.666666666699996</v>
      </c>
      <c r="I895" s="27" t="s">
        <v>280</v>
      </c>
    </row>
    <row r="896" spans="1:9" x14ac:dyDescent="0.25">
      <c r="A896" s="27" t="s">
        <v>1502</v>
      </c>
      <c r="B896" s="27">
        <v>19.100502512599999</v>
      </c>
      <c r="C896" s="27">
        <v>2.50125124787E-3</v>
      </c>
      <c r="D896" s="27">
        <v>1.50143979865E-2</v>
      </c>
      <c r="E896" s="70">
        <f t="shared" si="13"/>
        <v>0.55999999999965255</v>
      </c>
      <c r="F896" s="27">
        <v>41.333333333299997</v>
      </c>
      <c r="G896" s="27">
        <v>0.33333333333300003</v>
      </c>
      <c r="H896" s="27">
        <v>23.333333333300001</v>
      </c>
      <c r="I896" s="27" t="s">
        <v>215</v>
      </c>
    </row>
    <row r="897" spans="1:9" x14ac:dyDescent="0.25">
      <c r="A897" s="27" t="s">
        <v>1592</v>
      </c>
      <c r="B897" s="27">
        <v>7.3102591960299996</v>
      </c>
      <c r="C897" s="27">
        <v>2.4635138820799998E-2</v>
      </c>
      <c r="D897" s="27">
        <v>6.0382415624799998E-2</v>
      </c>
      <c r="E897" s="70">
        <f t="shared" si="13"/>
        <v>0.55952380952358971</v>
      </c>
      <c r="F897" s="27">
        <v>83.666666666699996</v>
      </c>
      <c r="G897" s="27">
        <v>0.33333333333300003</v>
      </c>
      <c r="H897" s="27">
        <v>47</v>
      </c>
      <c r="I897" s="27" t="s">
        <v>291</v>
      </c>
    </row>
    <row r="898" spans="1:9" x14ac:dyDescent="0.25">
      <c r="A898" s="27" t="s">
        <v>2720</v>
      </c>
      <c r="B898" s="27">
        <v>277.95535714300001</v>
      </c>
      <c r="C898" s="69">
        <v>1.2174518999599999E-6</v>
      </c>
      <c r="D898" s="27">
        <v>2.1396967794000001E-4</v>
      </c>
      <c r="E898" s="70">
        <f t="shared" si="13"/>
        <v>0.55758683729503966</v>
      </c>
      <c r="F898" s="27">
        <v>149.66666666699999</v>
      </c>
      <c r="G898" s="27">
        <v>32.666666666700003</v>
      </c>
      <c r="H898" s="27">
        <v>101.666666667</v>
      </c>
      <c r="I898" s="27" t="s">
        <v>974</v>
      </c>
    </row>
    <row r="899" spans="1:9" x14ac:dyDescent="0.25">
      <c r="A899" s="27" t="s">
        <v>2721</v>
      </c>
      <c r="B899" s="27">
        <v>7.5890052356000002</v>
      </c>
      <c r="C899" s="27">
        <v>2.2740409187400001E-2</v>
      </c>
      <c r="D899" s="27">
        <v>5.6955576573899998E-2</v>
      </c>
      <c r="E899" s="70">
        <f t="shared" ref="E899:E962" si="14">H899/(G899+F899)</f>
        <v>0.55714285714293676</v>
      </c>
      <c r="F899" s="27">
        <v>22</v>
      </c>
      <c r="G899" s="27">
        <v>1.3333333333299999</v>
      </c>
      <c r="H899" s="27">
        <v>13</v>
      </c>
      <c r="I899" s="27" t="s">
        <v>985</v>
      </c>
    </row>
    <row r="900" spans="1:9" x14ac:dyDescent="0.25">
      <c r="A900" s="27" t="s">
        <v>1963</v>
      </c>
      <c r="B900" s="27">
        <v>0.72094430992699998</v>
      </c>
      <c r="C900" s="27">
        <v>0.52408804578199997</v>
      </c>
      <c r="D900" s="27">
        <v>0.560072511898</v>
      </c>
      <c r="E900" s="70">
        <f t="shared" si="14"/>
        <v>0.55587392550187842</v>
      </c>
      <c r="F900" s="27">
        <v>41</v>
      </c>
      <c r="G900" s="27">
        <v>75.333333333300004</v>
      </c>
      <c r="H900" s="27">
        <v>64.666666666699996</v>
      </c>
      <c r="I900" s="27" t="s">
        <v>280</v>
      </c>
    </row>
    <row r="901" spans="1:9" x14ac:dyDescent="0.25">
      <c r="A901" s="27" t="s">
        <v>2722</v>
      </c>
      <c r="B901" s="27">
        <v>113.347222222</v>
      </c>
      <c r="C901" s="69">
        <v>1.7143350604200001E-5</v>
      </c>
      <c r="D901" s="27">
        <v>9.951032767789999E-4</v>
      </c>
      <c r="E901" s="70">
        <f t="shared" si="14"/>
        <v>0.55555555555515879</v>
      </c>
      <c r="F901" s="27">
        <v>38.333333333299997</v>
      </c>
      <c r="G901" s="27">
        <v>3.6666666666699999</v>
      </c>
      <c r="H901" s="27">
        <v>23.333333333300001</v>
      </c>
      <c r="I901" s="27" t="s">
        <v>158</v>
      </c>
    </row>
    <row r="902" spans="1:9" x14ac:dyDescent="0.25">
      <c r="A902" s="27" t="s">
        <v>2723</v>
      </c>
      <c r="B902" s="27">
        <v>58.066666666700002</v>
      </c>
      <c r="C902" s="27">
        <v>1.1856352978600001E-4</v>
      </c>
      <c r="D902" s="27">
        <v>2.9286593130500001E-3</v>
      </c>
      <c r="E902" s="70">
        <f t="shared" si="14"/>
        <v>0.55555555555430558</v>
      </c>
      <c r="F902" s="27">
        <v>11.666666666699999</v>
      </c>
      <c r="G902" s="27">
        <v>0.33333333333300003</v>
      </c>
      <c r="H902" s="27">
        <v>6.6666666666700003</v>
      </c>
      <c r="I902" s="27" t="s">
        <v>269</v>
      </c>
    </row>
    <row r="903" spans="1:9" x14ac:dyDescent="0.25">
      <c r="A903" s="27" t="s">
        <v>2724</v>
      </c>
      <c r="B903" s="27">
        <v>0.44196589344300002</v>
      </c>
      <c r="C903" s="27">
        <v>0.66213123639100002</v>
      </c>
      <c r="D903" s="27">
        <v>0.68900857884300004</v>
      </c>
      <c r="E903" s="70">
        <f t="shared" si="14"/>
        <v>0.55534167468516782</v>
      </c>
      <c r="F903" s="27">
        <v>198.66666666699999</v>
      </c>
      <c r="G903" s="27">
        <v>147.66666666699999</v>
      </c>
      <c r="H903" s="27">
        <v>192.33333333300001</v>
      </c>
      <c r="I903" s="27" t="s">
        <v>409</v>
      </c>
    </row>
    <row r="904" spans="1:9" x14ac:dyDescent="0.25">
      <c r="A904" s="27" t="s">
        <v>2725</v>
      </c>
      <c r="B904" s="27">
        <v>0.40322580645200001</v>
      </c>
      <c r="C904" s="27">
        <v>0.68500141208200005</v>
      </c>
      <c r="D904" s="27">
        <v>0.71009423260100002</v>
      </c>
      <c r="E904" s="70">
        <f t="shared" si="14"/>
        <v>0.55319148936179718</v>
      </c>
      <c r="F904" s="27">
        <v>7</v>
      </c>
      <c r="G904" s="27">
        <v>8.6666666666700003</v>
      </c>
      <c r="H904" s="27">
        <v>8.6666666666700003</v>
      </c>
      <c r="I904" s="27" t="s">
        <v>229</v>
      </c>
    </row>
    <row r="905" spans="1:9" x14ac:dyDescent="0.25">
      <c r="A905" s="27" t="s">
        <v>2726</v>
      </c>
      <c r="B905" s="27">
        <v>17.845070422500001</v>
      </c>
      <c r="C905" s="27">
        <v>2.9809429476000001E-3</v>
      </c>
      <c r="D905" s="27">
        <v>1.6740914131000002E-2</v>
      </c>
      <c r="E905" s="70">
        <f t="shared" si="14"/>
        <v>0.55319148936073792</v>
      </c>
      <c r="F905" s="27">
        <v>14.666666666699999</v>
      </c>
      <c r="G905" s="27">
        <v>1</v>
      </c>
      <c r="H905" s="27">
        <v>8.6666666666700003</v>
      </c>
      <c r="I905" s="27" t="s">
        <v>986</v>
      </c>
    </row>
    <row r="906" spans="1:9" x14ac:dyDescent="0.25">
      <c r="A906" s="27" t="s">
        <v>2727</v>
      </c>
      <c r="B906" s="27">
        <v>39.232967033000001</v>
      </c>
      <c r="C906" s="27">
        <v>3.5843382264300001E-4</v>
      </c>
      <c r="D906" s="27">
        <v>5.3495020516400003E-3</v>
      </c>
      <c r="E906" s="70">
        <f t="shared" si="14"/>
        <v>0.55194805194776109</v>
      </c>
      <c r="F906" s="27">
        <v>51.333333333299997</v>
      </c>
      <c r="G906" s="27">
        <v>0</v>
      </c>
      <c r="H906" s="27">
        <v>28.333333333300001</v>
      </c>
      <c r="I906" s="27" t="s">
        <v>960</v>
      </c>
    </row>
    <row r="907" spans="1:9" x14ac:dyDescent="0.25">
      <c r="A907" s="27" t="s">
        <v>2728</v>
      </c>
      <c r="B907" s="27">
        <v>7.7887323943700002</v>
      </c>
      <c r="C907" s="27">
        <v>2.1500695144E-2</v>
      </c>
      <c r="D907" s="27">
        <v>5.4759047969499999E-2</v>
      </c>
      <c r="E907" s="70">
        <f t="shared" si="14"/>
        <v>0.55102040816202835</v>
      </c>
      <c r="F907" s="27">
        <v>12.666666666699999</v>
      </c>
      <c r="G907" s="27">
        <v>3.6666666666699999</v>
      </c>
      <c r="H907" s="27">
        <v>9</v>
      </c>
      <c r="I907" s="27" t="s">
        <v>987</v>
      </c>
    </row>
    <row r="908" spans="1:9" x14ac:dyDescent="0.25">
      <c r="A908" s="27" t="s">
        <v>2729</v>
      </c>
      <c r="B908" s="27">
        <v>14.3529411765</v>
      </c>
      <c r="C908" s="27">
        <v>5.1670716090699998E-3</v>
      </c>
      <c r="D908" s="27">
        <v>2.3446711623000001E-2</v>
      </c>
      <c r="E908" s="70">
        <f t="shared" si="14"/>
        <v>0.5505617977530306</v>
      </c>
      <c r="F908" s="27">
        <v>56.666666666700003</v>
      </c>
      <c r="G908" s="27">
        <v>2.6666666666699999</v>
      </c>
      <c r="H908" s="27">
        <v>32.666666666700003</v>
      </c>
      <c r="I908" s="27" t="s">
        <v>392</v>
      </c>
    </row>
    <row r="909" spans="1:9" x14ac:dyDescent="0.25">
      <c r="A909" s="27" t="s">
        <v>2730</v>
      </c>
      <c r="B909" s="27">
        <v>8.2111436950099995E-2</v>
      </c>
      <c r="C909" s="27">
        <v>0.92218648473599996</v>
      </c>
      <c r="D909" s="27">
        <v>0.93116049594000005</v>
      </c>
      <c r="E909" s="70">
        <f t="shared" si="14"/>
        <v>0.55000000000056248</v>
      </c>
      <c r="F909" s="27">
        <v>14</v>
      </c>
      <c r="G909" s="27">
        <v>12.666666666699999</v>
      </c>
      <c r="H909" s="27">
        <v>14.666666666699999</v>
      </c>
      <c r="I909" s="27" t="s">
        <v>638</v>
      </c>
    </row>
    <row r="910" spans="1:9" x14ac:dyDescent="0.25">
      <c r="A910" s="27" t="s">
        <v>2731</v>
      </c>
      <c r="B910" s="27">
        <v>2.2022471910100001</v>
      </c>
      <c r="C910" s="27">
        <v>0.19177447877100001</v>
      </c>
      <c r="D910" s="27">
        <v>0.24812247602599999</v>
      </c>
      <c r="E910" s="70">
        <f t="shared" si="14"/>
        <v>0.54999999999988747</v>
      </c>
      <c r="F910" s="27">
        <v>4</v>
      </c>
      <c r="G910" s="27">
        <v>9.3333333333299997</v>
      </c>
      <c r="H910" s="27">
        <v>7.3333333333299997</v>
      </c>
      <c r="I910" s="27" t="s">
        <v>558</v>
      </c>
    </row>
    <row r="911" spans="1:9" x14ac:dyDescent="0.25">
      <c r="A911" s="27" t="s">
        <v>2732</v>
      </c>
      <c r="B911" s="27">
        <v>0.72396486825600004</v>
      </c>
      <c r="C911" s="27">
        <v>0.522813795172</v>
      </c>
      <c r="D911" s="27">
        <v>0.55925933219500001</v>
      </c>
      <c r="E911" s="70">
        <f t="shared" si="14"/>
        <v>0.547826086955569</v>
      </c>
      <c r="F911" s="27">
        <v>23.666666666699999</v>
      </c>
      <c r="G911" s="27">
        <v>14.666666666699999</v>
      </c>
      <c r="H911" s="27">
        <v>21</v>
      </c>
      <c r="I911" s="27" t="s">
        <v>303</v>
      </c>
    </row>
    <row r="912" spans="1:9" x14ac:dyDescent="0.25">
      <c r="A912" s="27" t="s">
        <v>1595</v>
      </c>
      <c r="B912" s="27">
        <v>10.054279749499999</v>
      </c>
      <c r="C912" s="27">
        <v>1.21368230001E-2</v>
      </c>
      <c r="D912" s="27">
        <v>3.7565535961799998E-2</v>
      </c>
      <c r="E912" s="70">
        <f t="shared" si="14"/>
        <v>0.54651162790750407</v>
      </c>
      <c r="F912" s="27">
        <v>27.666666666699999</v>
      </c>
      <c r="G912" s="27">
        <v>1</v>
      </c>
      <c r="H912" s="27">
        <v>15.666666666699999</v>
      </c>
      <c r="I912" s="27" t="s">
        <v>296</v>
      </c>
    </row>
    <row r="913" spans="1:9" x14ac:dyDescent="0.25">
      <c r="A913" s="27" t="s">
        <v>2733</v>
      </c>
      <c r="B913" s="27">
        <v>4.7631215469599999</v>
      </c>
      <c r="C913" s="27">
        <v>5.7710469340900003E-2</v>
      </c>
      <c r="D913" s="27">
        <v>0.108102180592</v>
      </c>
      <c r="E913" s="70">
        <f t="shared" si="14"/>
        <v>0.54621848739495793</v>
      </c>
      <c r="F913" s="27">
        <v>87</v>
      </c>
      <c r="G913" s="27">
        <v>32</v>
      </c>
      <c r="H913" s="27">
        <v>65</v>
      </c>
      <c r="I913" s="27" t="s">
        <v>623</v>
      </c>
    </row>
    <row r="914" spans="1:9" x14ac:dyDescent="0.25">
      <c r="A914" s="27" t="s">
        <v>2734</v>
      </c>
      <c r="B914" s="27">
        <v>0.52500000000000002</v>
      </c>
      <c r="C914" s="27">
        <v>0.61643373818900005</v>
      </c>
      <c r="D914" s="27">
        <v>0.64701787837900004</v>
      </c>
      <c r="E914" s="70">
        <f t="shared" si="14"/>
        <v>0.5428571428572041</v>
      </c>
      <c r="F914" s="27">
        <v>17.333333333300001</v>
      </c>
      <c r="G914" s="27">
        <v>29.333333333300001</v>
      </c>
      <c r="H914" s="27">
        <v>25.333333333300001</v>
      </c>
      <c r="I914" s="27" t="s">
        <v>301</v>
      </c>
    </row>
    <row r="915" spans="1:9" x14ac:dyDescent="0.25">
      <c r="A915" s="27" t="s">
        <v>1611</v>
      </c>
      <c r="B915" s="27">
        <v>0.30215827338099999</v>
      </c>
      <c r="C915" s="27">
        <v>0.74984259726900004</v>
      </c>
      <c r="D915" s="27">
        <v>0.76998445779900004</v>
      </c>
      <c r="E915" s="70">
        <f t="shared" si="14"/>
        <v>0.54054054053845879</v>
      </c>
      <c r="F915" s="27">
        <v>14</v>
      </c>
      <c r="G915" s="27">
        <v>10.666666666699999</v>
      </c>
      <c r="H915" s="27">
        <v>13.333333333300001</v>
      </c>
      <c r="I915" s="27" t="s">
        <v>169</v>
      </c>
    </row>
    <row r="916" spans="1:9" x14ac:dyDescent="0.25">
      <c r="A916" s="27" t="s">
        <v>2735</v>
      </c>
      <c r="B916" s="27">
        <v>0.120995930093</v>
      </c>
      <c r="C916" s="27">
        <v>0.88814557666399996</v>
      </c>
      <c r="D916" s="27">
        <v>0.90054407238300005</v>
      </c>
      <c r="E916" s="70">
        <f t="shared" si="14"/>
        <v>0.54022015241359844</v>
      </c>
      <c r="F916" s="27">
        <v>193.66666666699999</v>
      </c>
      <c r="G916" s="27">
        <v>200</v>
      </c>
      <c r="H916" s="27">
        <v>212.66666666699999</v>
      </c>
      <c r="I916" s="27" t="s">
        <v>314</v>
      </c>
    </row>
    <row r="917" spans="1:9" x14ac:dyDescent="0.25">
      <c r="A917" s="27" t="s">
        <v>2736</v>
      </c>
      <c r="B917" s="27">
        <v>18.1329055912</v>
      </c>
      <c r="C917" s="27">
        <v>2.8607909649499999E-3</v>
      </c>
      <c r="D917" s="27">
        <v>1.6404377664800001E-2</v>
      </c>
      <c r="E917" s="70">
        <f t="shared" si="14"/>
        <v>0.53999999999956805</v>
      </c>
      <c r="F917" s="27">
        <v>68.666666666699996</v>
      </c>
      <c r="G917" s="27">
        <v>14.666666666699999</v>
      </c>
      <c r="H917" s="27">
        <v>45</v>
      </c>
      <c r="I917" s="27" t="s">
        <v>988</v>
      </c>
    </row>
    <row r="918" spans="1:9" x14ac:dyDescent="0.25">
      <c r="A918" s="27" t="s">
        <v>2737</v>
      </c>
      <c r="B918" s="27">
        <v>14.087218869999999</v>
      </c>
      <c r="C918" s="27">
        <v>5.4118981799500003E-3</v>
      </c>
      <c r="D918" s="27">
        <v>2.39091735098E-2</v>
      </c>
      <c r="E918" s="70">
        <f t="shared" si="14"/>
        <v>0.53953488372195246</v>
      </c>
      <c r="F918" s="27">
        <v>102.333333333</v>
      </c>
      <c r="G918" s="27">
        <v>41</v>
      </c>
      <c r="H918" s="27">
        <v>77.333333333300004</v>
      </c>
      <c r="I918" s="27" t="s">
        <v>310</v>
      </c>
    </row>
    <row r="919" spans="1:9" x14ac:dyDescent="0.25">
      <c r="A919" s="27" t="s">
        <v>1776</v>
      </c>
      <c r="B919" s="27">
        <v>0.18968531468499999</v>
      </c>
      <c r="C919" s="27">
        <v>0.83199410170300003</v>
      </c>
      <c r="D919" s="27">
        <v>0.84794908681500003</v>
      </c>
      <c r="E919" s="70">
        <f t="shared" si="14"/>
        <v>0.53906249999957889</v>
      </c>
      <c r="F919" s="27">
        <v>24</v>
      </c>
      <c r="G919" s="27">
        <v>18.666666666699999</v>
      </c>
      <c r="H919" s="27">
        <v>23</v>
      </c>
      <c r="I919" s="27" t="s">
        <v>374</v>
      </c>
    </row>
    <row r="920" spans="1:9" x14ac:dyDescent="0.25">
      <c r="A920" s="27" t="s">
        <v>2738</v>
      </c>
      <c r="B920" s="27">
        <v>0.72413793103400004</v>
      </c>
      <c r="C920" s="27">
        <v>0.52274091220899999</v>
      </c>
      <c r="D920" s="27">
        <v>0.55925933219500001</v>
      </c>
      <c r="E920" s="70">
        <f t="shared" si="14"/>
        <v>0.53846153846153844</v>
      </c>
      <c r="F920" s="27">
        <v>8</v>
      </c>
      <c r="G920" s="27">
        <v>5</v>
      </c>
      <c r="H920" s="27">
        <v>7</v>
      </c>
      <c r="I920" s="27" t="s">
        <v>638</v>
      </c>
    </row>
    <row r="921" spans="1:9" x14ac:dyDescent="0.25">
      <c r="A921" s="27" t="s">
        <v>2739</v>
      </c>
      <c r="B921" s="27">
        <v>3.59987208661</v>
      </c>
      <c r="C921" s="27">
        <v>9.3919810734700002E-2</v>
      </c>
      <c r="D921" s="27">
        <v>0.15070049159900001</v>
      </c>
      <c r="E921" s="70">
        <f t="shared" si="14"/>
        <v>0.53837953091643442</v>
      </c>
      <c r="F921" s="27">
        <v>792.66666666699996</v>
      </c>
      <c r="G921" s="27">
        <v>458</v>
      </c>
      <c r="H921" s="27">
        <v>673.33333333300004</v>
      </c>
      <c r="I921" s="27" t="s">
        <v>917</v>
      </c>
    </row>
    <row r="922" spans="1:9" x14ac:dyDescent="0.25">
      <c r="A922" s="27" t="s">
        <v>1948</v>
      </c>
      <c r="B922" s="27">
        <v>1.1322590771200001</v>
      </c>
      <c r="C922" s="27">
        <v>0.382649488526</v>
      </c>
      <c r="D922" s="27">
        <v>0.427367111992</v>
      </c>
      <c r="E922" s="70">
        <f t="shared" si="14"/>
        <v>0.53292682927016211</v>
      </c>
      <c r="F922" s="27">
        <v>156</v>
      </c>
      <c r="G922" s="27">
        <v>117.333333333</v>
      </c>
      <c r="H922" s="27">
        <v>145.66666666699999</v>
      </c>
      <c r="I922" s="27" t="s">
        <v>383</v>
      </c>
    </row>
    <row r="923" spans="1:9" x14ac:dyDescent="0.25">
      <c r="A923" s="27" t="s">
        <v>2740</v>
      </c>
      <c r="B923" s="27">
        <v>6.6520175789099995E-2</v>
      </c>
      <c r="C923" s="27">
        <v>0.93632427913299998</v>
      </c>
      <c r="D923" s="27">
        <v>0.94281451212099998</v>
      </c>
      <c r="E923" s="70">
        <f t="shared" si="14"/>
        <v>0.53256150506517008</v>
      </c>
      <c r="F923" s="27">
        <v>236.33333333300001</v>
      </c>
      <c r="G923" s="27">
        <v>224.33333333300001</v>
      </c>
      <c r="H923" s="27">
        <v>245.33333333300001</v>
      </c>
      <c r="I923" s="27" t="s">
        <v>409</v>
      </c>
    </row>
    <row r="924" spans="1:9" x14ac:dyDescent="0.25">
      <c r="A924" s="27" t="s">
        <v>2741</v>
      </c>
      <c r="B924" s="27">
        <v>6.5872534142600001</v>
      </c>
      <c r="C924" s="27">
        <v>3.0639462564900001E-2</v>
      </c>
      <c r="D924" s="27">
        <v>7.1100520690999994E-2</v>
      </c>
      <c r="E924" s="70">
        <f t="shared" si="14"/>
        <v>0.53124999999950195</v>
      </c>
      <c r="F924" s="27">
        <v>28.666666666699999</v>
      </c>
      <c r="G924" s="27">
        <v>3.3333333333300001</v>
      </c>
      <c r="H924" s="27">
        <v>17</v>
      </c>
      <c r="I924" s="27" t="s">
        <v>989</v>
      </c>
    </row>
    <row r="925" spans="1:9" x14ac:dyDescent="0.25">
      <c r="A925" s="27" t="s">
        <v>2742</v>
      </c>
      <c r="B925" s="27">
        <v>8.3173652694599998</v>
      </c>
      <c r="C925" s="27">
        <v>1.8626350246200001E-2</v>
      </c>
      <c r="D925" s="27">
        <v>5.0169118895400003E-2</v>
      </c>
      <c r="E925" s="70">
        <f t="shared" si="14"/>
        <v>0.5283018867921645</v>
      </c>
      <c r="F925" s="27">
        <v>16</v>
      </c>
      <c r="G925" s="27">
        <v>1.6666666666700001</v>
      </c>
      <c r="H925" s="27">
        <v>9.3333333333299997</v>
      </c>
      <c r="I925" s="27" t="s">
        <v>300</v>
      </c>
    </row>
    <row r="926" spans="1:9" x14ac:dyDescent="0.25">
      <c r="A926" s="27" t="s">
        <v>2743</v>
      </c>
      <c r="B926" s="27">
        <v>4.96153846154</v>
      </c>
      <c r="C926" s="27">
        <v>5.3502339357499998E-2</v>
      </c>
      <c r="D926" s="27">
        <v>0.103169555274</v>
      </c>
      <c r="E926" s="70">
        <f t="shared" si="14"/>
        <v>0.52439024390243905</v>
      </c>
      <c r="F926" s="27">
        <v>21</v>
      </c>
      <c r="G926" s="27">
        <v>61</v>
      </c>
      <c r="H926" s="27">
        <v>43</v>
      </c>
      <c r="I926" s="27" t="s">
        <v>308</v>
      </c>
    </row>
    <row r="927" spans="1:9" x14ac:dyDescent="0.25">
      <c r="A927" s="27" t="s">
        <v>1602</v>
      </c>
      <c r="B927" s="27">
        <v>31.7337826453</v>
      </c>
      <c r="C927" s="27">
        <v>6.44328760895E-4</v>
      </c>
      <c r="D927" s="27">
        <v>7.1632263775E-3</v>
      </c>
      <c r="E927" s="70">
        <f t="shared" si="14"/>
        <v>0.52255639097687123</v>
      </c>
      <c r="F927" s="27">
        <v>81.666666666699996</v>
      </c>
      <c r="G927" s="27">
        <v>7</v>
      </c>
      <c r="H927" s="27">
        <v>46.333333333299997</v>
      </c>
      <c r="I927" s="27" t="s">
        <v>284</v>
      </c>
    </row>
    <row r="928" spans="1:9" x14ac:dyDescent="0.25">
      <c r="A928" s="27" t="s">
        <v>2744</v>
      </c>
      <c r="B928" s="27">
        <v>12.5138474271</v>
      </c>
      <c r="C928" s="27">
        <v>7.2311141301499996E-3</v>
      </c>
      <c r="D928" s="27">
        <v>2.7450518622999999E-2</v>
      </c>
      <c r="E928" s="70">
        <f t="shared" si="14"/>
        <v>0.52218430034076224</v>
      </c>
      <c r="F928" s="27">
        <v>271.66666666700002</v>
      </c>
      <c r="G928" s="27">
        <v>21.333333333300001</v>
      </c>
      <c r="H928" s="27">
        <v>153</v>
      </c>
      <c r="I928" s="27" t="s">
        <v>325</v>
      </c>
    </row>
    <row r="929" spans="1:9" x14ac:dyDescent="0.25">
      <c r="A929" s="27" t="s">
        <v>2745</v>
      </c>
      <c r="B929" s="27">
        <v>5.8263473053899997</v>
      </c>
      <c r="C929" s="27">
        <v>3.9266367512299997E-2</v>
      </c>
      <c r="D929" s="27">
        <v>8.3801581595899996E-2</v>
      </c>
      <c r="E929" s="70">
        <f t="shared" si="14"/>
        <v>0.52173913043353504</v>
      </c>
      <c r="F929" s="27">
        <v>13.666666666699999</v>
      </c>
      <c r="G929" s="27">
        <v>1.6666666666700001</v>
      </c>
      <c r="H929" s="27">
        <v>8</v>
      </c>
      <c r="I929" s="27" t="s">
        <v>281</v>
      </c>
    </row>
    <row r="930" spans="1:9" x14ac:dyDescent="0.25">
      <c r="A930" s="27" t="s">
        <v>2746</v>
      </c>
      <c r="B930" s="27">
        <v>3.4653465346499997E-2</v>
      </c>
      <c r="C930" s="27">
        <v>0.96613195994599999</v>
      </c>
      <c r="D930" s="27">
        <v>0.969245644899</v>
      </c>
      <c r="E930" s="70">
        <f t="shared" si="14"/>
        <v>0.52040816326477513</v>
      </c>
      <c r="F930" s="27">
        <v>16.666666666699999</v>
      </c>
      <c r="G930" s="27">
        <v>16</v>
      </c>
      <c r="H930" s="27">
        <v>17</v>
      </c>
      <c r="I930" s="27" t="s">
        <v>337</v>
      </c>
    </row>
    <row r="931" spans="1:9" x14ac:dyDescent="0.25">
      <c r="A931" s="27" t="s">
        <v>2747</v>
      </c>
      <c r="B931" s="27">
        <v>5.5014662756600003</v>
      </c>
      <c r="C931" s="27">
        <v>4.3942246407099997E-2</v>
      </c>
      <c r="D931" s="27">
        <v>9.0758440683500002E-2</v>
      </c>
      <c r="E931" s="70">
        <f t="shared" si="14"/>
        <v>0.51999999999916002</v>
      </c>
      <c r="F931" s="27">
        <v>16.666666666699999</v>
      </c>
      <c r="G931" s="27">
        <v>0</v>
      </c>
      <c r="H931" s="27">
        <v>8.6666666666700003</v>
      </c>
      <c r="I931" s="27" t="s">
        <v>308</v>
      </c>
    </row>
    <row r="932" spans="1:9" x14ac:dyDescent="0.25">
      <c r="A932" s="27" t="s">
        <v>2748</v>
      </c>
      <c r="B932" s="27">
        <v>4.4301639444000003</v>
      </c>
      <c r="C932" s="27">
        <v>6.5821621194700003E-2</v>
      </c>
      <c r="D932" s="27">
        <v>0.118240158766</v>
      </c>
      <c r="E932" s="70">
        <f t="shared" si="14"/>
        <v>0.51968844655904822</v>
      </c>
      <c r="F932" s="27">
        <v>281.66666666700002</v>
      </c>
      <c r="G932" s="27">
        <v>488.66666666700002</v>
      </c>
      <c r="H932" s="27">
        <v>400.33333333299998</v>
      </c>
      <c r="I932" s="27" t="s">
        <v>629</v>
      </c>
    </row>
    <row r="933" spans="1:9" x14ac:dyDescent="0.25">
      <c r="A933" s="27" t="s">
        <v>1550</v>
      </c>
      <c r="B933" s="27">
        <v>121.262237762</v>
      </c>
      <c r="C933" s="69">
        <v>1.40716898142E-5</v>
      </c>
      <c r="D933" s="27">
        <v>9.2915794257699997E-4</v>
      </c>
      <c r="E933" s="70">
        <f t="shared" si="14"/>
        <v>0.51627906976720173</v>
      </c>
      <c r="F933" s="27">
        <v>71.666666666699996</v>
      </c>
      <c r="G933" s="27">
        <v>0</v>
      </c>
      <c r="H933" s="27">
        <v>37</v>
      </c>
      <c r="I933" s="27" t="s">
        <v>231</v>
      </c>
    </row>
    <row r="934" spans="1:9" x14ac:dyDescent="0.25">
      <c r="A934" s="27" t="s">
        <v>1878</v>
      </c>
      <c r="B934" s="27">
        <v>69.215999999999994</v>
      </c>
      <c r="C934" s="69">
        <v>7.1690808102499996E-5</v>
      </c>
      <c r="D934" s="27">
        <v>2.1696426507699998E-3</v>
      </c>
      <c r="E934" s="70">
        <f t="shared" si="14"/>
        <v>0.51363636363656151</v>
      </c>
      <c r="F934" s="27">
        <v>67.666666666699996</v>
      </c>
      <c r="G934" s="27">
        <v>5.6666666666700003</v>
      </c>
      <c r="H934" s="27">
        <v>37.666666666700003</v>
      </c>
      <c r="I934" s="27" t="s">
        <v>352</v>
      </c>
    </row>
    <row r="935" spans="1:9" x14ac:dyDescent="0.25">
      <c r="A935" s="27" t="s">
        <v>1455</v>
      </c>
      <c r="B935" s="27">
        <v>13.857142857099999</v>
      </c>
      <c r="C935" s="27">
        <v>5.63653051188E-3</v>
      </c>
      <c r="D935" s="27">
        <v>2.4383223271800002E-2</v>
      </c>
      <c r="E935" s="70">
        <f t="shared" si="14"/>
        <v>0.5121951219499703</v>
      </c>
      <c r="F935" s="27">
        <v>13.666666666699999</v>
      </c>
      <c r="G935" s="27">
        <v>0</v>
      </c>
      <c r="H935" s="27">
        <v>7</v>
      </c>
      <c r="I935" s="27" t="s">
        <v>184</v>
      </c>
    </row>
    <row r="936" spans="1:9" x14ac:dyDescent="0.25">
      <c r="A936" s="27" t="s">
        <v>2749</v>
      </c>
      <c r="B936" s="27">
        <v>8.8328075709800002E-2</v>
      </c>
      <c r="C936" s="27">
        <v>0.91662875139900002</v>
      </c>
      <c r="D936" s="27">
        <v>0.92640725848700001</v>
      </c>
      <c r="E936" s="70">
        <f t="shared" si="14"/>
        <v>0.50976562500019906</v>
      </c>
      <c r="F936" s="27">
        <v>80.333333333300004</v>
      </c>
      <c r="G936" s="27">
        <v>90.333333333300004</v>
      </c>
      <c r="H936" s="27">
        <v>87</v>
      </c>
      <c r="I936" s="27" t="s">
        <v>314</v>
      </c>
    </row>
    <row r="937" spans="1:9" x14ac:dyDescent="0.25">
      <c r="A937" s="27" t="s">
        <v>2750</v>
      </c>
      <c r="B937" s="27">
        <v>1.08551174125E-2</v>
      </c>
      <c r="C937" s="27">
        <v>0.98922296712199997</v>
      </c>
      <c r="D937" s="27">
        <v>0.989677155812</v>
      </c>
      <c r="E937" s="70">
        <f t="shared" si="14"/>
        <v>0.50855745721259382</v>
      </c>
      <c r="F937" s="27">
        <v>67</v>
      </c>
      <c r="G937" s="27">
        <v>69.333333333300004</v>
      </c>
      <c r="H937" s="27">
        <v>69.333333333300004</v>
      </c>
      <c r="I937" s="27" t="s">
        <v>409</v>
      </c>
    </row>
    <row r="938" spans="1:9" x14ac:dyDescent="0.25">
      <c r="A938" s="27" t="s">
        <v>1678</v>
      </c>
      <c r="B938" s="27">
        <v>19.601275709500001</v>
      </c>
      <c r="C938" s="27">
        <v>2.3386482440499999E-3</v>
      </c>
      <c r="D938" s="27">
        <v>1.43952387677E-2</v>
      </c>
      <c r="E938" s="70">
        <f t="shared" si="14"/>
        <v>0.5084337349409026</v>
      </c>
      <c r="F938" s="27">
        <v>213</v>
      </c>
      <c r="G938" s="27">
        <v>63.666666666700003</v>
      </c>
      <c r="H938" s="27">
        <v>140.66666666699999</v>
      </c>
      <c r="I938" s="27" t="s">
        <v>386</v>
      </c>
    </row>
    <row r="939" spans="1:9" x14ac:dyDescent="0.25">
      <c r="A939" s="27" t="s">
        <v>2751</v>
      </c>
      <c r="B939" s="27">
        <v>8.9939577039300005</v>
      </c>
      <c r="C939" s="27">
        <v>1.5648626508099998E-2</v>
      </c>
      <c r="D939" s="27">
        <v>4.4631357540799999E-2</v>
      </c>
      <c r="E939" s="70">
        <f t="shared" si="14"/>
        <v>0.50724637681304341</v>
      </c>
      <c r="F939" s="27">
        <v>22</v>
      </c>
      <c r="G939" s="27">
        <v>1</v>
      </c>
      <c r="H939" s="27">
        <v>11.666666666699999</v>
      </c>
      <c r="I939" s="27" t="s">
        <v>582</v>
      </c>
    </row>
    <row r="940" spans="1:9" x14ac:dyDescent="0.25">
      <c r="A940" s="27" t="s">
        <v>1658</v>
      </c>
      <c r="B940" s="27">
        <v>4.1191335740100001</v>
      </c>
      <c r="C940" s="27">
        <v>7.4831136224999997E-2</v>
      </c>
      <c r="D940" s="27">
        <v>0.128189501442</v>
      </c>
      <c r="E940" s="70">
        <f t="shared" si="14"/>
        <v>0.50574712643793096</v>
      </c>
      <c r="F940" s="27">
        <v>21</v>
      </c>
      <c r="G940" s="27">
        <v>8</v>
      </c>
      <c r="H940" s="27">
        <v>14.666666666699999</v>
      </c>
      <c r="I940" s="27" t="s">
        <v>577</v>
      </c>
    </row>
    <row r="941" spans="1:9" x14ac:dyDescent="0.25">
      <c r="A941" s="27" t="s">
        <v>2752</v>
      </c>
      <c r="B941" s="27">
        <v>1.5529801324500001</v>
      </c>
      <c r="C941" s="27">
        <v>0.28607275506500002</v>
      </c>
      <c r="D941" s="27">
        <v>0.33749460383699997</v>
      </c>
      <c r="E941" s="70">
        <f t="shared" si="14"/>
        <v>0.50549450549396213</v>
      </c>
      <c r="F941" s="27">
        <v>11</v>
      </c>
      <c r="G941" s="27">
        <v>19.333333333300001</v>
      </c>
      <c r="H941" s="27">
        <v>15.333333333300001</v>
      </c>
      <c r="I941" s="27" t="s">
        <v>835</v>
      </c>
    </row>
    <row r="942" spans="1:9" x14ac:dyDescent="0.25">
      <c r="A942" s="27" t="s">
        <v>1599</v>
      </c>
      <c r="B942" s="27">
        <v>2.4654110829400002</v>
      </c>
      <c r="C942" s="27">
        <v>0.16538467522600001</v>
      </c>
      <c r="D942" s="27">
        <v>0.22327955843700001</v>
      </c>
      <c r="E942" s="70">
        <f t="shared" si="14"/>
        <v>0.50479233226836762</v>
      </c>
      <c r="F942" s="27">
        <v>79.666666666699996</v>
      </c>
      <c r="G942" s="27">
        <v>24.666666666699999</v>
      </c>
      <c r="H942" s="27">
        <v>52.666666666700003</v>
      </c>
      <c r="I942" s="27" t="s">
        <v>484</v>
      </c>
    </row>
    <row r="943" spans="1:9" x14ac:dyDescent="0.25">
      <c r="A943" s="27" t="s">
        <v>2753</v>
      </c>
      <c r="B943" s="27">
        <v>20.751004016100001</v>
      </c>
      <c r="C943" s="27">
        <v>2.0151985633399998E-3</v>
      </c>
      <c r="D943" s="27">
        <v>1.33064171803E-2</v>
      </c>
      <c r="E943" s="70">
        <f t="shared" si="14"/>
        <v>0.50476190476328975</v>
      </c>
      <c r="F943" s="27">
        <v>31.333333333300001</v>
      </c>
      <c r="G943" s="27">
        <v>3.6666666666699999</v>
      </c>
      <c r="H943" s="27">
        <v>17.666666666699999</v>
      </c>
      <c r="I943" s="27" t="s">
        <v>416</v>
      </c>
    </row>
    <row r="944" spans="1:9" x14ac:dyDescent="0.25">
      <c r="A944" s="27" t="s">
        <v>2754</v>
      </c>
      <c r="B944" s="27">
        <v>5.6116666666699997</v>
      </c>
      <c r="C944" s="27">
        <v>4.2276802263500002E-2</v>
      </c>
      <c r="D944" s="27">
        <v>8.8238651467499998E-2</v>
      </c>
      <c r="E944" s="70">
        <f t="shared" si="14"/>
        <v>0.50326797385686273</v>
      </c>
      <c r="F944" s="27">
        <v>36.666666666700003</v>
      </c>
      <c r="G944" s="27">
        <v>14.333333333300001</v>
      </c>
      <c r="H944" s="27">
        <v>25.666666666699999</v>
      </c>
      <c r="I944" s="27" t="s">
        <v>850</v>
      </c>
    </row>
    <row r="945" spans="1:9" x14ac:dyDescent="0.25">
      <c r="A945" s="27" t="s">
        <v>2755</v>
      </c>
      <c r="B945" s="27">
        <v>20.318010865000002</v>
      </c>
      <c r="C945" s="27">
        <v>2.1295569717499998E-3</v>
      </c>
      <c r="D945" s="27">
        <v>1.3743713392E-2</v>
      </c>
      <c r="E945" s="70">
        <f t="shared" si="14"/>
        <v>0.50291262136010328</v>
      </c>
      <c r="F945" s="27">
        <v>159.33333333300001</v>
      </c>
      <c r="G945" s="27">
        <v>12.333333333300001</v>
      </c>
      <c r="H945" s="27">
        <v>86.333333333300004</v>
      </c>
      <c r="I945" s="27" t="s">
        <v>979</v>
      </c>
    </row>
    <row r="946" spans="1:9" x14ac:dyDescent="0.25">
      <c r="A946" s="27" t="s">
        <v>2756</v>
      </c>
      <c r="B946" s="27">
        <v>17.559046587200001</v>
      </c>
      <c r="C946" s="27">
        <v>3.10709729006E-3</v>
      </c>
      <c r="D946" s="27">
        <v>1.7227391844899999E-2</v>
      </c>
      <c r="E946" s="70">
        <f t="shared" si="14"/>
        <v>0.50289017341072439</v>
      </c>
      <c r="F946" s="27">
        <v>53.333333333299997</v>
      </c>
      <c r="G946" s="27">
        <v>4.3333333333299997</v>
      </c>
      <c r="H946" s="27">
        <v>29</v>
      </c>
      <c r="I946" s="27" t="s">
        <v>383</v>
      </c>
    </row>
    <row r="947" spans="1:9" x14ac:dyDescent="0.25">
      <c r="A947" s="27" t="s">
        <v>2757</v>
      </c>
      <c r="B947" s="27">
        <v>6.7164179104499996E-2</v>
      </c>
      <c r="C947" s="27">
        <v>0.93573461131199998</v>
      </c>
      <c r="D947" s="27">
        <v>0.94265636525600005</v>
      </c>
      <c r="E947" s="70">
        <f t="shared" si="14"/>
        <v>0.5000000000007031</v>
      </c>
      <c r="F947" s="27">
        <v>9.6666666666700003</v>
      </c>
      <c r="G947" s="27">
        <v>11.666666666699999</v>
      </c>
      <c r="H947" s="27">
        <v>10.666666666699999</v>
      </c>
      <c r="I947" s="27" t="s">
        <v>990</v>
      </c>
    </row>
    <row r="948" spans="1:9" x14ac:dyDescent="0.25">
      <c r="A948" s="27" t="s">
        <v>2758</v>
      </c>
      <c r="B948" s="27">
        <v>1.5490753911799999</v>
      </c>
      <c r="C948" s="27">
        <v>0.28681004721300002</v>
      </c>
      <c r="D948" s="27">
        <v>0.33794271723199998</v>
      </c>
      <c r="E948" s="70">
        <f t="shared" si="14"/>
        <v>0.5</v>
      </c>
      <c r="F948" s="27">
        <v>22</v>
      </c>
      <c r="G948" s="27">
        <v>0</v>
      </c>
      <c r="H948" s="27">
        <v>11</v>
      </c>
      <c r="I948" s="27" t="s">
        <v>897</v>
      </c>
    </row>
    <row r="949" spans="1:9" x14ac:dyDescent="0.25">
      <c r="A949" s="27" t="s">
        <v>2759</v>
      </c>
      <c r="B949" s="27">
        <v>6.3829787233999999E-2</v>
      </c>
      <c r="C949" s="27">
        <v>0.93879304108799999</v>
      </c>
      <c r="D949" s="27">
        <v>0.94486375821299995</v>
      </c>
      <c r="E949" s="70">
        <f t="shared" si="14"/>
        <v>0.5</v>
      </c>
      <c r="F949" s="27">
        <v>9.6666666666700003</v>
      </c>
      <c r="G949" s="27">
        <v>8.3333333333299997</v>
      </c>
      <c r="H949" s="27">
        <v>9</v>
      </c>
      <c r="I949" s="27" t="s">
        <v>828</v>
      </c>
    </row>
    <row r="950" spans="1:9" x14ac:dyDescent="0.25">
      <c r="A950" s="27" t="s">
        <v>2760</v>
      </c>
      <c r="B950" s="27">
        <v>2.8846153846199998E-2</v>
      </c>
      <c r="C950" s="27">
        <v>0.97169981643500003</v>
      </c>
      <c r="D950" s="27">
        <v>0.97393463662000002</v>
      </c>
      <c r="E950" s="70">
        <f t="shared" si="14"/>
        <v>0.5</v>
      </c>
      <c r="F950" s="27">
        <v>8.3333333333299997</v>
      </c>
      <c r="G950" s="27">
        <v>7.6666666666700003</v>
      </c>
      <c r="H950" s="27">
        <v>8</v>
      </c>
      <c r="I950" s="27" t="s">
        <v>991</v>
      </c>
    </row>
    <row r="951" spans="1:9" x14ac:dyDescent="0.25">
      <c r="A951" s="27" t="s">
        <v>2761</v>
      </c>
      <c r="B951" s="27">
        <v>0.60567823343799998</v>
      </c>
      <c r="C951" s="27">
        <v>0.57597397376199999</v>
      </c>
      <c r="D951" s="27">
        <v>0.60924625671199995</v>
      </c>
      <c r="E951" s="70">
        <f t="shared" si="14"/>
        <v>0.49999999999925004</v>
      </c>
      <c r="F951" s="27">
        <v>12.666666666699999</v>
      </c>
      <c r="G951" s="27">
        <v>7.3333333333299997</v>
      </c>
      <c r="H951" s="27">
        <v>10</v>
      </c>
      <c r="I951" s="27" t="s">
        <v>948</v>
      </c>
    </row>
    <row r="952" spans="1:9" x14ac:dyDescent="0.25">
      <c r="A952" s="27" t="s">
        <v>2762</v>
      </c>
      <c r="B952" s="27">
        <v>1.3956185566999999</v>
      </c>
      <c r="C952" s="27">
        <v>0.31790969303400002</v>
      </c>
      <c r="D952" s="27">
        <v>0.36729863262000001</v>
      </c>
      <c r="E952" s="70">
        <f t="shared" si="14"/>
        <v>0.49999999999877054</v>
      </c>
      <c r="F952" s="27">
        <v>26.666666666699999</v>
      </c>
      <c r="G952" s="27">
        <v>14</v>
      </c>
      <c r="H952" s="27">
        <v>20.333333333300001</v>
      </c>
      <c r="I952" s="27" t="s">
        <v>409</v>
      </c>
    </row>
    <row r="953" spans="1:9" x14ac:dyDescent="0.25">
      <c r="A953" s="27" t="s">
        <v>2763</v>
      </c>
      <c r="B953" s="27">
        <v>1.2352941176500001</v>
      </c>
      <c r="C953" s="27">
        <v>0.35539641203700001</v>
      </c>
      <c r="D953" s="27">
        <v>0.40249936685499998</v>
      </c>
      <c r="E953" s="70">
        <f t="shared" si="14"/>
        <v>0.49999999999797301</v>
      </c>
      <c r="F953" s="27">
        <v>14.666666666699999</v>
      </c>
      <c r="G953" s="27">
        <v>10</v>
      </c>
      <c r="H953" s="27">
        <v>12.333333333300001</v>
      </c>
      <c r="I953" s="27" t="s">
        <v>636</v>
      </c>
    </row>
    <row r="954" spans="1:9" x14ac:dyDescent="0.25">
      <c r="A954" s="27" t="s">
        <v>2764</v>
      </c>
      <c r="B954" s="27">
        <v>77.155844155799997</v>
      </c>
      <c r="C954" s="69">
        <v>5.2427383939199997E-5</v>
      </c>
      <c r="D954" s="27">
        <v>1.837735947E-3</v>
      </c>
      <c r="E954" s="70">
        <f t="shared" si="14"/>
        <v>0.49671052631562385</v>
      </c>
      <c r="F954" s="27">
        <v>80.333333333300004</v>
      </c>
      <c r="G954" s="27">
        <v>21</v>
      </c>
      <c r="H954" s="27">
        <v>50.333333333299997</v>
      </c>
      <c r="I954" s="27" t="s">
        <v>992</v>
      </c>
    </row>
    <row r="955" spans="1:9" x14ac:dyDescent="0.25">
      <c r="A955" s="27" t="s">
        <v>2765</v>
      </c>
      <c r="B955" s="27">
        <v>1.0136476426800001</v>
      </c>
      <c r="C955" s="27">
        <v>0.41758610047099998</v>
      </c>
      <c r="D955" s="27">
        <v>0.45886036960499998</v>
      </c>
      <c r="E955" s="70">
        <f t="shared" si="14"/>
        <v>0.49655172413724613</v>
      </c>
      <c r="F955" s="27">
        <v>29.666666666699999</v>
      </c>
      <c r="G955" s="27">
        <v>18.666666666699999</v>
      </c>
      <c r="H955" s="27">
        <v>24</v>
      </c>
      <c r="I955" s="27" t="s">
        <v>387</v>
      </c>
    </row>
    <row r="956" spans="1:9" x14ac:dyDescent="0.25">
      <c r="A956" s="27" t="s">
        <v>2766</v>
      </c>
      <c r="B956" s="27">
        <v>1.7127882599599999</v>
      </c>
      <c r="C956" s="27">
        <v>0.257946702626</v>
      </c>
      <c r="D956" s="27">
        <v>0.31208543310499998</v>
      </c>
      <c r="E956" s="70">
        <f t="shared" si="14"/>
        <v>0.493243243241901</v>
      </c>
      <c r="F956" s="27">
        <v>13.666666666699999</v>
      </c>
      <c r="G956" s="27">
        <v>35.666666666700003</v>
      </c>
      <c r="H956" s="27">
        <v>24.333333333300001</v>
      </c>
      <c r="I956" s="27" t="s">
        <v>314</v>
      </c>
    </row>
    <row r="957" spans="1:9" x14ac:dyDescent="0.25">
      <c r="A957" s="27" t="s">
        <v>2767</v>
      </c>
      <c r="B957" s="27">
        <v>6.4676204819300001</v>
      </c>
      <c r="C957" s="27">
        <v>3.1815682395499999E-2</v>
      </c>
      <c r="D957" s="27">
        <v>7.2669152976800003E-2</v>
      </c>
      <c r="E957" s="70">
        <f t="shared" si="14"/>
        <v>0.49289099526137103</v>
      </c>
      <c r="F957" s="27">
        <v>53</v>
      </c>
      <c r="G957" s="27">
        <v>17.333333333300001</v>
      </c>
      <c r="H957" s="27">
        <v>34.666666666700003</v>
      </c>
      <c r="I957" s="27" t="s">
        <v>315</v>
      </c>
    </row>
    <row r="958" spans="1:9" x14ac:dyDescent="0.25">
      <c r="A958" s="27" t="s">
        <v>1523</v>
      </c>
      <c r="B958" s="27">
        <v>7.8365225390999997</v>
      </c>
      <c r="C958" s="27">
        <v>2.1217487172300001E-2</v>
      </c>
      <c r="D958" s="27">
        <v>5.44557179605E-2</v>
      </c>
      <c r="E958" s="70">
        <f t="shared" si="14"/>
        <v>0.49266862170087833</v>
      </c>
      <c r="F958" s="27">
        <v>113</v>
      </c>
      <c r="G958" s="27">
        <v>0.66666666666700003</v>
      </c>
      <c r="H958" s="27">
        <v>56</v>
      </c>
      <c r="I958" s="27" t="s">
        <v>260</v>
      </c>
    </row>
    <row r="959" spans="1:9" x14ac:dyDescent="0.25">
      <c r="A959" s="27" t="s">
        <v>2768</v>
      </c>
      <c r="B959" s="27">
        <v>4.34908136483</v>
      </c>
      <c r="C959" s="27">
        <v>6.8024380785300001E-2</v>
      </c>
      <c r="D959" s="27">
        <v>0.120703670561</v>
      </c>
      <c r="E959" s="70">
        <f t="shared" si="14"/>
        <v>0.49122807017603876</v>
      </c>
      <c r="F959" s="27">
        <v>17.333333333300001</v>
      </c>
      <c r="G959" s="27">
        <v>1.6666666666700001</v>
      </c>
      <c r="H959" s="27">
        <v>9.3333333333299997</v>
      </c>
      <c r="I959" s="27" t="s">
        <v>894</v>
      </c>
    </row>
    <row r="960" spans="1:9" x14ac:dyDescent="0.25">
      <c r="A960" s="27" t="s">
        <v>2769</v>
      </c>
      <c r="B960" s="27">
        <v>0.77083333333299997</v>
      </c>
      <c r="C960" s="27">
        <v>0.50356061082600001</v>
      </c>
      <c r="D960" s="27">
        <v>0.541588633263</v>
      </c>
      <c r="E960" s="70">
        <f t="shared" si="14"/>
        <v>0.49019607843117646</v>
      </c>
      <c r="F960" s="27">
        <v>7.3333333333299997</v>
      </c>
      <c r="G960" s="27">
        <v>9.6666666666700003</v>
      </c>
      <c r="H960" s="27">
        <v>8.3333333333299997</v>
      </c>
      <c r="I960" s="27" t="s">
        <v>993</v>
      </c>
    </row>
    <row r="961" spans="1:9" x14ac:dyDescent="0.25">
      <c r="A961" s="27" t="s">
        <v>2770</v>
      </c>
      <c r="B961" s="27">
        <v>217</v>
      </c>
      <c r="C961" s="69">
        <v>2.5356874530099999E-6</v>
      </c>
      <c r="D961" s="27">
        <v>3.2501546824199997E-4</v>
      </c>
      <c r="E961" s="70">
        <f t="shared" si="14"/>
        <v>0.48888888888866666</v>
      </c>
      <c r="F961" s="27">
        <v>15</v>
      </c>
      <c r="G961" s="27">
        <v>0</v>
      </c>
      <c r="H961" s="27">
        <v>7.3333333333299997</v>
      </c>
      <c r="I961" s="27" t="s">
        <v>846</v>
      </c>
    </row>
    <row r="962" spans="1:9" x14ac:dyDescent="0.25">
      <c r="A962" s="27" t="s">
        <v>2771</v>
      </c>
      <c r="B962" s="27">
        <v>1.04597701149</v>
      </c>
      <c r="C962" s="27">
        <v>0.40765571164300002</v>
      </c>
      <c r="D962" s="27">
        <v>0.449307939135</v>
      </c>
      <c r="E962" s="70">
        <f t="shared" si="14"/>
        <v>0.48888888888866666</v>
      </c>
      <c r="F962" s="27">
        <v>5.6666666666700003</v>
      </c>
      <c r="G962" s="27">
        <v>9.3333333333299997</v>
      </c>
      <c r="H962" s="27">
        <v>7.3333333333299997</v>
      </c>
      <c r="I962" s="27" t="s">
        <v>158</v>
      </c>
    </row>
    <row r="963" spans="1:9" x14ac:dyDescent="0.25">
      <c r="A963" s="27" t="s">
        <v>2772</v>
      </c>
      <c r="B963" s="27">
        <v>27.695652173900001</v>
      </c>
      <c r="C963" s="27">
        <v>9.3354051131999997E-4</v>
      </c>
      <c r="D963" s="27">
        <v>8.8829029439600003E-3</v>
      </c>
      <c r="E963" s="70">
        <f t="shared" ref="E963:E1026" si="15">H963/(G963+F963)</f>
        <v>0.48878923766793214</v>
      </c>
      <c r="F963" s="27">
        <v>58.333333333299997</v>
      </c>
      <c r="G963" s="27">
        <v>16</v>
      </c>
      <c r="H963" s="27">
        <v>36.333333333299997</v>
      </c>
      <c r="I963" s="27" t="s">
        <v>636</v>
      </c>
    </row>
    <row r="964" spans="1:9" x14ac:dyDescent="0.25">
      <c r="A964" s="27" t="s">
        <v>1830</v>
      </c>
      <c r="B964" s="27">
        <v>4.95791039618</v>
      </c>
      <c r="C964" s="27">
        <v>5.3575548963100003E-2</v>
      </c>
      <c r="D964" s="27">
        <v>0.103219382131</v>
      </c>
      <c r="E964" s="70">
        <f t="shared" si="15"/>
        <v>0.48782072101379914</v>
      </c>
      <c r="F964" s="27">
        <v>669.33333333300004</v>
      </c>
      <c r="G964" s="27">
        <v>357</v>
      </c>
      <c r="H964" s="27">
        <v>500.66666666700002</v>
      </c>
      <c r="I964" s="27" t="s">
        <v>379</v>
      </c>
    </row>
    <row r="965" spans="1:9" x14ac:dyDescent="0.25">
      <c r="A965" s="27" t="s">
        <v>2773</v>
      </c>
      <c r="B965" s="27">
        <v>2.43820224719</v>
      </c>
      <c r="C965" s="27">
        <v>0.16787951240499999</v>
      </c>
      <c r="D965" s="27">
        <v>0.225721407604</v>
      </c>
      <c r="E965" s="70">
        <f t="shared" si="15"/>
        <v>0.48780487804890543</v>
      </c>
      <c r="F965" s="27">
        <v>4</v>
      </c>
      <c r="G965" s="27">
        <v>9.6666666666700003</v>
      </c>
      <c r="H965" s="27">
        <v>6.6666666666700003</v>
      </c>
      <c r="I965" s="27" t="s">
        <v>994</v>
      </c>
    </row>
    <row r="966" spans="1:9" x14ac:dyDescent="0.25">
      <c r="A966" s="27" t="s">
        <v>1619</v>
      </c>
      <c r="B966" s="27">
        <v>23.478738593300001</v>
      </c>
      <c r="C966" s="27">
        <v>1.45435988726E-3</v>
      </c>
      <c r="D966" s="27">
        <v>1.0927759290800001E-2</v>
      </c>
      <c r="E966" s="70">
        <f t="shared" si="15"/>
        <v>0.48726114649728086</v>
      </c>
      <c r="F966" s="27">
        <v>275.33333333299998</v>
      </c>
      <c r="G966" s="27">
        <v>38.666666666700003</v>
      </c>
      <c r="H966" s="27">
        <v>153</v>
      </c>
      <c r="I966" s="27" t="s">
        <v>404</v>
      </c>
    </row>
    <row r="967" spans="1:9" x14ac:dyDescent="0.25">
      <c r="A967" s="27" t="s">
        <v>1821</v>
      </c>
      <c r="B967" s="27">
        <v>4.3886639676100003</v>
      </c>
      <c r="C967" s="27">
        <v>6.6936965078600003E-2</v>
      </c>
      <c r="D967" s="27">
        <v>0.119637537728</v>
      </c>
      <c r="E967" s="70">
        <f t="shared" si="15"/>
        <v>0.48648648648582909</v>
      </c>
      <c r="F967" s="27">
        <v>18.666666666699999</v>
      </c>
      <c r="G967" s="27">
        <v>6</v>
      </c>
      <c r="H967" s="27">
        <v>12</v>
      </c>
      <c r="I967" s="27" t="s">
        <v>370</v>
      </c>
    </row>
    <row r="968" spans="1:9" x14ac:dyDescent="0.25">
      <c r="A968" s="27" t="s">
        <v>2774</v>
      </c>
      <c r="B968" s="27">
        <v>96.002717391299996</v>
      </c>
      <c r="C968" s="69">
        <v>2.7824182856999999E-5</v>
      </c>
      <c r="D968" s="27">
        <v>1.2539803557000001E-3</v>
      </c>
      <c r="E968" s="70">
        <f t="shared" si="15"/>
        <v>0.4845814977977761</v>
      </c>
      <c r="F968" s="27">
        <v>74</v>
      </c>
      <c r="G968" s="27">
        <v>1.6666666666700001</v>
      </c>
      <c r="H968" s="27">
        <v>36.666666666700003</v>
      </c>
      <c r="I968" s="27" t="s">
        <v>995</v>
      </c>
    </row>
    <row r="969" spans="1:9" x14ac:dyDescent="0.25">
      <c r="A969" s="27" t="s">
        <v>2775</v>
      </c>
      <c r="B969" s="27">
        <v>0.21236559139799999</v>
      </c>
      <c r="C969" s="27">
        <v>0.814495835201</v>
      </c>
      <c r="D969" s="27">
        <v>0.83245141880999995</v>
      </c>
      <c r="E969" s="70">
        <f t="shared" si="15"/>
        <v>0.48412698412619048</v>
      </c>
      <c r="F969" s="27">
        <v>19.333333333300001</v>
      </c>
      <c r="G969" s="27">
        <v>22.666666666699999</v>
      </c>
      <c r="H969" s="27">
        <v>20.333333333300001</v>
      </c>
      <c r="I969" s="27" t="s">
        <v>626</v>
      </c>
    </row>
    <row r="970" spans="1:9" x14ac:dyDescent="0.25">
      <c r="A970" s="27" t="s">
        <v>2776</v>
      </c>
      <c r="B970" s="27">
        <v>4.6870967741899996</v>
      </c>
      <c r="C970" s="27">
        <v>5.9439715028600001E-2</v>
      </c>
      <c r="D970" s="27">
        <v>0.109855079769</v>
      </c>
      <c r="E970" s="70">
        <f t="shared" si="15"/>
        <v>0.48387096774115507</v>
      </c>
      <c r="F970" s="27">
        <v>17.666666666699999</v>
      </c>
      <c r="G970" s="27">
        <v>3</v>
      </c>
      <c r="H970" s="27">
        <v>10</v>
      </c>
      <c r="I970" s="27" t="s">
        <v>982</v>
      </c>
    </row>
    <row r="971" spans="1:9" x14ac:dyDescent="0.25">
      <c r="A971" s="27" t="s">
        <v>2777</v>
      </c>
      <c r="B971" s="27">
        <v>18.226872246700001</v>
      </c>
      <c r="C971" s="27">
        <v>2.8229666387900002E-3</v>
      </c>
      <c r="D971" s="27">
        <v>1.6359692302999999E-2</v>
      </c>
      <c r="E971" s="70">
        <f t="shared" si="15"/>
        <v>0.48366013071960784</v>
      </c>
      <c r="F971" s="27">
        <v>43</v>
      </c>
      <c r="G971" s="27">
        <v>8</v>
      </c>
      <c r="H971" s="27">
        <v>24.666666666699999</v>
      </c>
      <c r="I971" s="27" t="s">
        <v>281</v>
      </c>
    </row>
    <row r="972" spans="1:9" x14ac:dyDescent="0.25">
      <c r="A972" s="27" t="s">
        <v>2778</v>
      </c>
      <c r="B972" s="27">
        <v>6.1347384268000002E-2</v>
      </c>
      <c r="C972" s="27">
        <v>0.94107865515300004</v>
      </c>
      <c r="D972" s="27">
        <v>0.94672686499400005</v>
      </c>
      <c r="E972" s="70">
        <f t="shared" si="15"/>
        <v>0.4836065573768375</v>
      </c>
      <c r="F972" s="27">
        <v>43</v>
      </c>
      <c r="G972" s="27">
        <v>38.333333333299997</v>
      </c>
      <c r="H972" s="27">
        <v>39.333333333299997</v>
      </c>
      <c r="I972" s="27" t="s">
        <v>969</v>
      </c>
    </row>
    <row r="973" spans="1:9" x14ac:dyDescent="0.25">
      <c r="A973" s="27" t="s">
        <v>2779</v>
      </c>
      <c r="B973" s="27">
        <v>25.9084507042</v>
      </c>
      <c r="C973" s="27">
        <v>1.1176075138399999E-3</v>
      </c>
      <c r="D973" s="27">
        <v>9.59174451762E-3</v>
      </c>
      <c r="E973" s="70">
        <f t="shared" si="15"/>
        <v>0.48000000000047993</v>
      </c>
      <c r="F973" s="27">
        <v>28.333333333300001</v>
      </c>
      <c r="G973" s="27">
        <v>5</v>
      </c>
      <c r="H973" s="27">
        <v>16</v>
      </c>
      <c r="I973" s="27" t="s">
        <v>966</v>
      </c>
    </row>
    <row r="974" spans="1:9" x14ac:dyDescent="0.25">
      <c r="A974" s="27" t="s">
        <v>2780</v>
      </c>
      <c r="B974" s="27">
        <v>8.5984015984000006</v>
      </c>
      <c r="C974" s="27">
        <v>1.7304909698700001E-2</v>
      </c>
      <c r="D974" s="27">
        <v>4.8157596722300001E-2</v>
      </c>
      <c r="E974" s="70">
        <f t="shared" si="15"/>
        <v>0.47926267281174162</v>
      </c>
      <c r="F974" s="27">
        <v>54</v>
      </c>
      <c r="G974" s="27">
        <v>18.333333333300001</v>
      </c>
      <c r="H974" s="27">
        <v>34.666666666700003</v>
      </c>
      <c r="I974" s="27" t="s">
        <v>948</v>
      </c>
    </row>
    <row r="975" spans="1:9" x14ac:dyDescent="0.25">
      <c r="A975" s="27" t="s">
        <v>2781</v>
      </c>
      <c r="B975" s="27">
        <v>9.7657657657700003</v>
      </c>
      <c r="C975" s="27">
        <v>1.2978459606500001E-2</v>
      </c>
      <c r="D975" s="27">
        <v>3.9385837149100003E-2</v>
      </c>
      <c r="E975" s="70">
        <f t="shared" si="15"/>
        <v>0.47916666666777341</v>
      </c>
      <c r="F975" s="27">
        <v>14.333333333300001</v>
      </c>
      <c r="G975" s="27">
        <v>1.6666666666700001</v>
      </c>
      <c r="H975" s="27">
        <v>7.6666666666700003</v>
      </c>
      <c r="I975" s="27" t="s">
        <v>640</v>
      </c>
    </row>
    <row r="976" spans="1:9" x14ac:dyDescent="0.25">
      <c r="A976" s="27" t="s">
        <v>2782</v>
      </c>
      <c r="B976" s="27">
        <v>0.51388888888899997</v>
      </c>
      <c r="C976" s="27">
        <v>0.62229984086400003</v>
      </c>
      <c r="D976" s="27">
        <v>0.65223249314200005</v>
      </c>
      <c r="E976" s="70">
        <f t="shared" si="15"/>
        <v>0.47916666666777341</v>
      </c>
      <c r="F976" s="27">
        <v>10.333333333300001</v>
      </c>
      <c r="G976" s="27">
        <v>5.6666666666700003</v>
      </c>
      <c r="H976" s="27">
        <v>7.6666666666700003</v>
      </c>
      <c r="I976" s="27" t="s">
        <v>996</v>
      </c>
    </row>
    <row r="977" spans="1:9" x14ac:dyDescent="0.25">
      <c r="A977" s="27" t="s">
        <v>2783</v>
      </c>
      <c r="B977" s="27">
        <v>1.4726368159200001</v>
      </c>
      <c r="C977" s="27">
        <v>0.30176777533999999</v>
      </c>
      <c r="D977" s="27">
        <v>0.35163207618499998</v>
      </c>
      <c r="E977" s="70">
        <f t="shared" si="15"/>
        <v>0.47916666666562502</v>
      </c>
      <c r="F977" s="27">
        <v>20.666666666699999</v>
      </c>
      <c r="G977" s="27">
        <v>11.333333333300001</v>
      </c>
      <c r="H977" s="27">
        <v>15.333333333300001</v>
      </c>
      <c r="I977" s="27" t="s">
        <v>229</v>
      </c>
    </row>
    <row r="978" spans="1:9" x14ac:dyDescent="0.25">
      <c r="A978" s="27" t="s">
        <v>1553</v>
      </c>
      <c r="B978" s="27">
        <v>2.6352166758100002</v>
      </c>
      <c r="C978" s="27">
        <v>0.15088008004</v>
      </c>
      <c r="D978" s="27">
        <v>0.20860894315199999</v>
      </c>
      <c r="E978" s="70">
        <f t="shared" si="15"/>
        <v>0.47826086956578451</v>
      </c>
      <c r="F978" s="27">
        <v>28.666666666699999</v>
      </c>
      <c r="G978" s="27">
        <v>2</v>
      </c>
      <c r="H978" s="27">
        <v>14.666666666699999</v>
      </c>
      <c r="I978" s="27" t="s">
        <v>486</v>
      </c>
    </row>
    <row r="979" spans="1:9" x14ac:dyDescent="0.25">
      <c r="A979" s="27" t="s">
        <v>2784</v>
      </c>
      <c r="B979" s="27">
        <v>1.06862745098</v>
      </c>
      <c r="C979" s="27">
        <v>0.40088516877800001</v>
      </c>
      <c r="D979" s="27">
        <v>0.44274140028699999</v>
      </c>
      <c r="E979" s="70">
        <f t="shared" si="15"/>
        <v>0.47826086956479202</v>
      </c>
      <c r="F979" s="27">
        <v>9.6666666666700003</v>
      </c>
      <c r="G979" s="27">
        <v>5.6666666666700003</v>
      </c>
      <c r="H979" s="27">
        <v>7.3333333333299997</v>
      </c>
      <c r="I979" s="27" t="s">
        <v>301</v>
      </c>
    </row>
    <row r="980" spans="1:9" x14ac:dyDescent="0.25">
      <c r="A980" s="27" t="s">
        <v>1944</v>
      </c>
      <c r="B980" s="27">
        <v>0.16626794258399999</v>
      </c>
      <c r="C980" s="27">
        <v>0.85059097921299998</v>
      </c>
      <c r="D980" s="27">
        <v>0.86528372722000002</v>
      </c>
      <c r="E980" s="70">
        <f t="shared" si="15"/>
        <v>0.47552447552484234</v>
      </c>
      <c r="F980" s="27">
        <v>21.666666666699999</v>
      </c>
      <c r="G980" s="27">
        <v>26</v>
      </c>
      <c r="H980" s="27">
        <v>22.666666666699999</v>
      </c>
      <c r="I980" s="27" t="s">
        <v>374</v>
      </c>
    </row>
    <row r="981" spans="1:9" x14ac:dyDescent="0.25">
      <c r="A981" s="27" t="s">
        <v>2785</v>
      </c>
      <c r="B981" s="27">
        <v>8.5405602037099992</v>
      </c>
      <c r="C981" s="27">
        <v>1.7566413091099999E-2</v>
      </c>
      <c r="D981" s="27">
        <v>4.8452169779199999E-2</v>
      </c>
      <c r="E981" s="70">
        <f t="shared" si="15"/>
        <v>0.47499999999881248</v>
      </c>
      <c r="F981" s="27">
        <v>101.666666667</v>
      </c>
      <c r="G981" s="27">
        <v>18.333333333300001</v>
      </c>
      <c r="H981" s="27">
        <v>57</v>
      </c>
      <c r="I981" s="27" t="s">
        <v>626</v>
      </c>
    </row>
    <row r="982" spans="1:9" x14ac:dyDescent="0.25">
      <c r="A982" s="27" t="s">
        <v>2786</v>
      </c>
      <c r="B982" s="27">
        <v>1.5590778098</v>
      </c>
      <c r="C982" s="27">
        <v>0.28492643947399998</v>
      </c>
      <c r="D982" s="27">
        <v>0.336324329152</v>
      </c>
      <c r="E982" s="70">
        <f t="shared" si="15"/>
        <v>0.47478991596638653</v>
      </c>
      <c r="F982" s="27">
        <v>142</v>
      </c>
      <c r="G982" s="27">
        <v>96</v>
      </c>
      <c r="H982" s="27">
        <v>113</v>
      </c>
      <c r="I982" s="27" t="s">
        <v>315</v>
      </c>
    </row>
    <row r="983" spans="1:9" x14ac:dyDescent="0.25">
      <c r="A983" s="27" t="s">
        <v>2787</v>
      </c>
      <c r="B983" s="27">
        <v>1.27070063694</v>
      </c>
      <c r="C983" s="27">
        <v>0.346630181712</v>
      </c>
      <c r="D983" s="27">
        <v>0.39421042064200001</v>
      </c>
      <c r="E983" s="70">
        <f t="shared" si="15"/>
        <v>0.4745762711854668</v>
      </c>
      <c r="F983" s="27">
        <v>6</v>
      </c>
      <c r="G983" s="27">
        <v>13.666666666699999</v>
      </c>
      <c r="H983" s="27">
        <v>9.3333333333299997</v>
      </c>
      <c r="I983" s="27" t="s">
        <v>636</v>
      </c>
    </row>
    <row r="984" spans="1:9" x14ac:dyDescent="0.25">
      <c r="A984" s="27" t="s">
        <v>1789</v>
      </c>
      <c r="B984" s="27">
        <v>15.346610761699999</v>
      </c>
      <c r="C984" s="27">
        <v>4.3721617724599999E-3</v>
      </c>
      <c r="D984" s="27">
        <v>2.1077301996000001E-2</v>
      </c>
      <c r="E984" s="70">
        <f t="shared" si="15"/>
        <v>0.47393364928837844</v>
      </c>
      <c r="F984" s="27">
        <v>63.666666666700003</v>
      </c>
      <c r="G984" s="27">
        <v>6.6666666666700003</v>
      </c>
      <c r="H984" s="27">
        <v>33.333333333299997</v>
      </c>
      <c r="I984" s="27" t="s">
        <v>280</v>
      </c>
    </row>
    <row r="985" spans="1:9" x14ac:dyDescent="0.25">
      <c r="A985" s="27" t="s">
        <v>1691</v>
      </c>
      <c r="B985" s="27">
        <v>14.643630308100001</v>
      </c>
      <c r="C985" s="27">
        <v>4.9158646434200003E-3</v>
      </c>
      <c r="D985" s="27">
        <v>2.2790785229799999E-2</v>
      </c>
      <c r="E985" s="70">
        <f t="shared" si="15"/>
        <v>0.47089947090000001</v>
      </c>
      <c r="F985" s="27">
        <v>57</v>
      </c>
      <c r="G985" s="27">
        <v>6</v>
      </c>
      <c r="H985" s="27">
        <v>29.666666666699999</v>
      </c>
      <c r="I985" s="27" t="s">
        <v>997</v>
      </c>
    </row>
    <row r="986" spans="1:9" x14ac:dyDescent="0.25">
      <c r="A986" s="27" t="s">
        <v>2788</v>
      </c>
      <c r="B986" s="27">
        <v>22.305882352899999</v>
      </c>
      <c r="C986" s="27">
        <v>1.66609327014E-3</v>
      </c>
      <c r="D986" s="27">
        <v>1.1981575035100001E-2</v>
      </c>
      <c r="E986" s="70">
        <f t="shared" si="15"/>
        <v>0.46907216494769638</v>
      </c>
      <c r="F986" s="27">
        <v>63.666666666700003</v>
      </c>
      <c r="G986" s="27">
        <v>1</v>
      </c>
      <c r="H986" s="27">
        <v>30.333333333300001</v>
      </c>
      <c r="I986" s="27" t="s">
        <v>260</v>
      </c>
    </row>
    <row r="987" spans="1:9" x14ac:dyDescent="0.25">
      <c r="A987" s="27" t="s">
        <v>2789</v>
      </c>
      <c r="B987" s="27">
        <v>10.6932735426</v>
      </c>
      <c r="C987" s="27">
        <v>1.0515790189E-2</v>
      </c>
      <c r="D987" s="27">
        <v>3.4770723553699999E-2</v>
      </c>
      <c r="E987" s="70">
        <f t="shared" si="15"/>
        <v>0.46875000000036987</v>
      </c>
      <c r="F987" s="27">
        <v>42.333333333299997</v>
      </c>
      <c r="G987" s="27">
        <v>0.33333333333300003</v>
      </c>
      <c r="H987" s="27">
        <v>20</v>
      </c>
      <c r="I987" s="27" t="s">
        <v>946</v>
      </c>
    </row>
    <row r="988" spans="1:9" x14ac:dyDescent="0.25">
      <c r="A988" s="27" t="s">
        <v>2790</v>
      </c>
      <c r="B988" s="27">
        <v>2.9125208063599999</v>
      </c>
      <c r="C988" s="27">
        <v>0.13063083954999999</v>
      </c>
      <c r="D988" s="27">
        <v>0.18738946634600001</v>
      </c>
      <c r="E988" s="70">
        <f t="shared" si="15"/>
        <v>0.46846846846824325</v>
      </c>
      <c r="F988" s="27">
        <v>98</v>
      </c>
      <c r="G988" s="27">
        <v>50</v>
      </c>
      <c r="H988" s="27">
        <v>69.333333333300004</v>
      </c>
      <c r="I988" s="27" t="s">
        <v>379</v>
      </c>
    </row>
    <row r="989" spans="1:9" x14ac:dyDescent="0.25">
      <c r="A989" s="27" t="s">
        <v>1762</v>
      </c>
      <c r="B989" s="27">
        <v>0.78151260504200004</v>
      </c>
      <c r="C989" s="27">
        <v>0.49930637036999997</v>
      </c>
      <c r="D989" s="27">
        <v>0.53780948148100005</v>
      </c>
      <c r="E989" s="70">
        <f t="shared" si="15"/>
        <v>0.46808510638266632</v>
      </c>
      <c r="F989" s="27">
        <v>9.6666666666700003</v>
      </c>
      <c r="G989" s="27">
        <v>6</v>
      </c>
      <c r="H989" s="27">
        <v>7.3333333333299997</v>
      </c>
      <c r="I989" s="27" t="s">
        <v>904</v>
      </c>
    </row>
    <row r="990" spans="1:9" x14ac:dyDescent="0.25">
      <c r="A990" s="27" t="s">
        <v>2791</v>
      </c>
      <c r="B990" s="27">
        <v>30.251497006000001</v>
      </c>
      <c r="C990" s="27">
        <v>7.3439575384900003E-4</v>
      </c>
      <c r="D990" s="27">
        <v>7.8071439026700003E-3</v>
      </c>
      <c r="E990" s="70">
        <f t="shared" si="15"/>
        <v>0.46428571428516707</v>
      </c>
      <c r="F990" s="27">
        <v>27.666666666699999</v>
      </c>
      <c r="G990" s="27">
        <v>0.33333333333300003</v>
      </c>
      <c r="H990" s="27">
        <v>13</v>
      </c>
      <c r="I990" s="27" t="s">
        <v>638</v>
      </c>
    </row>
    <row r="991" spans="1:9" x14ac:dyDescent="0.25">
      <c r="A991" s="27" t="s">
        <v>1588</v>
      </c>
      <c r="B991" s="27">
        <v>4.4503536180900003</v>
      </c>
      <c r="C991" s="27">
        <v>6.5287960988899996E-2</v>
      </c>
      <c r="D991" s="27">
        <v>0.117378273098</v>
      </c>
      <c r="E991" s="70">
        <f t="shared" si="15"/>
        <v>0.46384039900248214</v>
      </c>
      <c r="F991" s="27">
        <v>131</v>
      </c>
      <c r="G991" s="27">
        <v>2.6666666666699999</v>
      </c>
      <c r="H991" s="27">
        <v>62</v>
      </c>
      <c r="I991" s="27" t="s">
        <v>240</v>
      </c>
    </row>
    <row r="992" spans="1:9" x14ac:dyDescent="0.25">
      <c r="A992" s="27" t="s">
        <v>1842</v>
      </c>
      <c r="B992" s="27">
        <v>0.34385964912299999</v>
      </c>
      <c r="C992" s="27">
        <v>0.72213707455700005</v>
      </c>
      <c r="D992" s="27">
        <v>0.744128401311</v>
      </c>
      <c r="E992" s="70">
        <f t="shared" si="15"/>
        <v>0.46354166666718749</v>
      </c>
      <c r="F992" s="27">
        <v>34.333333333299997</v>
      </c>
      <c r="G992" s="27">
        <v>29.666666666699999</v>
      </c>
      <c r="H992" s="27">
        <v>29.666666666699999</v>
      </c>
      <c r="I992" s="27" t="s">
        <v>377</v>
      </c>
    </row>
    <row r="993" spans="1:9" x14ac:dyDescent="0.25">
      <c r="A993" s="27" t="s">
        <v>2792</v>
      </c>
      <c r="B993" s="27">
        <v>13.3655462185</v>
      </c>
      <c r="C993" s="27">
        <v>6.1598799645800001E-3</v>
      </c>
      <c r="D993" s="27">
        <v>2.5292527107000001E-2</v>
      </c>
      <c r="E993" s="70">
        <f t="shared" si="15"/>
        <v>0.46153846153851225</v>
      </c>
      <c r="F993" s="27">
        <v>26</v>
      </c>
      <c r="G993" s="27">
        <v>4.3333333333299997</v>
      </c>
      <c r="H993" s="27">
        <v>14</v>
      </c>
      <c r="I993" s="27" t="s">
        <v>592</v>
      </c>
    </row>
    <row r="994" spans="1:9" x14ac:dyDescent="0.25">
      <c r="A994" s="27" t="s">
        <v>1614</v>
      </c>
      <c r="B994" s="27">
        <v>1.43511152525</v>
      </c>
      <c r="C994" s="27">
        <v>0.309492499877</v>
      </c>
      <c r="D994" s="27">
        <v>0.35967155052299998</v>
      </c>
      <c r="E994" s="70">
        <f t="shared" si="15"/>
        <v>0.46147032772494373</v>
      </c>
      <c r="F994" s="27">
        <v>93</v>
      </c>
      <c r="G994" s="27">
        <v>283.33333333299998</v>
      </c>
      <c r="H994" s="27">
        <v>173.66666666699999</v>
      </c>
      <c r="I994" s="27" t="s">
        <v>998</v>
      </c>
    </row>
    <row r="995" spans="1:9" x14ac:dyDescent="0.25">
      <c r="A995" s="27" t="s">
        <v>2793</v>
      </c>
      <c r="B995" s="27">
        <v>0.22532170694199999</v>
      </c>
      <c r="C995" s="27">
        <v>0.80471972323399998</v>
      </c>
      <c r="D995" s="27">
        <v>0.82284574233999996</v>
      </c>
      <c r="E995" s="70">
        <f t="shared" si="15"/>
        <v>0.46124105934650322</v>
      </c>
      <c r="F995" s="27">
        <v>801</v>
      </c>
      <c r="G995" s="27">
        <v>923.33333333300004</v>
      </c>
      <c r="H995" s="27">
        <v>795.33333333300004</v>
      </c>
      <c r="I995" s="27" t="s">
        <v>969</v>
      </c>
    </row>
    <row r="996" spans="1:9" x14ac:dyDescent="0.25">
      <c r="A996" s="27" t="s">
        <v>2794</v>
      </c>
      <c r="B996" s="27">
        <v>3.5304878048799999</v>
      </c>
      <c r="C996" s="27">
        <v>9.6945330557100001E-2</v>
      </c>
      <c r="D996" s="27">
        <v>0.15408014243900001</v>
      </c>
      <c r="E996" s="70">
        <f t="shared" si="15"/>
        <v>0.46052631579012293</v>
      </c>
      <c r="F996" s="27">
        <v>20.666666666699999</v>
      </c>
      <c r="G996" s="27">
        <v>4.6666666666700003</v>
      </c>
      <c r="H996" s="27">
        <v>11.666666666699999</v>
      </c>
      <c r="I996" s="27" t="s">
        <v>589</v>
      </c>
    </row>
    <row r="997" spans="1:9" x14ac:dyDescent="0.25">
      <c r="A997" s="27" t="s">
        <v>1756</v>
      </c>
      <c r="B997" s="27">
        <v>14.9888734353</v>
      </c>
      <c r="C997" s="27">
        <v>4.6382255667100003E-3</v>
      </c>
      <c r="D997" s="27">
        <v>2.1923413253500001E-2</v>
      </c>
      <c r="E997" s="70">
        <f t="shared" si="15"/>
        <v>0.45980707395515769</v>
      </c>
      <c r="F997" s="27">
        <v>71.666666666699996</v>
      </c>
      <c r="G997" s="27">
        <v>32</v>
      </c>
      <c r="H997" s="27">
        <v>47.666666666700003</v>
      </c>
      <c r="I997" s="27" t="s">
        <v>614</v>
      </c>
    </row>
    <row r="998" spans="1:9" x14ac:dyDescent="0.25">
      <c r="A998" s="27" t="s">
        <v>2795</v>
      </c>
      <c r="B998" s="27">
        <v>8.2507621951200001</v>
      </c>
      <c r="C998" s="27">
        <v>1.89591092244E-2</v>
      </c>
      <c r="D998" s="27">
        <v>5.0689446625699998E-2</v>
      </c>
      <c r="E998" s="70">
        <f t="shared" si="15"/>
        <v>0.45833333333250004</v>
      </c>
      <c r="F998" s="27">
        <v>40</v>
      </c>
      <c r="G998" s="27">
        <v>0</v>
      </c>
      <c r="H998" s="27">
        <v>18.333333333300001</v>
      </c>
      <c r="I998" s="27" t="s">
        <v>260</v>
      </c>
    </row>
    <row r="999" spans="1:9" x14ac:dyDescent="0.25">
      <c r="A999" s="27" t="s">
        <v>1988</v>
      </c>
      <c r="B999" s="27">
        <v>0.13301662707799999</v>
      </c>
      <c r="C999" s="27">
        <v>0.87796189057600005</v>
      </c>
      <c r="D999" s="27">
        <v>0.89104748931699995</v>
      </c>
      <c r="E999" s="70">
        <f t="shared" si="15"/>
        <v>0.45604395604425496</v>
      </c>
      <c r="F999" s="27">
        <v>31.666666666699999</v>
      </c>
      <c r="G999" s="27">
        <v>29</v>
      </c>
      <c r="H999" s="27">
        <v>27.666666666699999</v>
      </c>
      <c r="I999" s="27" t="s">
        <v>373</v>
      </c>
    </row>
    <row r="1000" spans="1:9" x14ac:dyDescent="0.25">
      <c r="A1000" s="27" t="s">
        <v>2796</v>
      </c>
      <c r="B1000" s="27">
        <v>4.3060808844900003E-2</v>
      </c>
      <c r="C1000" s="27">
        <v>0.95814639866499995</v>
      </c>
      <c r="D1000" s="27">
        <v>0.96256385555099999</v>
      </c>
      <c r="E1000" s="70">
        <f t="shared" si="15"/>
        <v>0.45599999999963514</v>
      </c>
      <c r="F1000" s="27">
        <v>40.666666666700003</v>
      </c>
      <c r="G1000" s="27">
        <v>42.666666666700003</v>
      </c>
      <c r="H1000" s="27">
        <v>38</v>
      </c>
      <c r="I1000" s="27" t="s">
        <v>629</v>
      </c>
    </row>
    <row r="1001" spans="1:9" x14ac:dyDescent="0.25">
      <c r="A1001" s="27" t="s">
        <v>2797</v>
      </c>
      <c r="B1001" s="27">
        <v>2.5125687352699999</v>
      </c>
      <c r="C1001" s="27">
        <v>0.161176496477</v>
      </c>
      <c r="D1001" s="27">
        <v>0.21985639602400001</v>
      </c>
      <c r="E1001" s="70">
        <f t="shared" si="15"/>
        <v>0.45454545454510031</v>
      </c>
      <c r="F1001" s="27">
        <v>41</v>
      </c>
      <c r="G1001" s="27">
        <v>10.333333333300001</v>
      </c>
      <c r="H1001" s="27">
        <v>23.333333333300001</v>
      </c>
      <c r="I1001" s="27" t="s">
        <v>215</v>
      </c>
    </row>
    <row r="1002" spans="1:9" x14ac:dyDescent="0.25">
      <c r="A1002" s="27" t="s">
        <v>2798</v>
      </c>
      <c r="B1002" s="27">
        <v>3.3013754045299999</v>
      </c>
      <c r="C1002" s="27">
        <v>0.10790900889</v>
      </c>
      <c r="D1002" s="27">
        <v>0.16605489433100001</v>
      </c>
      <c r="E1002" s="70">
        <f t="shared" si="15"/>
        <v>0.453333333334272</v>
      </c>
      <c r="F1002" s="27">
        <v>42.333333333299997</v>
      </c>
      <c r="G1002" s="27">
        <v>7.6666666666700003</v>
      </c>
      <c r="H1002" s="27">
        <v>22.666666666699999</v>
      </c>
      <c r="I1002" s="27" t="s">
        <v>237</v>
      </c>
    </row>
    <row r="1003" spans="1:9" x14ac:dyDescent="0.25">
      <c r="A1003" s="27" t="s">
        <v>2799</v>
      </c>
      <c r="B1003" s="27">
        <v>24.517572692800002</v>
      </c>
      <c r="C1003" s="27">
        <v>1.2957863386300001E-3</v>
      </c>
      <c r="D1003" s="27">
        <v>1.0496351047899999E-2</v>
      </c>
      <c r="E1003" s="70">
        <f t="shared" si="15"/>
        <v>0.45205479451930941</v>
      </c>
      <c r="F1003" s="27">
        <v>120.666666667</v>
      </c>
      <c r="G1003" s="27">
        <v>1</v>
      </c>
      <c r="H1003" s="27">
        <v>55</v>
      </c>
      <c r="I1003" s="27" t="s">
        <v>922</v>
      </c>
    </row>
    <row r="1004" spans="1:9" x14ac:dyDescent="0.25">
      <c r="A1004" s="27" t="s">
        <v>1960</v>
      </c>
      <c r="B1004" s="27">
        <v>9.4207792207800001</v>
      </c>
      <c r="C1004" s="27">
        <v>1.40902025858E-2</v>
      </c>
      <c r="D1004" s="27">
        <v>4.17154231448E-2</v>
      </c>
      <c r="E1004" s="70">
        <f t="shared" si="15"/>
        <v>0.45161290322580644</v>
      </c>
      <c r="F1004" s="27">
        <v>102</v>
      </c>
      <c r="G1004" s="27">
        <v>22</v>
      </c>
      <c r="H1004" s="27">
        <v>56</v>
      </c>
      <c r="I1004" s="27" t="s">
        <v>333</v>
      </c>
    </row>
    <row r="1005" spans="1:9" x14ac:dyDescent="0.25">
      <c r="A1005" s="27" t="s">
        <v>1700</v>
      </c>
      <c r="B1005" s="27">
        <v>12.6133603239</v>
      </c>
      <c r="C1005" s="27">
        <v>7.0937293860599999E-3</v>
      </c>
      <c r="D1005" s="27">
        <v>2.7175628388899999E-2</v>
      </c>
      <c r="E1005" s="70">
        <f t="shared" si="15"/>
        <v>0.45161290322532571</v>
      </c>
      <c r="F1005" s="27">
        <v>30.666666666699999</v>
      </c>
      <c r="G1005" s="27">
        <v>0.33333333333300003</v>
      </c>
      <c r="H1005" s="27">
        <v>14</v>
      </c>
      <c r="I1005" s="27" t="s">
        <v>599</v>
      </c>
    </row>
    <row r="1006" spans="1:9" x14ac:dyDescent="0.25">
      <c r="A1006" s="27" t="s">
        <v>2800</v>
      </c>
      <c r="B1006" s="27">
        <v>0.24137931034499999</v>
      </c>
      <c r="C1006" s="27">
        <v>0.79281926933299995</v>
      </c>
      <c r="D1006" s="27">
        <v>0.81258381367700006</v>
      </c>
      <c r="E1006" s="70">
        <f t="shared" si="15"/>
        <v>0.45132743362911737</v>
      </c>
      <c r="F1006" s="27">
        <v>17.333333333300001</v>
      </c>
      <c r="G1006" s="27">
        <v>20.333333333300001</v>
      </c>
      <c r="H1006" s="27">
        <v>17</v>
      </c>
      <c r="I1006" s="27" t="s">
        <v>809</v>
      </c>
    </row>
    <row r="1007" spans="1:9" x14ac:dyDescent="0.25">
      <c r="A1007" s="27" t="s">
        <v>2801</v>
      </c>
      <c r="B1007" s="27">
        <v>1.28625954198</v>
      </c>
      <c r="C1007" s="27">
        <v>0.34286911727399999</v>
      </c>
      <c r="D1007" s="27">
        <v>0.39115801389600002</v>
      </c>
      <c r="E1007" s="70">
        <f t="shared" si="15"/>
        <v>0.45098039215705882</v>
      </c>
      <c r="F1007" s="27">
        <v>12</v>
      </c>
      <c r="G1007" s="27">
        <v>5</v>
      </c>
      <c r="H1007" s="27">
        <v>7.6666666666700003</v>
      </c>
      <c r="I1007" s="27" t="s">
        <v>330</v>
      </c>
    </row>
    <row r="1008" spans="1:9" x14ac:dyDescent="0.25">
      <c r="A1008" s="27" t="s">
        <v>2802</v>
      </c>
      <c r="B1008" s="27">
        <v>0.26511627907000002</v>
      </c>
      <c r="C1008" s="27">
        <v>0.77565359109800003</v>
      </c>
      <c r="D1008" s="27">
        <v>0.79536431764899995</v>
      </c>
      <c r="E1008" s="70">
        <f t="shared" si="15"/>
        <v>0.45000000000067497</v>
      </c>
      <c r="F1008" s="27">
        <v>8.6666666666700003</v>
      </c>
      <c r="G1008" s="27">
        <v>11.333333333300001</v>
      </c>
      <c r="H1008" s="27">
        <v>9</v>
      </c>
      <c r="I1008" s="27" t="s">
        <v>999</v>
      </c>
    </row>
    <row r="1009" spans="1:9" x14ac:dyDescent="0.25">
      <c r="A1009" s="27" t="s">
        <v>1600</v>
      </c>
      <c r="B1009" s="27">
        <v>22.719261053899999</v>
      </c>
      <c r="C1009" s="27">
        <v>1.5870415764499999E-3</v>
      </c>
      <c r="D1009" s="27">
        <v>1.1643648468300001E-2</v>
      </c>
      <c r="E1009" s="70">
        <f t="shared" si="15"/>
        <v>0.44708423326027696</v>
      </c>
      <c r="F1009" s="27">
        <v>129.66666666699999</v>
      </c>
      <c r="G1009" s="27">
        <v>24.666666666699999</v>
      </c>
      <c r="H1009" s="27">
        <v>69</v>
      </c>
      <c r="I1009" s="27" t="s">
        <v>597</v>
      </c>
    </row>
    <row r="1010" spans="1:9" x14ac:dyDescent="0.25">
      <c r="A1010" s="27" t="s">
        <v>2803</v>
      </c>
      <c r="B1010" s="27">
        <v>15.441964285699999</v>
      </c>
      <c r="C1010" s="27">
        <v>4.3046934969799997E-3</v>
      </c>
      <c r="D1010" s="27">
        <v>2.0909572001699999E-2</v>
      </c>
      <c r="E1010" s="70">
        <f t="shared" si="15"/>
        <v>0.44534412955524105</v>
      </c>
      <c r="F1010" s="27">
        <v>71</v>
      </c>
      <c r="G1010" s="27">
        <v>11.333333333300001</v>
      </c>
      <c r="H1010" s="27">
        <v>36.666666666700003</v>
      </c>
      <c r="I1010" s="27" t="s">
        <v>846</v>
      </c>
    </row>
    <row r="1011" spans="1:9" x14ac:dyDescent="0.25">
      <c r="A1011" s="27" t="s">
        <v>2804</v>
      </c>
      <c r="B1011" s="27">
        <v>24.924035608299999</v>
      </c>
      <c r="C1011" s="27">
        <v>1.24002149867E-3</v>
      </c>
      <c r="D1011" s="27">
        <v>1.0234874415200001E-2</v>
      </c>
      <c r="E1011" s="70">
        <f t="shared" si="15"/>
        <v>0.44094488188919645</v>
      </c>
      <c r="F1011" s="27">
        <v>81.666666666699996</v>
      </c>
      <c r="G1011" s="27">
        <v>3</v>
      </c>
      <c r="H1011" s="27">
        <v>37.333333333299997</v>
      </c>
      <c r="I1011" s="27" t="s">
        <v>354</v>
      </c>
    </row>
    <row r="1012" spans="1:9" x14ac:dyDescent="0.25">
      <c r="A1012" s="27" t="s">
        <v>2805</v>
      </c>
      <c r="B1012" s="27">
        <v>13.836158192099999</v>
      </c>
      <c r="C1012" s="27">
        <v>5.6576329849699998E-3</v>
      </c>
      <c r="D1012" s="27">
        <v>2.4391626927999999E-2</v>
      </c>
      <c r="E1012" s="70">
        <f t="shared" si="15"/>
        <v>0.44067796610261872</v>
      </c>
      <c r="F1012" s="27">
        <v>19.333333333300001</v>
      </c>
      <c r="G1012" s="27">
        <v>0.33333333333300003</v>
      </c>
      <c r="H1012" s="27">
        <v>8.6666666666700003</v>
      </c>
      <c r="I1012" s="27" t="s">
        <v>1000</v>
      </c>
    </row>
    <row r="1013" spans="1:9" x14ac:dyDescent="0.25">
      <c r="A1013" s="27" t="s">
        <v>2806</v>
      </c>
      <c r="B1013" s="27">
        <v>0.50653120464400003</v>
      </c>
      <c r="C1013" s="27">
        <v>0.62622534406100006</v>
      </c>
      <c r="D1013" s="27">
        <v>0.65603126187899996</v>
      </c>
      <c r="E1013" s="70">
        <f t="shared" si="15"/>
        <v>0.4406779661012209</v>
      </c>
      <c r="F1013" s="27">
        <v>16.333333333300001</v>
      </c>
      <c r="G1013" s="27">
        <v>23</v>
      </c>
      <c r="H1013" s="27">
        <v>17.333333333300001</v>
      </c>
      <c r="I1013" s="27" t="s">
        <v>603</v>
      </c>
    </row>
    <row r="1014" spans="1:9" x14ac:dyDescent="0.25">
      <c r="A1014" s="27" t="s">
        <v>2807</v>
      </c>
      <c r="B1014" s="27">
        <v>4.9180327868900003E-2</v>
      </c>
      <c r="C1014" s="27">
        <v>0.95238914437199995</v>
      </c>
      <c r="D1014" s="27">
        <v>0.95722137711599997</v>
      </c>
      <c r="E1014" s="70">
        <f t="shared" si="15"/>
        <v>0.43999999999997602</v>
      </c>
      <c r="F1014" s="27">
        <v>8.3333333333299997</v>
      </c>
      <c r="G1014" s="27">
        <v>8.3333333333299997</v>
      </c>
      <c r="H1014" s="27">
        <v>7.3333333333299997</v>
      </c>
      <c r="I1014" s="27" t="s">
        <v>1001</v>
      </c>
    </row>
    <row r="1015" spans="1:9" x14ac:dyDescent="0.25">
      <c r="A1015" s="27" t="s">
        <v>2808</v>
      </c>
      <c r="B1015" s="27">
        <v>9.4367681498800007</v>
      </c>
      <c r="C1015" s="27">
        <v>1.40359285803E-2</v>
      </c>
      <c r="D1015" s="27">
        <v>4.1643308807700001E-2</v>
      </c>
      <c r="E1015" s="70">
        <f t="shared" si="15"/>
        <v>0.43984962406048111</v>
      </c>
      <c r="F1015" s="27">
        <v>61.333333333299997</v>
      </c>
      <c r="G1015" s="27">
        <v>27.333333333300001</v>
      </c>
      <c r="H1015" s="27">
        <v>39</v>
      </c>
      <c r="I1015" s="27" t="s">
        <v>828</v>
      </c>
    </row>
    <row r="1016" spans="1:9" x14ac:dyDescent="0.25">
      <c r="A1016" s="27" t="s">
        <v>1959</v>
      </c>
      <c r="B1016" s="27">
        <v>9.9759352275299999</v>
      </c>
      <c r="C1016" s="27">
        <v>1.2357987659400001E-2</v>
      </c>
      <c r="D1016" s="27">
        <v>3.8033976143799997E-2</v>
      </c>
      <c r="E1016" s="70">
        <f t="shared" si="15"/>
        <v>0.43934040046996464</v>
      </c>
      <c r="F1016" s="27">
        <v>72</v>
      </c>
      <c r="G1016" s="27">
        <v>211</v>
      </c>
      <c r="H1016" s="27">
        <v>124.333333333</v>
      </c>
      <c r="I1016" s="27" t="s">
        <v>583</v>
      </c>
    </row>
    <row r="1017" spans="1:9" x14ac:dyDescent="0.25">
      <c r="A1017" s="27" t="s">
        <v>2809</v>
      </c>
      <c r="B1017" s="27">
        <v>0.75877616747200005</v>
      </c>
      <c r="C1017" s="27">
        <v>0.50842204192399998</v>
      </c>
      <c r="D1017" s="27">
        <v>0.54600868869100005</v>
      </c>
      <c r="E1017" s="70">
        <f t="shared" si="15"/>
        <v>0.43772893772912086</v>
      </c>
      <c r="F1017" s="27">
        <v>84.333333333300004</v>
      </c>
      <c r="G1017" s="27">
        <v>97.666666666699996</v>
      </c>
      <c r="H1017" s="27">
        <v>79.666666666699996</v>
      </c>
      <c r="I1017" s="27" t="s">
        <v>337</v>
      </c>
    </row>
    <row r="1018" spans="1:9" x14ac:dyDescent="0.25">
      <c r="A1018" s="27" t="s">
        <v>2810</v>
      </c>
      <c r="B1018" s="27">
        <v>8.9647887323899997</v>
      </c>
      <c r="C1018" s="27">
        <v>1.57633551622E-2</v>
      </c>
      <c r="D1018" s="27">
        <v>4.4841189162500003E-2</v>
      </c>
      <c r="E1018" s="70">
        <f t="shared" si="15"/>
        <v>0.43636363636371572</v>
      </c>
      <c r="F1018" s="27">
        <v>16</v>
      </c>
      <c r="G1018" s="27">
        <v>2.3333333333300001</v>
      </c>
      <c r="H1018" s="27">
        <v>8</v>
      </c>
      <c r="I1018" s="27" t="s">
        <v>566</v>
      </c>
    </row>
    <row r="1019" spans="1:9" x14ac:dyDescent="0.25">
      <c r="A1019" s="27" t="s">
        <v>2811</v>
      </c>
      <c r="B1019" s="27">
        <v>18.2852372583</v>
      </c>
      <c r="C1019" s="27">
        <v>2.79980817838E-3</v>
      </c>
      <c r="D1019" s="27">
        <v>1.62974707373E-2</v>
      </c>
      <c r="E1019" s="70">
        <f t="shared" si="15"/>
        <v>0.43478260869442842</v>
      </c>
      <c r="F1019" s="27">
        <v>134.66666666699999</v>
      </c>
      <c r="G1019" s="27">
        <v>11</v>
      </c>
      <c r="H1019" s="27">
        <v>63.333333333299997</v>
      </c>
      <c r="I1019" s="27" t="s">
        <v>575</v>
      </c>
    </row>
    <row r="1020" spans="1:9" x14ac:dyDescent="0.25">
      <c r="A1020" s="27" t="s">
        <v>2812</v>
      </c>
      <c r="B1020" s="27">
        <v>8.4801136363599997E-2</v>
      </c>
      <c r="C1020" s="27">
        <v>0.91977636921899997</v>
      </c>
      <c r="D1020" s="27">
        <v>0.92915749120400004</v>
      </c>
      <c r="E1020" s="70">
        <f t="shared" si="15"/>
        <v>0.4336283185840708</v>
      </c>
      <c r="F1020" s="27">
        <v>58.333333333299997</v>
      </c>
      <c r="G1020" s="27">
        <v>54.666666666700003</v>
      </c>
      <c r="H1020" s="27">
        <v>49</v>
      </c>
      <c r="I1020" s="27" t="s">
        <v>234</v>
      </c>
    </row>
    <row r="1021" spans="1:9" x14ac:dyDescent="0.25">
      <c r="A1021" s="27" t="s">
        <v>1822</v>
      </c>
      <c r="B1021" s="27">
        <v>2.4577777777800001</v>
      </c>
      <c r="C1021" s="27">
        <v>0.16607957242800001</v>
      </c>
      <c r="D1021" s="27">
        <v>0.22407887821700001</v>
      </c>
      <c r="E1021" s="70">
        <f t="shared" si="15"/>
        <v>0.43292682926943038</v>
      </c>
      <c r="F1021" s="27">
        <v>31.333333333300001</v>
      </c>
      <c r="G1021" s="27">
        <v>23.333333333300001</v>
      </c>
      <c r="H1021" s="27">
        <v>23.666666666699999</v>
      </c>
      <c r="I1021" s="27" t="s">
        <v>387</v>
      </c>
    </row>
    <row r="1022" spans="1:9" x14ac:dyDescent="0.25">
      <c r="A1022" s="27" t="s">
        <v>2813</v>
      </c>
      <c r="B1022" s="27">
        <v>2.2908910734500001</v>
      </c>
      <c r="C1022" s="27">
        <v>0.182296068486</v>
      </c>
      <c r="D1022" s="27">
        <v>0.240449838517</v>
      </c>
      <c r="E1022" s="70">
        <f t="shared" si="15"/>
        <v>0.43175853018372701</v>
      </c>
      <c r="F1022" s="27">
        <v>249.33333333300001</v>
      </c>
      <c r="G1022" s="27">
        <v>512.66666666699996</v>
      </c>
      <c r="H1022" s="27">
        <v>329</v>
      </c>
      <c r="I1022" s="27" t="s">
        <v>856</v>
      </c>
    </row>
    <row r="1023" spans="1:9" x14ac:dyDescent="0.25">
      <c r="A1023" s="27" t="s">
        <v>1616</v>
      </c>
      <c r="B1023" s="27">
        <v>4.3640329617100004</v>
      </c>
      <c r="C1023" s="27">
        <v>6.7610880668000001E-2</v>
      </c>
      <c r="D1023" s="27">
        <v>0.12038228304199999</v>
      </c>
      <c r="E1023" s="70">
        <f t="shared" si="15"/>
        <v>0.4306358381507025</v>
      </c>
      <c r="F1023" s="27">
        <v>75.333333333300004</v>
      </c>
      <c r="G1023" s="27">
        <v>40</v>
      </c>
      <c r="H1023" s="27">
        <v>49.666666666700003</v>
      </c>
      <c r="I1023" s="27" t="s">
        <v>169</v>
      </c>
    </row>
    <row r="1024" spans="1:9" x14ac:dyDescent="0.25">
      <c r="A1024" s="27" t="s">
        <v>2814</v>
      </c>
      <c r="B1024" s="27">
        <v>9.7677356656899992</v>
      </c>
      <c r="C1024" s="27">
        <v>1.2972453297400001E-2</v>
      </c>
      <c r="D1024" s="27">
        <v>3.9385837149100003E-2</v>
      </c>
      <c r="E1024" s="70">
        <f t="shared" si="15"/>
        <v>0.43030303030340167</v>
      </c>
      <c r="F1024" s="27">
        <v>46.666666666700003</v>
      </c>
      <c r="G1024" s="27">
        <v>8.3333333333299997</v>
      </c>
      <c r="H1024" s="27">
        <v>23.666666666699999</v>
      </c>
      <c r="I1024" s="27" t="s">
        <v>296</v>
      </c>
    </row>
    <row r="1025" spans="1:9" x14ac:dyDescent="0.25">
      <c r="A1025" s="27" t="s">
        <v>2815</v>
      </c>
      <c r="B1025" s="27">
        <v>0.55443037974700005</v>
      </c>
      <c r="C1025" s="27">
        <v>0.60124811479100004</v>
      </c>
      <c r="D1025" s="27">
        <v>0.63321394012999999</v>
      </c>
      <c r="E1025" s="70">
        <f t="shared" si="15"/>
        <v>0.43023255814036637</v>
      </c>
      <c r="F1025" s="27">
        <v>30.333333333300001</v>
      </c>
      <c r="G1025" s="27">
        <v>27</v>
      </c>
      <c r="H1025" s="27">
        <v>24.666666666699999</v>
      </c>
      <c r="I1025" s="27" t="s">
        <v>1002</v>
      </c>
    </row>
    <row r="1026" spans="1:9" x14ac:dyDescent="0.25">
      <c r="A1026" s="27" t="s">
        <v>2816</v>
      </c>
      <c r="B1026" s="27">
        <v>3.8843373494</v>
      </c>
      <c r="C1026" s="27">
        <v>8.2751777880400001E-2</v>
      </c>
      <c r="D1026" s="27">
        <v>0.137645896184</v>
      </c>
      <c r="E1026" s="70">
        <f t="shared" si="15"/>
        <v>0.42857142857204078</v>
      </c>
      <c r="F1026" s="27">
        <v>4</v>
      </c>
      <c r="G1026" s="27">
        <v>19.333333333300001</v>
      </c>
      <c r="H1026" s="27">
        <v>10</v>
      </c>
      <c r="I1026" s="27" t="s">
        <v>896</v>
      </c>
    </row>
    <row r="1027" spans="1:9" x14ac:dyDescent="0.25">
      <c r="A1027" s="27" t="s">
        <v>1976</v>
      </c>
      <c r="B1027" s="27">
        <v>1.3408829174700001</v>
      </c>
      <c r="C1027" s="27">
        <v>0.33008785658700002</v>
      </c>
      <c r="D1027" s="27">
        <v>0.37816058859200002</v>
      </c>
      <c r="E1027" s="70">
        <f t="shared" ref="E1027:E1090" si="16">H1027/(G1027+F1027)</f>
        <v>0.4264705882352941</v>
      </c>
      <c r="F1027" s="27">
        <v>68</v>
      </c>
      <c r="G1027" s="27">
        <v>0</v>
      </c>
      <c r="H1027" s="27">
        <v>29</v>
      </c>
      <c r="I1027" s="27" t="s">
        <v>1003</v>
      </c>
    </row>
    <row r="1028" spans="1:9" x14ac:dyDescent="0.25">
      <c r="A1028" s="27" t="s">
        <v>2817</v>
      </c>
      <c r="B1028" s="27">
        <v>0.88605946002699998</v>
      </c>
      <c r="C1028" s="27">
        <v>0.460082209219</v>
      </c>
      <c r="D1028" s="27">
        <v>0.49901400392599998</v>
      </c>
      <c r="E1028" s="70">
        <f t="shared" si="16"/>
        <v>0.42624020887849379</v>
      </c>
      <c r="F1028" s="27">
        <v>222.33333333300001</v>
      </c>
      <c r="G1028" s="27">
        <v>288.33333333299998</v>
      </c>
      <c r="H1028" s="27">
        <v>217.66666666699999</v>
      </c>
      <c r="I1028" s="27" t="s">
        <v>994</v>
      </c>
    </row>
    <row r="1029" spans="1:9" x14ac:dyDescent="0.25">
      <c r="A1029" s="27" t="s">
        <v>1942</v>
      </c>
      <c r="B1029" s="27">
        <v>3.5864990954999998</v>
      </c>
      <c r="C1029" s="27">
        <v>9.4493047267500005E-2</v>
      </c>
      <c r="D1029" s="27">
        <v>0.15150871964400001</v>
      </c>
      <c r="E1029" s="70">
        <f t="shared" si="16"/>
        <v>0.42410015649376892</v>
      </c>
      <c r="F1029" s="27">
        <v>70.333333333300004</v>
      </c>
      <c r="G1029" s="27">
        <v>142.66666666699999</v>
      </c>
      <c r="H1029" s="27">
        <v>90.333333333300004</v>
      </c>
      <c r="I1029" s="27" t="s">
        <v>314</v>
      </c>
    </row>
    <row r="1030" spans="1:9" x14ac:dyDescent="0.25">
      <c r="A1030" s="27" t="s">
        <v>1809</v>
      </c>
      <c r="B1030" s="27">
        <v>37.603773584899997</v>
      </c>
      <c r="C1030" s="27">
        <v>4.0333375717900002E-4</v>
      </c>
      <c r="D1030" s="27">
        <v>5.60732626786E-3</v>
      </c>
      <c r="E1030" s="70">
        <f t="shared" si="16"/>
        <v>0.42352941176415781</v>
      </c>
      <c r="F1030" s="27">
        <v>22.666666666699999</v>
      </c>
      <c r="G1030" s="27">
        <v>5.6666666666700003</v>
      </c>
      <c r="H1030" s="27">
        <v>12</v>
      </c>
      <c r="I1030" s="27" t="s">
        <v>373</v>
      </c>
    </row>
    <row r="1031" spans="1:9" x14ac:dyDescent="0.25">
      <c r="A1031" s="27" t="s">
        <v>1636</v>
      </c>
      <c r="B1031" s="27">
        <v>12.100505050500001</v>
      </c>
      <c r="C1031" s="27">
        <v>7.8413230307099995E-3</v>
      </c>
      <c r="D1031" s="27">
        <v>2.8861896763400001E-2</v>
      </c>
      <c r="E1031" s="70">
        <f t="shared" si="16"/>
        <v>0.42222222222143441</v>
      </c>
      <c r="F1031" s="27">
        <v>59.666666666700003</v>
      </c>
      <c r="G1031" s="27">
        <v>0.33333333333300003</v>
      </c>
      <c r="H1031" s="27">
        <v>25.333333333300001</v>
      </c>
      <c r="I1031" s="27" t="s">
        <v>313</v>
      </c>
    </row>
    <row r="1032" spans="1:9" x14ac:dyDescent="0.25">
      <c r="A1032" s="27" t="s">
        <v>2818</v>
      </c>
      <c r="B1032" s="27">
        <v>0.136842105263</v>
      </c>
      <c r="C1032" s="27">
        <v>0.87475369934699998</v>
      </c>
      <c r="D1032" s="27">
        <v>0.88861174072399995</v>
      </c>
      <c r="E1032" s="70">
        <f t="shared" si="16"/>
        <v>0.42187499999927491</v>
      </c>
      <c r="F1032" s="27">
        <v>11.666666666699999</v>
      </c>
      <c r="G1032" s="27">
        <v>9.6666666666700003</v>
      </c>
      <c r="H1032" s="27">
        <v>9</v>
      </c>
      <c r="I1032" s="27" t="s">
        <v>310</v>
      </c>
    </row>
    <row r="1033" spans="1:9" x14ac:dyDescent="0.25">
      <c r="A1033" s="27" t="s">
        <v>2819</v>
      </c>
      <c r="B1033" s="27">
        <v>29.169735788600001</v>
      </c>
      <c r="C1033" s="27">
        <v>8.1100079893499995E-4</v>
      </c>
      <c r="D1033" s="27">
        <v>8.1062878021999994E-3</v>
      </c>
      <c r="E1033" s="70">
        <f t="shared" si="16"/>
        <v>0.42124542124505493</v>
      </c>
      <c r="F1033" s="27">
        <v>82</v>
      </c>
      <c r="G1033" s="27">
        <v>9</v>
      </c>
      <c r="H1033" s="27">
        <v>38.333333333299997</v>
      </c>
      <c r="I1033" s="27" t="s">
        <v>979</v>
      </c>
    </row>
    <row r="1034" spans="1:9" x14ac:dyDescent="0.25">
      <c r="A1034" s="27" t="s">
        <v>2820</v>
      </c>
      <c r="B1034" s="27">
        <v>9.8539853701600002</v>
      </c>
      <c r="C1034" s="27">
        <v>1.27130677177E-2</v>
      </c>
      <c r="D1034" s="27">
        <v>3.8743740638999997E-2</v>
      </c>
      <c r="E1034" s="70">
        <f t="shared" si="16"/>
        <v>0.42047930283292101</v>
      </c>
      <c r="F1034" s="27">
        <v>259.66666666700002</v>
      </c>
      <c r="G1034" s="27">
        <v>46.333333333299997</v>
      </c>
      <c r="H1034" s="27">
        <v>128.66666666699999</v>
      </c>
      <c r="I1034" s="27" t="s">
        <v>260</v>
      </c>
    </row>
    <row r="1035" spans="1:9" x14ac:dyDescent="0.25">
      <c r="A1035" s="27" t="s">
        <v>2821</v>
      </c>
      <c r="B1035" s="27">
        <v>3.7612187057200002</v>
      </c>
      <c r="C1035" s="27">
        <v>8.7355209819099999E-2</v>
      </c>
      <c r="D1035" s="27">
        <v>0.14344159924300001</v>
      </c>
      <c r="E1035" s="70">
        <f t="shared" si="16"/>
        <v>0.42043551088793968</v>
      </c>
      <c r="F1035" s="27">
        <v>122</v>
      </c>
      <c r="G1035" s="27">
        <v>77</v>
      </c>
      <c r="H1035" s="27">
        <v>83.666666666699996</v>
      </c>
      <c r="I1035" s="27" t="s">
        <v>374</v>
      </c>
    </row>
    <row r="1036" spans="1:9" x14ac:dyDescent="0.25">
      <c r="A1036" s="27" t="s">
        <v>2822</v>
      </c>
      <c r="B1036" s="27">
        <v>9.4335785374299999</v>
      </c>
      <c r="C1036" s="27">
        <v>1.4046733351799999E-2</v>
      </c>
      <c r="D1036" s="27">
        <v>4.1643308807700001E-2</v>
      </c>
      <c r="E1036" s="70">
        <f t="shared" si="16"/>
        <v>0.42</v>
      </c>
      <c r="F1036" s="27">
        <v>99</v>
      </c>
      <c r="G1036" s="27">
        <v>1</v>
      </c>
      <c r="H1036" s="27">
        <v>42</v>
      </c>
      <c r="I1036" s="27" t="s">
        <v>922</v>
      </c>
    </row>
    <row r="1037" spans="1:9" x14ac:dyDescent="0.25">
      <c r="A1037" s="27" t="s">
        <v>2823</v>
      </c>
      <c r="B1037" s="27">
        <v>4.13071598352</v>
      </c>
      <c r="C1037" s="27">
        <v>7.4467083943900003E-2</v>
      </c>
      <c r="D1037" s="27">
        <v>0.127666228099</v>
      </c>
      <c r="E1037" s="70">
        <f t="shared" si="16"/>
        <v>0.41715160796299106</v>
      </c>
      <c r="F1037" s="27">
        <v>677.66666666699996</v>
      </c>
      <c r="G1037" s="27">
        <v>410.66666666700002</v>
      </c>
      <c r="H1037" s="27">
        <v>454</v>
      </c>
      <c r="I1037" s="27" t="s">
        <v>948</v>
      </c>
    </row>
    <row r="1038" spans="1:9" x14ac:dyDescent="0.25">
      <c r="A1038" s="27" t="s">
        <v>2824</v>
      </c>
      <c r="B1038" s="27">
        <v>6.9297994269299998</v>
      </c>
      <c r="C1038" s="27">
        <v>2.7576702598700001E-2</v>
      </c>
      <c r="D1038" s="27">
        <v>6.5457118695600003E-2</v>
      </c>
      <c r="E1038" s="70">
        <f t="shared" si="16"/>
        <v>0.41610738255072749</v>
      </c>
      <c r="F1038" s="27">
        <v>38</v>
      </c>
      <c r="G1038" s="27">
        <v>11.666666666699999</v>
      </c>
      <c r="H1038" s="27">
        <v>20.666666666699999</v>
      </c>
      <c r="I1038" s="27" t="s">
        <v>323</v>
      </c>
    </row>
    <row r="1039" spans="1:9" x14ac:dyDescent="0.25">
      <c r="A1039" s="27" t="s">
        <v>2825</v>
      </c>
      <c r="B1039" s="27">
        <v>4.8291139240499996</v>
      </c>
      <c r="C1039" s="27">
        <v>5.6263393920899997E-2</v>
      </c>
      <c r="D1039" s="27">
        <v>0.106606900308</v>
      </c>
      <c r="E1039" s="70">
        <f t="shared" si="16"/>
        <v>0.41558441558566028</v>
      </c>
      <c r="F1039" s="27">
        <v>18</v>
      </c>
      <c r="G1039" s="27">
        <v>7.6666666666700003</v>
      </c>
      <c r="H1039" s="27">
        <v>10.666666666699999</v>
      </c>
      <c r="I1039" s="27" t="s">
        <v>355</v>
      </c>
    </row>
    <row r="1040" spans="1:9" x14ac:dyDescent="0.25">
      <c r="A1040" s="27" t="s">
        <v>2826</v>
      </c>
      <c r="B1040" s="27">
        <v>0.380281690141</v>
      </c>
      <c r="C1040" s="27">
        <v>0.699044921875</v>
      </c>
      <c r="D1040" s="27">
        <v>0.72327582372499999</v>
      </c>
      <c r="E1040" s="70">
        <f t="shared" si="16"/>
        <v>0.41509433962331432</v>
      </c>
      <c r="F1040" s="27">
        <v>7.3333333333299997</v>
      </c>
      <c r="G1040" s="27">
        <v>10.333333333300001</v>
      </c>
      <c r="H1040" s="27">
        <v>7.3333333333299997</v>
      </c>
      <c r="I1040" s="27" t="s">
        <v>389</v>
      </c>
    </row>
    <row r="1041" spans="1:9" x14ac:dyDescent="0.25">
      <c r="A1041" s="27" t="s">
        <v>2827</v>
      </c>
      <c r="B1041" s="27">
        <v>4</v>
      </c>
      <c r="C1041" s="27">
        <v>7.8717201166199999E-2</v>
      </c>
      <c r="D1041" s="27">
        <v>0.13296494677599999</v>
      </c>
      <c r="E1041" s="70">
        <f t="shared" si="16"/>
        <v>0.41379310344898929</v>
      </c>
      <c r="F1041" s="27">
        <v>17.333333333300001</v>
      </c>
      <c r="G1041" s="27">
        <v>2</v>
      </c>
      <c r="H1041" s="27">
        <v>8</v>
      </c>
      <c r="I1041" s="27" t="s">
        <v>370</v>
      </c>
    </row>
    <row r="1042" spans="1:9" x14ac:dyDescent="0.25">
      <c r="A1042" s="27" t="s">
        <v>1880</v>
      </c>
      <c r="B1042" s="27">
        <v>47.1320780271</v>
      </c>
      <c r="C1042" s="27">
        <v>2.1429727239499999E-4</v>
      </c>
      <c r="D1042" s="27">
        <v>4.0254634185299997E-3</v>
      </c>
      <c r="E1042" s="70">
        <f t="shared" si="16"/>
        <v>0.41282217890302897</v>
      </c>
      <c r="F1042" s="27">
        <v>1436.66666667</v>
      </c>
      <c r="G1042" s="27">
        <v>102.333333333</v>
      </c>
      <c r="H1042" s="27">
        <v>635.33333333300004</v>
      </c>
      <c r="I1042" s="27" t="s">
        <v>354</v>
      </c>
    </row>
    <row r="1043" spans="1:9" x14ac:dyDescent="0.25">
      <c r="A1043" s="27" t="s">
        <v>1594</v>
      </c>
      <c r="B1043" s="27">
        <v>4.03125</v>
      </c>
      <c r="C1043" s="27">
        <v>7.76722962963E-2</v>
      </c>
      <c r="D1043" s="27">
        <v>0.13174470239399999</v>
      </c>
      <c r="E1043" s="70">
        <f t="shared" si="16"/>
        <v>0.41176470588214531</v>
      </c>
      <c r="F1043" s="27">
        <v>20</v>
      </c>
      <c r="G1043" s="27">
        <v>2.6666666666699999</v>
      </c>
      <c r="H1043" s="27">
        <v>9.3333333333299997</v>
      </c>
      <c r="I1043" s="27" t="s">
        <v>260</v>
      </c>
    </row>
    <row r="1044" spans="1:9" x14ac:dyDescent="0.25">
      <c r="A1044" s="27" t="s">
        <v>2828</v>
      </c>
      <c r="B1044" s="27">
        <v>10.1731843575</v>
      </c>
      <c r="C1044" s="27">
        <v>1.1811130141199999E-2</v>
      </c>
      <c r="D1044" s="27">
        <v>3.6766360825400003E-2</v>
      </c>
      <c r="E1044" s="70">
        <f t="shared" si="16"/>
        <v>0.41176470588155362</v>
      </c>
      <c r="F1044" s="27">
        <v>16.666666666699999</v>
      </c>
      <c r="G1044" s="27">
        <v>0.33333333333300003</v>
      </c>
      <c r="H1044" s="27">
        <v>7</v>
      </c>
      <c r="I1044" s="27" t="s">
        <v>1004</v>
      </c>
    </row>
    <row r="1045" spans="1:9" x14ac:dyDescent="0.25">
      <c r="A1045" s="27" t="s">
        <v>2829</v>
      </c>
      <c r="B1045" s="27">
        <v>16.406694781199999</v>
      </c>
      <c r="C1045" s="27">
        <v>3.6941033157699998E-3</v>
      </c>
      <c r="D1045" s="27">
        <v>1.9069015546899999E-2</v>
      </c>
      <c r="E1045" s="70">
        <f t="shared" si="16"/>
        <v>0.41124260354998782</v>
      </c>
      <c r="F1045" s="27">
        <v>104</v>
      </c>
      <c r="G1045" s="27">
        <v>8.6666666666700003</v>
      </c>
      <c r="H1045" s="27">
        <v>46.333333333299997</v>
      </c>
      <c r="I1045" s="27" t="s">
        <v>392</v>
      </c>
    </row>
    <row r="1046" spans="1:9" x14ac:dyDescent="0.25">
      <c r="A1046" s="27" t="s">
        <v>2830</v>
      </c>
      <c r="B1046" s="27">
        <v>7.8588265436800002</v>
      </c>
      <c r="C1046" s="27">
        <v>2.1087013523599998E-2</v>
      </c>
      <c r="D1046" s="27">
        <v>5.4248645180599998E-2</v>
      </c>
      <c r="E1046" s="70">
        <f t="shared" si="16"/>
        <v>0.41071428571339003</v>
      </c>
      <c r="F1046" s="27">
        <v>134.66666666699999</v>
      </c>
      <c r="G1046" s="27">
        <v>70.666666666699996</v>
      </c>
      <c r="H1046" s="27">
        <v>84.333333333300004</v>
      </c>
      <c r="I1046" s="27" t="s">
        <v>967</v>
      </c>
    </row>
    <row r="1047" spans="1:9" x14ac:dyDescent="0.25">
      <c r="A1047" s="27" t="s">
        <v>2831</v>
      </c>
      <c r="B1047" s="27">
        <v>14.8408363559</v>
      </c>
      <c r="C1047" s="27">
        <v>4.7546454234800003E-3</v>
      </c>
      <c r="D1047" s="27">
        <v>2.23283887452E-2</v>
      </c>
      <c r="E1047" s="70">
        <f t="shared" si="16"/>
        <v>0.41052631578839333</v>
      </c>
      <c r="F1047" s="27">
        <v>113.666666667</v>
      </c>
      <c r="G1047" s="27">
        <v>13</v>
      </c>
      <c r="H1047" s="27">
        <v>52</v>
      </c>
      <c r="I1047" s="27" t="s">
        <v>828</v>
      </c>
    </row>
    <row r="1048" spans="1:9" x14ac:dyDescent="0.25">
      <c r="A1048" s="27" t="s">
        <v>2832</v>
      </c>
      <c r="B1048" s="27">
        <v>4.9322033898299997</v>
      </c>
      <c r="C1048" s="27">
        <v>5.4098128340000003E-2</v>
      </c>
      <c r="D1048" s="27">
        <v>0.103591527475</v>
      </c>
      <c r="E1048" s="70">
        <f t="shared" si="16"/>
        <v>0.40963855421620554</v>
      </c>
      <c r="F1048" s="27">
        <v>19.333333333300001</v>
      </c>
      <c r="G1048" s="27">
        <v>8.3333333333299997</v>
      </c>
      <c r="H1048" s="27">
        <v>11.333333333300001</v>
      </c>
      <c r="I1048" s="27" t="s">
        <v>280</v>
      </c>
    </row>
    <row r="1049" spans="1:9" x14ac:dyDescent="0.25">
      <c r="A1049" s="27" t="s">
        <v>2833</v>
      </c>
      <c r="B1049" s="27">
        <v>39.791443850299999</v>
      </c>
      <c r="C1049" s="27">
        <v>3.44582281877E-4</v>
      </c>
      <c r="D1049" s="27">
        <v>5.2638968946100003E-3</v>
      </c>
      <c r="E1049" s="70">
        <f t="shared" si="16"/>
        <v>0.40952380952285716</v>
      </c>
      <c r="F1049" s="27">
        <v>34</v>
      </c>
      <c r="G1049" s="27">
        <v>1</v>
      </c>
      <c r="H1049" s="27">
        <v>14.333333333300001</v>
      </c>
      <c r="I1049" s="27" t="s">
        <v>237</v>
      </c>
    </row>
    <row r="1050" spans="1:9" x14ac:dyDescent="0.25">
      <c r="A1050" s="27" t="s">
        <v>2834</v>
      </c>
      <c r="B1050" s="27">
        <v>12.845070422499999</v>
      </c>
      <c r="C1050" s="27">
        <v>6.7870530370399999E-3</v>
      </c>
      <c r="D1050" s="27">
        <v>2.67888610214E-2</v>
      </c>
      <c r="E1050" s="70">
        <f t="shared" si="16"/>
        <v>0.40909090909090912</v>
      </c>
      <c r="F1050" s="27">
        <v>21</v>
      </c>
      <c r="G1050" s="27">
        <v>1</v>
      </c>
      <c r="H1050" s="27">
        <v>9</v>
      </c>
      <c r="I1050" s="27" t="s">
        <v>961</v>
      </c>
    </row>
    <row r="1051" spans="1:9" x14ac:dyDescent="0.25">
      <c r="A1051" s="27" t="s">
        <v>2835</v>
      </c>
      <c r="B1051" s="27">
        <v>21.3833922261</v>
      </c>
      <c r="C1051" s="27">
        <v>1.8624361386900001E-3</v>
      </c>
      <c r="D1051" s="27">
        <v>1.26425182125E-2</v>
      </c>
      <c r="E1051" s="70">
        <f t="shared" si="16"/>
        <v>0.40909090909061685</v>
      </c>
      <c r="F1051" s="27">
        <v>46.666666666700003</v>
      </c>
      <c r="G1051" s="27">
        <v>4.6666666666700003</v>
      </c>
      <c r="H1051" s="27">
        <v>21</v>
      </c>
      <c r="I1051" s="27" t="s">
        <v>1005</v>
      </c>
    </row>
    <row r="1052" spans="1:9" x14ac:dyDescent="0.25">
      <c r="A1052" s="27" t="s">
        <v>2836</v>
      </c>
      <c r="B1052" s="27">
        <v>1.9077253218900001</v>
      </c>
      <c r="C1052" s="27">
        <v>0.22841415838699999</v>
      </c>
      <c r="D1052" s="27">
        <v>0.282953070566</v>
      </c>
      <c r="E1052" s="70">
        <f t="shared" si="16"/>
        <v>0.40860215053870969</v>
      </c>
      <c r="F1052" s="27">
        <v>21</v>
      </c>
      <c r="G1052" s="27">
        <v>10</v>
      </c>
      <c r="H1052" s="27">
        <v>12.666666666699999</v>
      </c>
      <c r="I1052" s="27" t="s">
        <v>969</v>
      </c>
    </row>
    <row r="1053" spans="1:9" x14ac:dyDescent="0.25">
      <c r="A1053" s="27" t="s">
        <v>2837</v>
      </c>
      <c r="B1053" s="27">
        <v>9.2071713147400001</v>
      </c>
      <c r="C1053" s="27">
        <v>1.48428960423E-2</v>
      </c>
      <c r="D1053" s="27">
        <v>4.2951753620500001E-2</v>
      </c>
      <c r="E1053" s="70">
        <f t="shared" si="16"/>
        <v>0.40845070422543545</v>
      </c>
      <c r="F1053" s="27">
        <v>21</v>
      </c>
      <c r="G1053" s="27">
        <v>2.6666666666699999</v>
      </c>
      <c r="H1053" s="27">
        <v>9.6666666666700003</v>
      </c>
      <c r="I1053" s="27" t="s">
        <v>328</v>
      </c>
    </row>
    <row r="1054" spans="1:9" x14ac:dyDescent="0.25">
      <c r="A1054" s="27" t="s">
        <v>1593</v>
      </c>
      <c r="B1054" s="27">
        <v>11.9806441053</v>
      </c>
      <c r="C1054" s="27">
        <v>8.0310495292999998E-3</v>
      </c>
      <c r="D1054" s="27">
        <v>2.9312658164699999E-2</v>
      </c>
      <c r="E1054" s="70">
        <f t="shared" si="16"/>
        <v>0.40803709428193524</v>
      </c>
      <c r="F1054" s="27">
        <v>211.33333333300001</v>
      </c>
      <c r="G1054" s="27">
        <v>4.3333333333299997</v>
      </c>
      <c r="H1054" s="27">
        <v>88</v>
      </c>
      <c r="I1054" s="27" t="s">
        <v>292</v>
      </c>
    </row>
    <row r="1055" spans="1:9" x14ac:dyDescent="0.25">
      <c r="A1055" s="27" t="s">
        <v>2838</v>
      </c>
      <c r="B1055" s="27">
        <v>1.1555555555599999</v>
      </c>
      <c r="C1055" s="27">
        <v>0.37624998031099999</v>
      </c>
      <c r="D1055" s="27">
        <v>0.42151604477999999</v>
      </c>
      <c r="E1055" s="70">
        <f t="shared" si="16"/>
        <v>0.40624999999945804</v>
      </c>
      <c r="F1055" s="27">
        <v>6.6666666666700003</v>
      </c>
      <c r="G1055" s="27">
        <v>14.666666666699999</v>
      </c>
      <c r="H1055" s="27">
        <v>8.6666666666700003</v>
      </c>
      <c r="I1055" s="27" t="s">
        <v>870</v>
      </c>
    </row>
    <row r="1056" spans="1:9" x14ac:dyDescent="0.25">
      <c r="A1056" s="27" t="s">
        <v>2839</v>
      </c>
      <c r="B1056" s="27">
        <v>12.999812926800001</v>
      </c>
      <c r="C1056" s="27">
        <v>6.5920280958100003E-3</v>
      </c>
      <c r="D1056" s="27">
        <v>2.6163987651699999E-2</v>
      </c>
      <c r="E1056" s="70">
        <f t="shared" si="16"/>
        <v>0.40552486187690001</v>
      </c>
      <c r="F1056" s="27">
        <v>81</v>
      </c>
      <c r="G1056" s="27">
        <v>220.66666666699999</v>
      </c>
      <c r="H1056" s="27">
        <v>122.333333333</v>
      </c>
      <c r="I1056" s="27" t="s">
        <v>583</v>
      </c>
    </row>
    <row r="1057" spans="1:9" x14ac:dyDescent="0.25">
      <c r="A1057" s="27" t="s">
        <v>2840</v>
      </c>
      <c r="B1057" s="27">
        <v>37.617886178900001</v>
      </c>
      <c r="C1057" s="27">
        <v>4.02913490991E-4</v>
      </c>
      <c r="D1057" s="27">
        <v>5.60732626786E-3</v>
      </c>
      <c r="E1057" s="70">
        <f t="shared" si="16"/>
        <v>0.40361445783045546</v>
      </c>
      <c r="F1057" s="27">
        <v>53.666666666700003</v>
      </c>
      <c r="G1057" s="27">
        <v>1.6666666666700001</v>
      </c>
      <c r="H1057" s="27">
        <v>22.333333333300001</v>
      </c>
      <c r="I1057" s="27" t="s">
        <v>339</v>
      </c>
    </row>
    <row r="1058" spans="1:9" x14ac:dyDescent="0.25">
      <c r="A1058" s="27" t="s">
        <v>2841</v>
      </c>
      <c r="B1058" s="27">
        <v>1.1900265565100001</v>
      </c>
      <c r="C1058" s="27">
        <v>0.36704003490499998</v>
      </c>
      <c r="D1058" s="27">
        <v>0.413109626063</v>
      </c>
      <c r="E1058" s="70">
        <f t="shared" si="16"/>
        <v>0.40358744394582635</v>
      </c>
      <c r="F1058" s="27">
        <v>25.666666666699999</v>
      </c>
      <c r="G1058" s="27">
        <v>48.666666666700003</v>
      </c>
      <c r="H1058" s="27">
        <v>30</v>
      </c>
      <c r="I1058" s="27" t="s">
        <v>856</v>
      </c>
    </row>
    <row r="1059" spans="1:9" x14ac:dyDescent="0.25">
      <c r="A1059" s="27" t="s">
        <v>1844</v>
      </c>
      <c r="B1059" s="27">
        <v>13.749585060699999</v>
      </c>
      <c r="C1059" s="27">
        <v>5.7458145682199998E-3</v>
      </c>
      <c r="D1059" s="27">
        <v>2.4644445414600001E-2</v>
      </c>
      <c r="E1059" s="70">
        <f t="shared" si="16"/>
        <v>0.40333539221778669</v>
      </c>
      <c r="F1059" s="27">
        <v>529.66666666699996</v>
      </c>
      <c r="G1059" s="27">
        <v>10</v>
      </c>
      <c r="H1059" s="27">
        <v>217.66666666699999</v>
      </c>
      <c r="I1059" s="27" t="s">
        <v>317</v>
      </c>
    </row>
    <row r="1060" spans="1:9" x14ac:dyDescent="0.25">
      <c r="A1060" s="27" t="s">
        <v>1659</v>
      </c>
      <c r="B1060" s="27">
        <v>17.472727272699998</v>
      </c>
      <c r="C1060" s="27">
        <v>3.1465646631299998E-3</v>
      </c>
      <c r="D1060" s="27">
        <v>1.7314051517600001E-2</v>
      </c>
      <c r="E1060" s="70">
        <f t="shared" si="16"/>
        <v>0.40298507462692584</v>
      </c>
      <c r="F1060" s="27">
        <v>17</v>
      </c>
      <c r="G1060" s="27">
        <v>5.3333333333299997</v>
      </c>
      <c r="H1060" s="27">
        <v>9</v>
      </c>
      <c r="I1060" s="27" t="s">
        <v>265</v>
      </c>
    </row>
    <row r="1061" spans="1:9" x14ac:dyDescent="0.25">
      <c r="A1061" s="27" t="s">
        <v>2842</v>
      </c>
      <c r="B1061" s="27">
        <v>8.40111940299</v>
      </c>
      <c r="C1061" s="27">
        <v>1.8218863502499998E-2</v>
      </c>
      <c r="D1061" s="27">
        <v>4.9685736635700001E-2</v>
      </c>
      <c r="E1061" s="70">
        <f t="shared" si="16"/>
        <v>0.40259740259558108</v>
      </c>
      <c r="F1061" s="27">
        <v>25.666666666699999</v>
      </c>
      <c r="G1061" s="27">
        <v>0</v>
      </c>
      <c r="H1061" s="27">
        <v>10.333333333300001</v>
      </c>
      <c r="I1061" s="27" t="s">
        <v>1006</v>
      </c>
    </row>
    <row r="1062" spans="1:9" x14ac:dyDescent="0.25">
      <c r="A1062" s="27" t="s">
        <v>1601</v>
      </c>
      <c r="B1062" s="27">
        <v>19.171670240600001</v>
      </c>
      <c r="C1062" s="27">
        <v>2.4772425559699998E-3</v>
      </c>
      <c r="D1062" s="27">
        <v>1.49941986929E-2</v>
      </c>
      <c r="E1062" s="70">
        <f t="shared" si="16"/>
        <v>0.40030441400264799</v>
      </c>
      <c r="F1062" s="27">
        <v>185.66666666699999</v>
      </c>
      <c r="G1062" s="27">
        <v>33.333333333299997</v>
      </c>
      <c r="H1062" s="27">
        <v>87.666666666699996</v>
      </c>
      <c r="I1062" s="27" t="s">
        <v>265</v>
      </c>
    </row>
    <row r="1063" spans="1:9" x14ac:dyDescent="0.25">
      <c r="A1063" s="27" t="s">
        <v>1836</v>
      </c>
      <c r="B1063" s="27">
        <v>10.9726518718</v>
      </c>
      <c r="C1063" s="27">
        <v>9.8975395967800008E-3</v>
      </c>
      <c r="D1063" s="27">
        <v>3.36980293459E-2</v>
      </c>
      <c r="E1063" s="70">
        <f t="shared" si="16"/>
        <v>0.39928698752181935</v>
      </c>
      <c r="F1063" s="27">
        <v>134.66666666699999</v>
      </c>
      <c r="G1063" s="27">
        <v>52.333333333299997</v>
      </c>
      <c r="H1063" s="27">
        <v>74.666666666699996</v>
      </c>
      <c r="I1063" s="27" t="s">
        <v>280</v>
      </c>
    </row>
    <row r="1064" spans="1:9" x14ac:dyDescent="0.25">
      <c r="A1064" s="27" t="s">
        <v>2843</v>
      </c>
      <c r="B1064" s="27">
        <v>2.29190117428</v>
      </c>
      <c r="C1064" s="27">
        <v>0.18219170017399999</v>
      </c>
      <c r="D1064" s="27">
        <v>0.240449838517</v>
      </c>
      <c r="E1064" s="70">
        <f t="shared" si="16"/>
        <v>0.39819819819909508</v>
      </c>
      <c r="F1064" s="27">
        <v>184.33333333300001</v>
      </c>
      <c r="G1064" s="27">
        <v>0.66666666666700003</v>
      </c>
      <c r="H1064" s="27">
        <v>73.666666666699996</v>
      </c>
      <c r="I1064" s="27" t="s">
        <v>1007</v>
      </c>
    </row>
    <row r="1065" spans="1:9" x14ac:dyDescent="0.25">
      <c r="A1065" s="27" t="s">
        <v>2844</v>
      </c>
      <c r="B1065" s="27">
        <v>0.54146730462500003</v>
      </c>
      <c r="C1065" s="27">
        <v>0.607874680236</v>
      </c>
      <c r="D1065" s="27">
        <v>0.63895751482600005</v>
      </c>
      <c r="E1065" s="70">
        <f t="shared" si="16"/>
        <v>0.3968253968255952</v>
      </c>
      <c r="F1065" s="27">
        <v>84.666666666699996</v>
      </c>
      <c r="G1065" s="27">
        <v>83.333333333300004</v>
      </c>
      <c r="H1065" s="27">
        <v>66.666666666699996</v>
      </c>
      <c r="I1065" s="27" t="s">
        <v>386</v>
      </c>
    </row>
    <row r="1066" spans="1:9" x14ac:dyDescent="0.25">
      <c r="A1066" s="27" t="s">
        <v>1775</v>
      </c>
      <c r="B1066" s="27">
        <v>9.9916317991600003</v>
      </c>
      <c r="C1066" s="27">
        <v>1.2313248760400001E-2</v>
      </c>
      <c r="D1066" s="27">
        <v>3.7949885500600002E-2</v>
      </c>
      <c r="E1066" s="70">
        <f t="shared" si="16"/>
        <v>0.39655172413811024</v>
      </c>
      <c r="F1066" s="27">
        <v>19</v>
      </c>
      <c r="G1066" s="27">
        <v>0.33333333333300003</v>
      </c>
      <c r="H1066" s="27">
        <v>7.6666666666700003</v>
      </c>
      <c r="I1066" s="27" t="s">
        <v>979</v>
      </c>
    </row>
    <row r="1067" spans="1:9" x14ac:dyDescent="0.25">
      <c r="A1067" s="27" t="s">
        <v>2845</v>
      </c>
      <c r="B1067" s="27">
        <v>0.34365079365099999</v>
      </c>
      <c r="C1067" s="27">
        <v>0.72227240421000005</v>
      </c>
      <c r="D1067" s="27">
        <v>0.744128401311</v>
      </c>
      <c r="E1067" s="70">
        <f t="shared" si="16"/>
        <v>0.39393939393999999</v>
      </c>
      <c r="F1067" s="27">
        <v>29.666666666699999</v>
      </c>
      <c r="G1067" s="27">
        <v>25.333333333300001</v>
      </c>
      <c r="H1067" s="27">
        <v>21.666666666699999</v>
      </c>
      <c r="I1067" s="27" t="s">
        <v>626</v>
      </c>
    </row>
    <row r="1068" spans="1:9" x14ac:dyDescent="0.25">
      <c r="A1068" s="27" t="s">
        <v>2846</v>
      </c>
      <c r="B1068" s="27">
        <v>1.12231013828</v>
      </c>
      <c r="C1068" s="27">
        <v>0.38542668248099998</v>
      </c>
      <c r="D1068" s="27">
        <v>0.42980795349299999</v>
      </c>
      <c r="E1068" s="70">
        <f t="shared" si="16"/>
        <v>0.39302694136313676</v>
      </c>
      <c r="F1068" s="27">
        <v>85.333333333300004</v>
      </c>
      <c r="G1068" s="27">
        <v>125</v>
      </c>
      <c r="H1068" s="27">
        <v>82.666666666699996</v>
      </c>
      <c r="I1068" s="27" t="s">
        <v>969</v>
      </c>
    </row>
    <row r="1069" spans="1:9" x14ac:dyDescent="0.25">
      <c r="A1069" s="27" t="s">
        <v>1900</v>
      </c>
      <c r="B1069" s="27">
        <v>13.0887345679</v>
      </c>
      <c r="C1069" s="27">
        <v>6.4833296456400001E-3</v>
      </c>
      <c r="D1069" s="27">
        <v>2.59690722387E-2</v>
      </c>
      <c r="E1069" s="70">
        <f t="shared" si="16"/>
        <v>0.39299610895011128</v>
      </c>
      <c r="F1069" s="27">
        <v>18.333333333300001</v>
      </c>
      <c r="G1069" s="27">
        <v>67.333333333300004</v>
      </c>
      <c r="H1069" s="27">
        <v>33.666666666700003</v>
      </c>
      <c r="I1069" s="27" t="s">
        <v>629</v>
      </c>
    </row>
    <row r="1070" spans="1:9" x14ac:dyDescent="0.25">
      <c r="A1070" s="27" t="s">
        <v>2847</v>
      </c>
      <c r="B1070" s="27">
        <v>22.931816489199999</v>
      </c>
      <c r="C1070" s="27">
        <v>1.5483350510199999E-3</v>
      </c>
      <c r="D1070" s="27">
        <v>1.1398047554599999E-2</v>
      </c>
      <c r="E1070" s="70">
        <f t="shared" si="16"/>
        <v>0.39115646258418368</v>
      </c>
      <c r="F1070" s="27">
        <v>345</v>
      </c>
      <c r="G1070" s="27">
        <v>47</v>
      </c>
      <c r="H1070" s="27">
        <v>153.33333333300001</v>
      </c>
      <c r="I1070" s="27" t="s">
        <v>986</v>
      </c>
    </row>
    <row r="1071" spans="1:9" x14ac:dyDescent="0.25">
      <c r="A1071" s="27" t="s">
        <v>2848</v>
      </c>
      <c r="B1071" s="27">
        <v>3.8985075672599998</v>
      </c>
      <c r="C1071" s="27">
        <v>8.2242883586699997E-2</v>
      </c>
      <c r="D1071" s="27">
        <v>0.137113422598</v>
      </c>
      <c r="E1071" s="70">
        <f t="shared" si="16"/>
        <v>0.39101338431989396</v>
      </c>
      <c r="F1071" s="27">
        <v>114</v>
      </c>
      <c r="G1071" s="27">
        <v>234.66666666699999</v>
      </c>
      <c r="H1071" s="27">
        <v>136.33333333300001</v>
      </c>
      <c r="I1071" s="27" t="s">
        <v>409</v>
      </c>
    </row>
    <row r="1072" spans="1:9" x14ac:dyDescent="0.25">
      <c r="A1072" s="27" t="s">
        <v>2849</v>
      </c>
      <c r="B1072" s="27">
        <v>4.2740524781299998</v>
      </c>
      <c r="C1072" s="27">
        <v>7.0151098233400003E-2</v>
      </c>
      <c r="D1072" s="27">
        <v>0.123273583105</v>
      </c>
      <c r="E1072" s="70">
        <f t="shared" si="16"/>
        <v>0.39062499999984979</v>
      </c>
      <c r="F1072" s="27">
        <v>21</v>
      </c>
      <c r="G1072" s="27">
        <v>0.33333333333300003</v>
      </c>
      <c r="H1072" s="27">
        <v>8.3333333333299997</v>
      </c>
      <c r="I1072" s="27" t="s">
        <v>897</v>
      </c>
    </row>
    <row r="1073" spans="1:9" x14ac:dyDescent="0.25">
      <c r="A1073" s="27" t="s">
        <v>2850</v>
      </c>
      <c r="B1073" s="27">
        <v>13.3363636364</v>
      </c>
      <c r="C1073" s="27">
        <v>6.1929502088300002E-3</v>
      </c>
      <c r="D1073" s="27">
        <v>2.53654859117E-2</v>
      </c>
      <c r="E1073" s="70">
        <f t="shared" si="16"/>
        <v>0.3902439024390244</v>
      </c>
      <c r="F1073" s="27">
        <v>8</v>
      </c>
      <c r="G1073" s="27">
        <v>33</v>
      </c>
      <c r="H1073" s="27">
        <v>16</v>
      </c>
      <c r="I1073" s="27" t="s">
        <v>817</v>
      </c>
    </row>
    <row r="1074" spans="1:9" x14ac:dyDescent="0.25">
      <c r="A1074" s="27" t="s">
        <v>2851</v>
      </c>
      <c r="B1074" s="27">
        <v>4.7276119403000001</v>
      </c>
      <c r="C1074" s="27">
        <v>5.8509697067099999E-2</v>
      </c>
      <c r="D1074" s="27">
        <v>0.108782107431</v>
      </c>
      <c r="E1074" s="70">
        <f t="shared" si="16"/>
        <v>0.38659793814413063</v>
      </c>
      <c r="F1074" s="27">
        <v>56.666666666700003</v>
      </c>
      <c r="G1074" s="27">
        <v>8</v>
      </c>
      <c r="H1074" s="27">
        <v>25</v>
      </c>
      <c r="I1074" s="27" t="s">
        <v>215</v>
      </c>
    </row>
    <row r="1075" spans="1:9" x14ac:dyDescent="0.25">
      <c r="A1075" s="27" t="s">
        <v>2852</v>
      </c>
      <c r="B1075" s="27">
        <v>10.801762114500001</v>
      </c>
      <c r="C1075" s="27">
        <v>1.0269756610399999E-2</v>
      </c>
      <c r="D1075" s="27">
        <v>3.4487736224600003E-2</v>
      </c>
      <c r="E1075" s="70">
        <f t="shared" si="16"/>
        <v>0.38636363636254395</v>
      </c>
      <c r="F1075" s="27">
        <v>24</v>
      </c>
      <c r="G1075" s="27">
        <v>5.3333333333299997</v>
      </c>
      <c r="H1075" s="27">
        <v>11.333333333300001</v>
      </c>
      <c r="I1075" s="27" t="s">
        <v>988</v>
      </c>
    </row>
    <row r="1076" spans="1:9" x14ac:dyDescent="0.25">
      <c r="A1076" s="27" t="s">
        <v>2853</v>
      </c>
      <c r="B1076" s="27">
        <v>2.5794285714299998</v>
      </c>
      <c r="C1076" s="27">
        <v>0.15545138579600001</v>
      </c>
      <c r="D1076" s="27">
        <v>0.213439552394</v>
      </c>
      <c r="E1076" s="70">
        <f t="shared" si="16"/>
        <v>0.38613861386100379</v>
      </c>
      <c r="F1076" s="27">
        <v>25.666666666699999</v>
      </c>
      <c r="G1076" s="27">
        <v>41.666666666700003</v>
      </c>
      <c r="H1076" s="27">
        <v>26</v>
      </c>
      <c r="I1076" s="27" t="s">
        <v>969</v>
      </c>
    </row>
    <row r="1077" spans="1:9" x14ac:dyDescent="0.25">
      <c r="A1077" s="27" t="s">
        <v>2854</v>
      </c>
      <c r="B1077" s="27">
        <v>2.0806451612900001</v>
      </c>
      <c r="C1077" s="27">
        <v>0.20587668718300001</v>
      </c>
      <c r="D1077" s="27">
        <v>0.261577435202</v>
      </c>
      <c r="E1077" s="70">
        <f t="shared" si="16"/>
        <v>0.38461538461522332</v>
      </c>
      <c r="F1077" s="27">
        <v>33.333333333299997</v>
      </c>
      <c r="G1077" s="27">
        <v>14.333333333300001</v>
      </c>
      <c r="H1077" s="27">
        <v>18.333333333300001</v>
      </c>
      <c r="I1077" s="27" t="s">
        <v>383</v>
      </c>
    </row>
    <row r="1078" spans="1:9" x14ac:dyDescent="0.25">
      <c r="A1078" s="27" t="s">
        <v>2855</v>
      </c>
      <c r="B1078" s="27">
        <v>3.8770329441200002</v>
      </c>
      <c r="C1078" s="27">
        <v>8.3015741178899996E-2</v>
      </c>
      <c r="D1078" s="27">
        <v>0.137979633889</v>
      </c>
      <c r="E1078" s="70">
        <f t="shared" si="16"/>
        <v>0.38437500000121316</v>
      </c>
      <c r="F1078" s="27">
        <v>105.333333333</v>
      </c>
      <c r="G1078" s="27">
        <v>1.3333333333299999</v>
      </c>
      <c r="H1078" s="27">
        <v>41</v>
      </c>
      <c r="I1078" s="27" t="s">
        <v>326</v>
      </c>
    </row>
    <row r="1079" spans="1:9" x14ac:dyDescent="0.25">
      <c r="A1079" s="27" t="s">
        <v>2856</v>
      </c>
      <c r="B1079" s="27">
        <v>10.2183979975</v>
      </c>
      <c r="C1079" s="27">
        <v>1.16903440291E-2</v>
      </c>
      <c r="D1079" s="27">
        <v>3.6704985071300003E-2</v>
      </c>
      <c r="E1079" s="70">
        <f t="shared" si="16"/>
        <v>0.38289962825227403</v>
      </c>
      <c r="F1079" s="27">
        <v>68.666666666699996</v>
      </c>
      <c r="G1079" s="27">
        <v>21</v>
      </c>
      <c r="H1079" s="27">
        <v>34.333333333299997</v>
      </c>
      <c r="I1079" s="27" t="s">
        <v>323</v>
      </c>
    </row>
    <row r="1080" spans="1:9" x14ac:dyDescent="0.25">
      <c r="A1080" s="27" t="s">
        <v>2857</v>
      </c>
      <c r="B1080" s="27">
        <v>11.366161616199999</v>
      </c>
      <c r="C1080" s="27">
        <v>9.1062909193600008E-3</v>
      </c>
      <c r="D1080" s="27">
        <v>3.1945380707499998E-2</v>
      </c>
      <c r="E1080" s="70">
        <f t="shared" si="16"/>
        <v>0.37962962963023922</v>
      </c>
      <c r="F1080" s="27">
        <v>30.666666666699999</v>
      </c>
      <c r="G1080" s="27">
        <v>5.3333333333299997</v>
      </c>
      <c r="H1080" s="27">
        <v>13.666666666699999</v>
      </c>
      <c r="I1080" s="27" t="s">
        <v>265</v>
      </c>
    </row>
    <row r="1081" spans="1:9" x14ac:dyDescent="0.25">
      <c r="A1081" s="27" t="s">
        <v>2858</v>
      </c>
      <c r="B1081" s="27">
        <v>65.693956575900003</v>
      </c>
      <c r="C1081" s="69">
        <v>8.3292935935099999E-5</v>
      </c>
      <c r="D1081" s="27">
        <v>2.4199374320400002E-3</v>
      </c>
      <c r="E1081" s="70">
        <f t="shared" si="16"/>
        <v>0.3781212841859431</v>
      </c>
      <c r="F1081" s="27">
        <v>271.33333333299998</v>
      </c>
      <c r="G1081" s="27">
        <v>9</v>
      </c>
      <c r="H1081" s="27">
        <v>106</v>
      </c>
      <c r="I1081" s="27" t="s">
        <v>360</v>
      </c>
    </row>
    <row r="1082" spans="1:9" x14ac:dyDescent="0.25">
      <c r="A1082" s="27" t="s">
        <v>1518</v>
      </c>
      <c r="B1082" s="27">
        <v>10.7445432498</v>
      </c>
      <c r="C1082" s="27">
        <v>1.03985510324E-2</v>
      </c>
      <c r="D1082" s="27">
        <v>3.4487736224600003E-2</v>
      </c>
      <c r="E1082" s="70">
        <f t="shared" si="16"/>
        <v>0.37724550898181003</v>
      </c>
      <c r="F1082" s="27">
        <v>49.666666666700003</v>
      </c>
      <c r="G1082" s="27">
        <v>6</v>
      </c>
      <c r="H1082" s="27">
        <v>21</v>
      </c>
      <c r="I1082" s="27" t="s">
        <v>1008</v>
      </c>
    </row>
    <row r="1083" spans="1:9" x14ac:dyDescent="0.25">
      <c r="A1083" s="27" t="s">
        <v>1517</v>
      </c>
      <c r="B1083" s="27">
        <v>0.206077872745</v>
      </c>
      <c r="C1083" s="27">
        <v>0.819297375863</v>
      </c>
      <c r="D1083" s="27">
        <v>0.83657403093000005</v>
      </c>
      <c r="E1083" s="70">
        <f t="shared" si="16"/>
        <v>0.37623762376411135</v>
      </c>
      <c r="F1083" s="27">
        <v>15.333333333300001</v>
      </c>
      <c r="G1083" s="27">
        <v>18.333333333300001</v>
      </c>
      <c r="H1083" s="27">
        <v>12.666666666699999</v>
      </c>
      <c r="I1083" s="27" t="s">
        <v>998</v>
      </c>
    </row>
    <row r="1084" spans="1:9" x14ac:dyDescent="0.25">
      <c r="A1084" s="27" t="s">
        <v>2859</v>
      </c>
      <c r="B1084" s="27">
        <v>5.35827931644</v>
      </c>
      <c r="C1084" s="27">
        <v>4.6239499365100002E-2</v>
      </c>
      <c r="D1084" s="27">
        <v>9.3660662034000003E-2</v>
      </c>
      <c r="E1084" s="70">
        <f t="shared" si="16"/>
        <v>0.3761467889920882</v>
      </c>
      <c r="F1084" s="27">
        <v>36.333333333299997</v>
      </c>
      <c r="G1084" s="27">
        <v>0</v>
      </c>
      <c r="H1084" s="27">
        <v>13.666666666699999</v>
      </c>
      <c r="I1084" s="27" t="s">
        <v>276</v>
      </c>
    </row>
    <row r="1085" spans="1:9" x14ac:dyDescent="0.25">
      <c r="A1085" s="27" t="s">
        <v>1846</v>
      </c>
      <c r="B1085" s="27">
        <v>39.3867441246</v>
      </c>
      <c r="C1085" s="27">
        <v>3.54546816105E-4</v>
      </c>
      <c r="D1085" s="27">
        <v>5.32798284341E-3</v>
      </c>
      <c r="E1085" s="70">
        <f t="shared" si="16"/>
        <v>0.37596153846021546</v>
      </c>
      <c r="F1085" s="27">
        <v>337.66666666700002</v>
      </c>
      <c r="G1085" s="27">
        <v>9</v>
      </c>
      <c r="H1085" s="27">
        <v>130.33333333300001</v>
      </c>
      <c r="I1085" s="27" t="s">
        <v>979</v>
      </c>
    </row>
    <row r="1086" spans="1:9" x14ac:dyDescent="0.25">
      <c r="A1086" s="27" t="s">
        <v>2860</v>
      </c>
      <c r="B1086" s="27">
        <v>5.0632411067199996</v>
      </c>
      <c r="C1086" s="27">
        <v>5.1503272567700001E-2</v>
      </c>
      <c r="D1086" s="27">
        <v>0.100204558459</v>
      </c>
      <c r="E1086" s="70">
        <f t="shared" si="16"/>
        <v>0.37593984962424665</v>
      </c>
      <c r="F1086" s="27">
        <v>33.666666666700003</v>
      </c>
      <c r="G1086" s="27">
        <v>10.666666666699999</v>
      </c>
      <c r="H1086" s="27">
        <v>16.666666666699999</v>
      </c>
      <c r="I1086" s="27" t="s">
        <v>300</v>
      </c>
    </row>
    <row r="1087" spans="1:9" x14ac:dyDescent="0.25">
      <c r="A1087" s="27" t="s">
        <v>2861</v>
      </c>
      <c r="B1087" s="27">
        <v>0.92415169660700003</v>
      </c>
      <c r="C1087" s="27">
        <v>0.44681361819100002</v>
      </c>
      <c r="D1087" s="27">
        <v>0.48704696049899998</v>
      </c>
      <c r="E1087" s="70">
        <f t="shared" si="16"/>
        <v>0.37362637362445361</v>
      </c>
      <c r="F1087" s="27">
        <v>11.666666666699999</v>
      </c>
      <c r="G1087" s="27">
        <v>18.666666666699999</v>
      </c>
      <c r="H1087" s="27">
        <v>11.333333333300001</v>
      </c>
      <c r="I1087" s="27" t="s">
        <v>969</v>
      </c>
    </row>
    <row r="1088" spans="1:9" x14ac:dyDescent="0.25">
      <c r="A1088" s="27" t="s">
        <v>2862</v>
      </c>
      <c r="B1088" s="27">
        <v>3.1446917808200001</v>
      </c>
      <c r="C1088" s="27">
        <v>0.11637600749300001</v>
      </c>
      <c r="D1088" s="27">
        <v>0.17404483207099999</v>
      </c>
      <c r="E1088" s="70">
        <f t="shared" si="16"/>
        <v>0.37226277372235606</v>
      </c>
      <c r="F1088" s="27">
        <v>11.666666666699999</v>
      </c>
      <c r="G1088" s="27">
        <v>34</v>
      </c>
      <c r="H1088" s="27">
        <v>17</v>
      </c>
      <c r="I1088" s="27" t="s">
        <v>409</v>
      </c>
    </row>
    <row r="1089" spans="1:9" x14ac:dyDescent="0.25">
      <c r="A1089" s="27" t="s">
        <v>2863</v>
      </c>
      <c r="B1089" s="27">
        <v>1.1161423110799999</v>
      </c>
      <c r="C1089" s="27">
        <v>0.38716190611099999</v>
      </c>
      <c r="D1089" s="27">
        <v>0.43095205832299999</v>
      </c>
      <c r="E1089" s="70">
        <f t="shared" si="16"/>
        <v>0.37082405345128994</v>
      </c>
      <c r="F1089" s="27">
        <v>141.66666666699999</v>
      </c>
      <c r="G1089" s="27">
        <v>157.66666666699999</v>
      </c>
      <c r="H1089" s="27">
        <v>111</v>
      </c>
      <c r="I1089" s="27" t="s">
        <v>992</v>
      </c>
    </row>
    <row r="1090" spans="1:9" x14ac:dyDescent="0.25">
      <c r="A1090" s="27" t="s">
        <v>2864</v>
      </c>
      <c r="B1090" s="27">
        <v>41.423255814000001</v>
      </c>
      <c r="C1090" s="27">
        <v>3.0798715829200002E-4</v>
      </c>
      <c r="D1090" s="27">
        <v>4.8630725936100001E-3</v>
      </c>
      <c r="E1090" s="70">
        <f t="shared" si="16"/>
        <v>0.37058823529389961</v>
      </c>
      <c r="F1090" s="27">
        <v>53.666666666700003</v>
      </c>
      <c r="G1090" s="27">
        <v>3</v>
      </c>
      <c r="H1090" s="27">
        <v>21</v>
      </c>
      <c r="I1090" s="27" t="s">
        <v>939</v>
      </c>
    </row>
    <row r="1091" spans="1:9" x14ac:dyDescent="0.25">
      <c r="A1091" s="27" t="s">
        <v>1820</v>
      </c>
      <c r="B1091" s="27">
        <v>1.1772151898700001</v>
      </c>
      <c r="C1091" s="27">
        <v>0.37042749812199999</v>
      </c>
      <c r="D1091" s="27">
        <v>0.41606263835399998</v>
      </c>
      <c r="E1091" s="70">
        <f t="shared" ref="E1091:E1154" si="17">H1091/(G1091+F1091)</f>
        <v>0.37037037037037035</v>
      </c>
      <c r="F1091" s="27">
        <v>11</v>
      </c>
      <c r="G1091" s="27">
        <v>16</v>
      </c>
      <c r="H1091" s="27">
        <v>10</v>
      </c>
      <c r="I1091" s="27" t="s">
        <v>379</v>
      </c>
    </row>
    <row r="1092" spans="1:9" x14ac:dyDescent="0.25">
      <c r="A1092" s="27" t="s">
        <v>2865</v>
      </c>
      <c r="B1092" s="27">
        <v>2.2724637681200002</v>
      </c>
      <c r="C1092" s="27">
        <v>0.184214135443</v>
      </c>
      <c r="D1092" s="27">
        <v>0.24224659090600001</v>
      </c>
      <c r="E1092" s="70">
        <f t="shared" si="17"/>
        <v>0.36904761904821426</v>
      </c>
      <c r="F1092" s="27">
        <v>31.333333333300001</v>
      </c>
      <c r="G1092" s="27">
        <v>24.666666666699999</v>
      </c>
      <c r="H1092" s="27">
        <v>20.666666666699999</v>
      </c>
      <c r="I1092" s="27" t="s">
        <v>579</v>
      </c>
    </row>
    <row r="1093" spans="1:9" x14ac:dyDescent="0.25">
      <c r="A1093" s="27" t="s">
        <v>2866</v>
      </c>
      <c r="B1093" s="27">
        <v>1.7408993576</v>
      </c>
      <c r="C1093" s="27">
        <v>0.25338538185199999</v>
      </c>
      <c r="D1093" s="27">
        <v>0.307249163637</v>
      </c>
      <c r="E1093" s="70">
        <f t="shared" si="17"/>
        <v>0.36893203883628045</v>
      </c>
      <c r="F1093" s="27">
        <v>12.333333333300001</v>
      </c>
      <c r="G1093" s="27">
        <v>22</v>
      </c>
      <c r="H1093" s="27">
        <v>12.666666666699999</v>
      </c>
      <c r="I1093" s="27" t="s">
        <v>291</v>
      </c>
    </row>
    <row r="1094" spans="1:9" x14ac:dyDescent="0.25">
      <c r="A1094" s="27" t="s">
        <v>2867</v>
      </c>
      <c r="B1094" s="27">
        <v>11.900561935000001</v>
      </c>
      <c r="C1094" s="27">
        <v>8.1612338690599997E-3</v>
      </c>
      <c r="D1094" s="27">
        <v>2.9688361603799999E-2</v>
      </c>
      <c r="E1094" s="70">
        <f t="shared" si="17"/>
        <v>0.36883629191301776</v>
      </c>
      <c r="F1094" s="27">
        <v>125</v>
      </c>
      <c r="G1094" s="27">
        <v>44</v>
      </c>
      <c r="H1094" s="27">
        <v>62.333333333299997</v>
      </c>
      <c r="I1094" s="27" t="s">
        <v>370</v>
      </c>
    </row>
    <row r="1095" spans="1:9" x14ac:dyDescent="0.25">
      <c r="A1095" s="27" t="s">
        <v>2868</v>
      </c>
      <c r="B1095" s="27">
        <v>20.521367521399998</v>
      </c>
      <c r="C1095" s="27">
        <v>2.07479914669E-3</v>
      </c>
      <c r="D1095" s="27">
        <v>1.35765385605E-2</v>
      </c>
      <c r="E1095" s="70">
        <f t="shared" si="17"/>
        <v>0.36781609195479192</v>
      </c>
      <c r="F1095" s="27">
        <v>5.3333333333299997</v>
      </c>
      <c r="G1095" s="27">
        <v>23.666666666699999</v>
      </c>
      <c r="H1095" s="27">
        <v>10.666666666699999</v>
      </c>
      <c r="I1095" s="27" t="s">
        <v>229</v>
      </c>
    </row>
    <row r="1096" spans="1:9" x14ac:dyDescent="0.25">
      <c r="A1096" s="27" t="s">
        <v>2869</v>
      </c>
      <c r="B1096" s="27">
        <v>9.5334382376099995</v>
      </c>
      <c r="C1096" s="27">
        <v>1.37136508594E-2</v>
      </c>
      <c r="D1096" s="27">
        <v>4.0934308524300002E-2</v>
      </c>
      <c r="E1096" s="70">
        <f t="shared" si="17"/>
        <v>0.36764705882393167</v>
      </c>
      <c r="F1096" s="27">
        <v>76</v>
      </c>
      <c r="G1096" s="27">
        <v>37.333333333299997</v>
      </c>
      <c r="H1096" s="27">
        <v>41.666666666700003</v>
      </c>
      <c r="I1096" s="27" t="s">
        <v>342</v>
      </c>
    </row>
    <row r="1097" spans="1:9" x14ac:dyDescent="0.25">
      <c r="A1097" s="27" t="s">
        <v>1726</v>
      </c>
      <c r="B1097" s="27">
        <v>13.6795005203</v>
      </c>
      <c r="C1097" s="27">
        <v>5.8185482556599999E-3</v>
      </c>
      <c r="D1097" s="27">
        <v>2.4644445414600001E-2</v>
      </c>
      <c r="E1097" s="70">
        <f t="shared" si="17"/>
        <v>0.36725663716874657</v>
      </c>
      <c r="F1097" s="27">
        <v>68.333333333300004</v>
      </c>
      <c r="G1097" s="27">
        <v>7</v>
      </c>
      <c r="H1097" s="27">
        <v>27.666666666699999</v>
      </c>
      <c r="I1097" s="27" t="s">
        <v>321</v>
      </c>
    </row>
    <row r="1098" spans="1:9" x14ac:dyDescent="0.25">
      <c r="A1098" s="27" t="s">
        <v>1615</v>
      </c>
      <c r="B1098" s="27">
        <v>72.067594349399997</v>
      </c>
      <c r="C1098" s="69">
        <v>6.3827269907800005E-5</v>
      </c>
      <c r="D1098" s="27">
        <v>2.01564668303E-3</v>
      </c>
      <c r="E1098" s="70">
        <f t="shared" si="17"/>
        <v>0.36616766467050349</v>
      </c>
      <c r="F1098" s="27">
        <v>2135</v>
      </c>
      <c r="G1098" s="27">
        <v>91.666666666699996</v>
      </c>
      <c r="H1098" s="27">
        <v>815.33333333300004</v>
      </c>
      <c r="I1098" s="27" t="s">
        <v>1010</v>
      </c>
    </row>
    <row r="1099" spans="1:9" x14ac:dyDescent="0.25">
      <c r="A1099" s="27" t="s">
        <v>2870</v>
      </c>
      <c r="B1099" s="27">
        <v>110.7375</v>
      </c>
      <c r="C1099" s="69">
        <v>1.8350704000599999E-5</v>
      </c>
      <c r="D1099" s="27">
        <v>9.996546004319999E-4</v>
      </c>
      <c r="E1099" s="70">
        <f t="shared" si="17"/>
        <v>0.36585365853685314</v>
      </c>
      <c r="F1099" s="27">
        <v>38.333333333299997</v>
      </c>
      <c r="G1099" s="27">
        <v>2.6666666666699999</v>
      </c>
      <c r="H1099" s="27">
        <v>15</v>
      </c>
      <c r="I1099" s="27" t="s">
        <v>966</v>
      </c>
    </row>
    <row r="1100" spans="1:9" x14ac:dyDescent="0.25">
      <c r="A1100" s="27" t="s">
        <v>2871</v>
      </c>
      <c r="B1100" s="27">
        <v>6.08723211591</v>
      </c>
      <c r="C1100" s="27">
        <v>3.59806413169E-2</v>
      </c>
      <c r="D1100" s="27">
        <v>7.9124317491199997E-2</v>
      </c>
      <c r="E1100" s="70">
        <f t="shared" si="17"/>
        <v>0.36419753086481482</v>
      </c>
      <c r="F1100" s="27">
        <v>54</v>
      </c>
      <c r="G1100" s="27">
        <v>0</v>
      </c>
      <c r="H1100" s="27">
        <v>19.666666666699999</v>
      </c>
      <c r="I1100" s="27" t="s">
        <v>242</v>
      </c>
    </row>
    <row r="1101" spans="1:9" x14ac:dyDescent="0.25">
      <c r="A1101" s="27" t="s">
        <v>2872</v>
      </c>
      <c r="B1101" s="27">
        <v>12.326829268299999</v>
      </c>
      <c r="C1101" s="27">
        <v>7.4990595995600004E-3</v>
      </c>
      <c r="D1101" s="27">
        <v>2.7981108554999998E-2</v>
      </c>
      <c r="E1101" s="70">
        <f t="shared" si="17"/>
        <v>0.3623188405795652</v>
      </c>
      <c r="F1101" s="27">
        <v>21</v>
      </c>
      <c r="G1101" s="27">
        <v>2</v>
      </c>
      <c r="H1101" s="27">
        <v>8.3333333333299997</v>
      </c>
      <c r="I1101" s="27" t="s">
        <v>349</v>
      </c>
    </row>
    <row r="1102" spans="1:9" x14ac:dyDescent="0.25">
      <c r="A1102" s="27" t="s">
        <v>2873</v>
      </c>
      <c r="B1102" s="27">
        <v>4.9768338755399997</v>
      </c>
      <c r="C1102" s="27">
        <v>5.3195160232900003E-2</v>
      </c>
      <c r="D1102" s="27">
        <v>0.102850269873</v>
      </c>
      <c r="E1102" s="70">
        <f t="shared" si="17"/>
        <v>0.36156351791507391</v>
      </c>
      <c r="F1102" s="27">
        <v>329</v>
      </c>
      <c r="G1102" s="27">
        <v>182.66666666699999</v>
      </c>
      <c r="H1102" s="27">
        <v>185</v>
      </c>
      <c r="I1102" s="27" t="s">
        <v>579</v>
      </c>
    </row>
    <row r="1103" spans="1:9" x14ac:dyDescent="0.25">
      <c r="A1103" s="27" t="s">
        <v>2874</v>
      </c>
      <c r="B1103" s="27">
        <v>1.1721518987299999</v>
      </c>
      <c r="C1103" s="27">
        <v>0.37177777929099998</v>
      </c>
      <c r="D1103" s="27">
        <v>0.41736413244499998</v>
      </c>
      <c r="E1103" s="70">
        <f t="shared" si="17"/>
        <v>0.36144578313340103</v>
      </c>
      <c r="F1103" s="27">
        <v>17.333333333300001</v>
      </c>
      <c r="G1103" s="27">
        <v>10.333333333300001</v>
      </c>
      <c r="H1103" s="27">
        <v>10</v>
      </c>
      <c r="I1103" s="27" t="s">
        <v>960</v>
      </c>
    </row>
    <row r="1104" spans="1:9" x14ac:dyDescent="0.25">
      <c r="A1104" s="27" t="s">
        <v>2875</v>
      </c>
      <c r="B1104" s="27">
        <v>14.017213114800001</v>
      </c>
      <c r="C1104" s="27">
        <v>5.4789640501099997E-3</v>
      </c>
      <c r="D1104" s="27">
        <v>2.4021454054699999E-2</v>
      </c>
      <c r="E1104" s="70">
        <f t="shared" si="17"/>
        <v>0.3607954545452729</v>
      </c>
      <c r="F1104" s="27">
        <v>82</v>
      </c>
      <c r="G1104" s="27">
        <v>35.333333333299997</v>
      </c>
      <c r="H1104" s="27">
        <v>42.333333333299997</v>
      </c>
      <c r="I1104" s="27" t="s">
        <v>237</v>
      </c>
    </row>
    <row r="1105" spans="1:9" x14ac:dyDescent="0.25">
      <c r="A1105" s="27" t="s">
        <v>2876</v>
      </c>
      <c r="B1105" s="27">
        <v>36.256756756800002</v>
      </c>
      <c r="C1105" s="27">
        <v>4.46293450188E-4</v>
      </c>
      <c r="D1105" s="27">
        <v>5.6794616199299999E-3</v>
      </c>
      <c r="E1105" s="70">
        <f t="shared" si="17"/>
        <v>0.36065573770475995</v>
      </c>
      <c r="F1105" s="27">
        <v>20</v>
      </c>
      <c r="G1105" s="27">
        <v>0.33333333333300003</v>
      </c>
      <c r="H1105" s="27">
        <v>7.3333333333299997</v>
      </c>
      <c r="I1105" s="27" t="s">
        <v>577</v>
      </c>
    </row>
    <row r="1106" spans="1:9" x14ac:dyDescent="0.25">
      <c r="A1106" s="27" t="s">
        <v>2877</v>
      </c>
      <c r="B1106" s="27">
        <v>11.5457520159</v>
      </c>
      <c r="C1106" s="27">
        <v>8.7731433685099992E-3</v>
      </c>
      <c r="D1106" s="27">
        <v>3.1287527659600002E-2</v>
      </c>
      <c r="E1106" s="70">
        <f t="shared" si="17"/>
        <v>0.36013215858991182</v>
      </c>
      <c r="F1106" s="27">
        <v>96</v>
      </c>
      <c r="G1106" s="27">
        <v>206.66666666699999</v>
      </c>
      <c r="H1106" s="27">
        <v>109</v>
      </c>
      <c r="I1106" s="27" t="s">
        <v>969</v>
      </c>
    </row>
    <row r="1107" spans="1:9" x14ac:dyDescent="0.25">
      <c r="A1107" s="27" t="s">
        <v>2878</v>
      </c>
      <c r="B1107" s="27">
        <v>1.80752595156</v>
      </c>
      <c r="C1107" s="27">
        <v>0.24299584761000001</v>
      </c>
      <c r="D1107" s="27">
        <v>0.298303071516</v>
      </c>
      <c r="E1107" s="70">
        <f t="shared" si="17"/>
        <v>0.35820895522388058</v>
      </c>
      <c r="F1107" s="27">
        <v>22.333333333300001</v>
      </c>
      <c r="G1107" s="27">
        <v>44.666666666700003</v>
      </c>
      <c r="H1107" s="27">
        <v>24</v>
      </c>
      <c r="I1107" s="27" t="s">
        <v>1011</v>
      </c>
    </row>
    <row r="1108" spans="1:9" x14ac:dyDescent="0.25">
      <c r="A1108" s="27" t="s">
        <v>1690</v>
      </c>
      <c r="B1108" s="27">
        <v>2.2477249747200001</v>
      </c>
      <c r="C1108" s="27">
        <v>0.18683169995599999</v>
      </c>
      <c r="D1108" s="27">
        <v>0.24377621209799999</v>
      </c>
      <c r="E1108" s="70">
        <f t="shared" si="17"/>
        <v>0.35789473684143314</v>
      </c>
      <c r="F1108" s="27">
        <v>31.333333333300001</v>
      </c>
      <c r="G1108" s="27">
        <v>0.33333333333300003</v>
      </c>
      <c r="H1108" s="27">
        <v>11.333333333300001</v>
      </c>
      <c r="I1108" s="27" t="s">
        <v>356</v>
      </c>
    </row>
    <row r="1109" spans="1:9" x14ac:dyDescent="0.25">
      <c r="A1109" s="27" t="s">
        <v>2879</v>
      </c>
      <c r="B1109" s="27">
        <v>53.294117647100002</v>
      </c>
      <c r="C1109" s="27">
        <v>1.5134731300300001E-4</v>
      </c>
      <c r="D1109" s="27">
        <v>3.36516117381E-3</v>
      </c>
      <c r="E1109" s="70">
        <f t="shared" si="17"/>
        <v>0.35714285714285715</v>
      </c>
      <c r="F1109" s="27">
        <v>28</v>
      </c>
      <c r="G1109" s="27">
        <v>0</v>
      </c>
      <c r="H1109" s="27">
        <v>10</v>
      </c>
      <c r="I1109" s="27" t="s">
        <v>572</v>
      </c>
    </row>
    <row r="1110" spans="1:9" x14ac:dyDescent="0.25">
      <c r="A1110" s="27" t="s">
        <v>2880</v>
      </c>
      <c r="B1110" s="27">
        <v>3.4815724815700002</v>
      </c>
      <c r="C1110" s="27">
        <v>9.9156826367100007E-2</v>
      </c>
      <c r="D1110" s="27">
        <v>0.15679443008300001</v>
      </c>
      <c r="E1110" s="70">
        <f t="shared" si="17"/>
        <v>0.35502958579839639</v>
      </c>
      <c r="F1110" s="27">
        <v>33.666666666700003</v>
      </c>
      <c r="G1110" s="27">
        <v>22.666666666699999</v>
      </c>
      <c r="H1110" s="27">
        <v>20</v>
      </c>
      <c r="I1110" s="27" t="s">
        <v>579</v>
      </c>
    </row>
    <row r="1111" spans="1:9" x14ac:dyDescent="0.25">
      <c r="A1111" s="27" t="s">
        <v>1570</v>
      </c>
      <c r="B1111" s="27">
        <v>6.9178804620800003</v>
      </c>
      <c r="C1111" s="27">
        <v>2.7676244303699998E-2</v>
      </c>
      <c r="D1111" s="27">
        <v>6.5550582975899996E-2</v>
      </c>
      <c r="E1111" s="70">
        <f t="shared" si="17"/>
        <v>0.3544973544968254</v>
      </c>
      <c r="F1111" s="27">
        <v>63</v>
      </c>
      <c r="G1111" s="27">
        <v>0</v>
      </c>
      <c r="H1111" s="27">
        <v>22.333333333300001</v>
      </c>
      <c r="I1111" s="27" t="s">
        <v>227</v>
      </c>
    </row>
    <row r="1112" spans="1:9" x14ac:dyDescent="0.25">
      <c r="A1112" s="27" t="s">
        <v>2881</v>
      </c>
      <c r="B1112" s="27">
        <v>5.1186397340800003</v>
      </c>
      <c r="C1112" s="27">
        <v>5.0456132018399998E-2</v>
      </c>
      <c r="D1112" s="27">
        <v>9.9316993376900004E-2</v>
      </c>
      <c r="E1112" s="70">
        <f t="shared" si="17"/>
        <v>0.3524590163939969</v>
      </c>
      <c r="F1112" s="27">
        <v>67</v>
      </c>
      <c r="G1112" s="27">
        <v>14.333333333300001</v>
      </c>
      <c r="H1112" s="27">
        <v>28.666666666699999</v>
      </c>
      <c r="I1112" s="27" t="s">
        <v>419</v>
      </c>
    </row>
    <row r="1113" spans="1:9" x14ac:dyDescent="0.25">
      <c r="A1113" s="27" t="s">
        <v>2882</v>
      </c>
      <c r="B1113" s="27">
        <v>10.682026688900001</v>
      </c>
      <c r="C1113" s="27">
        <v>1.0541743975499999E-2</v>
      </c>
      <c r="D1113" s="27">
        <v>3.4803727458599998E-2</v>
      </c>
      <c r="E1113" s="70">
        <f t="shared" si="17"/>
        <v>0.35129932627656524</v>
      </c>
      <c r="F1113" s="27">
        <v>141.33333333300001</v>
      </c>
      <c r="G1113" s="27">
        <v>205</v>
      </c>
      <c r="H1113" s="27">
        <v>121.666666667</v>
      </c>
      <c r="I1113" s="27" t="s">
        <v>636</v>
      </c>
    </row>
    <row r="1114" spans="1:9" x14ac:dyDescent="0.25">
      <c r="A1114" s="27" t="s">
        <v>1650</v>
      </c>
      <c r="B1114" s="27">
        <v>7.4288895959300003</v>
      </c>
      <c r="C1114" s="27">
        <v>2.38039787841E-2</v>
      </c>
      <c r="D1114" s="27">
        <v>5.9143523113499998E-2</v>
      </c>
      <c r="E1114" s="70">
        <f t="shared" si="17"/>
        <v>0.35091615769092221</v>
      </c>
      <c r="F1114" s="27">
        <v>358.33333333299998</v>
      </c>
      <c r="G1114" s="27">
        <v>242</v>
      </c>
      <c r="H1114" s="27">
        <v>210.66666666699999</v>
      </c>
      <c r="I1114" s="27" t="s">
        <v>579</v>
      </c>
    </row>
    <row r="1115" spans="1:9" x14ac:dyDescent="0.25">
      <c r="A1115" s="27" t="s">
        <v>2883</v>
      </c>
      <c r="B1115" s="27">
        <v>7.0798903664599999</v>
      </c>
      <c r="C1115" s="27">
        <v>2.6363091593200001E-2</v>
      </c>
      <c r="D1115" s="27">
        <v>6.3057273964500005E-2</v>
      </c>
      <c r="E1115" s="70">
        <f t="shared" si="17"/>
        <v>0.34964200477380619</v>
      </c>
      <c r="F1115" s="27">
        <v>95</v>
      </c>
      <c r="G1115" s="27">
        <v>184.33333333300001</v>
      </c>
      <c r="H1115" s="27">
        <v>97.666666666699996</v>
      </c>
      <c r="I1115" s="27" t="s">
        <v>315</v>
      </c>
    </row>
    <row r="1116" spans="1:9" x14ac:dyDescent="0.25">
      <c r="A1116" s="27" t="s">
        <v>2884</v>
      </c>
      <c r="B1116" s="27">
        <v>2.10639324487</v>
      </c>
      <c r="C1116" s="27">
        <v>0.20277807384400001</v>
      </c>
      <c r="D1116" s="27">
        <v>0.25860956342000002</v>
      </c>
      <c r="E1116" s="70">
        <f t="shared" si="17"/>
        <v>0.34955752212403773</v>
      </c>
      <c r="F1116" s="27">
        <v>87.666666666699996</v>
      </c>
      <c r="G1116" s="27">
        <v>63</v>
      </c>
      <c r="H1116" s="27">
        <v>52.666666666700003</v>
      </c>
      <c r="I1116" s="27" t="s">
        <v>598</v>
      </c>
    </row>
    <row r="1117" spans="1:9" x14ac:dyDescent="0.25">
      <c r="A1117" s="27" t="s">
        <v>2885</v>
      </c>
      <c r="B1117" s="27">
        <v>9.0500475511200005</v>
      </c>
      <c r="C1117" s="27">
        <v>1.54311211903E-2</v>
      </c>
      <c r="D1117" s="27">
        <v>4.4068693412299999E-2</v>
      </c>
      <c r="E1117" s="70">
        <f t="shared" si="17"/>
        <v>0.34941520467901444</v>
      </c>
      <c r="F1117" s="27">
        <v>218.33333333300001</v>
      </c>
      <c r="G1117" s="27">
        <v>9.6666666666700003</v>
      </c>
      <c r="H1117" s="27">
        <v>79.666666666699996</v>
      </c>
      <c r="I1117" s="27" t="s">
        <v>612</v>
      </c>
    </row>
    <row r="1118" spans="1:9" x14ac:dyDescent="0.25">
      <c r="A1118" s="27" t="s">
        <v>2886</v>
      </c>
      <c r="B1118" s="27">
        <v>8.2937563971300001</v>
      </c>
      <c r="C1118" s="27">
        <v>1.8743406169700001E-2</v>
      </c>
      <c r="D1118" s="27">
        <v>5.0359903876500002E-2</v>
      </c>
      <c r="E1118" s="70">
        <f t="shared" si="17"/>
        <v>0.3485342019548367</v>
      </c>
      <c r="F1118" s="27">
        <v>66</v>
      </c>
      <c r="G1118" s="27">
        <v>36.333333333299997</v>
      </c>
      <c r="H1118" s="27">
        <v>35.666666666700003</v>
      </c>
      <c r="I1118" s="27" t="s">
        <v>260</v>
      </c>
    </row>
    <row r="1119" spans="1:9" x14ac:dyDescent="0.25">
      <c r="A1119" s="27" t="s">
        <v>2887</v>
      </c>
      <c r="B1119" s="27">
        <v>3.5543237250600002</v>
      </c>
      <c r="C1119" s="27">
        <v>9.5891497441899995E-2</v>
      </c>
      <c r="D1119" s="27">
        <v>0.152801594263</v>
      </c>
      <c r="E1119" s="70">
        <f t="shared" si="17"/>
        <v>0.34710743801681576</v>
      </c>
      <c r="F1119" s="27">
        <v>27</v>
      </c>
      <c r="G1119" s="27">
        <v>13.333333333300001</v>
      </c>
      <c r="H1119" s="27">
        <v>14</v>
      </c>
      <c r="I1119" s="27" t="s">
        <v>300</v>
      </c>
    </row>
    <row r="1120" spans="1:9" x14ac:dyDescent="0.25">
      <c r="A1120" s="27" t="s">
        <v>1574</v>
      </c>
      <c r="B1120" s="27">
        <v>10.5700757576</v>
      </c>
      <c r="C1120" s="27">
        <v>1.0804805353600001E-2</v>
      </c>
      <c r="D1120" s="27">
        <v>3.5035224502099997E-2</v>
      </c>
      <c r="E1120" s="70">
        <f t="shared" si="17"/>
        <v>0.34545454545580007</v>
      </c>
      <c r="F1120" s="27">
        <v>32.333333333299997</v>
      </c>
      <c r="G1120" s="27">
        <v>4.3333333333299997</v>
      </c>
      <c r="H1120" s="27">
        <v>12.666666666699999</v>
      </c>
      <c r="I1120" s="27" t="s">
        <v>292</v>
      </c>
    </row>
    <row r="1121" spans="1:9" x14ac:dyDescent="0.25">
      <c r="A1121" s="27" t="s">
        <v>2888</v>
      </c>
      <c r="B1121" s="27">
        <v>2.8331015299</v>
      </c>
      <c r="C1121" s="27">
        <v>0.13603954067900001</v>
      </c>
      <c r="D1121" s="27">
        <v>0.19273742466800001</v>
      </c>
      <c r="E1121" s="70">
        <f t="shared" si="17"/>
        <v>0.34545454545454546</v>
      </c>
      <c r="F1121" s="27">
        <v>34.666666666700003</v>
      </c>
      <c r="G1121" s="27">
        <v>20.333333333300001</v>
      </c>
      <c r="H1121" s="27">
        <v>19</v>
      </c>
      <c r="I1121" s="27" t="s">
        <v>850</v>
      </c>
    </row>
    <row r="1122" spans="1:9" x14ac:dyDescent="0.25">
      <c r="A1122" s="27" t="s">
        <v>2889</v>
      </c>
      <c r="B1122" s="27">
        <v>3.4084802193499999</v>
      </c>
      <c r="C1122" s="27">
        <v>0.102588485805</v>
      </c>
      <c r="D1122" s="27">
        <v>0.15990007909100001</v>
      </c>
      <c r="E1122" s="70">
        <f t="shared" si="17"/>
        <v>0.34458259325129487</v>
      </c>
      <c r="F1122" s="27">
        <v>172.33333333300001</v>
      </c>
      <c r="G1122" s="27">
        <v>15.333333333300001</v>
      </c>
      <c r="H1122" s="27">
        <v>64.666666666699996</v>
      </c>
      <c r="I1122" s="27" t="s">
        <v>345</v>
      </c>
    </row>
    <row r="1123" spans="1:9" x14ac:dyDescent="0.25">
      <c r="A1123" s="27" t="s">
        <v>2890</v>
      </c>
      <c r="B1123" s="27">
        <v>1.73267326733</v>
      </c>
      <c r="C1123" s="27">
        <v>0.25470894421500001</v>
      </c>
      <c r="D1123" s="27">
        <v>0.30851072231499999</v>
      </c>
      <c r="E1123" s="70">
        <f t="shared" si="17"/>
        <v>0.34375000000038086</v>
      </c>
      <c r="F1123" s="27">
        <v>12.333333333300001</v>
      </c>
      <c r="G1123" s="27">
        <v>9</v>
      </c>
      <c r="H1123" s="27">
        <v>7.3333333333299997</v>
      </c>
      <c r="I1123" s="27" t="s">
        <v>1012</v>
      </c>
    </row>
    <row r="1124" spans="1:9" x14ac:dyDescent="0.25">
      <c r="A1124" s="27" t="s">
        <v>2891</v>
      </c>
      <c r="B1124" s="27">
        <v>7.8077315084399999</v>
      </c>
      <c r="C1124" s="27">
        <v>2.1387504929899999E-2</v>
      </c>
      <c r="D1124" s="27">
        <v>5.4752089373899998E-2</v>
      </c>
      <c r="E1124" s="70">
        <f t="shared" si="17"/>
        <v>0.34197730956218125</v>
      </c>
      <c r="F1124" s="27">
        <v>163</v>
      </c>
      <c r="G1124" s="27">
        <v>42.666666666700003</v>
      </c>
      <c r="H1124" s="27">
        <v>70.333333333300004</v>
      </c>
      <c r="I1124" s="27" t="s">
        <v>260</v>
      </c>
    </row>
    <row r="1125" spans="1:9" x14ac:dyDescent="0.25">
      <c r="A1125" s="27" t="s">
        <v>2892</v>
      </c>
      <c r="B1125" s="27">
        <v>13.8051391863</v>
      </c>
      <c r="C1125" s="27">
        <v>5.6890195047100004E-3</v>
      </c>
      <c r="D1125" s="27">
        <v>2.44504408299E-2</v>
      </c>
      <c r="E1125" s="70">
        <f t="shared" si="17"/>
        <v>0.33576642335668921</v>
      </c>
      <c r="F1125" s="27">
        <v>37.666666666700003</v>
      </c>
      <c r="G1125" s="27">
        <v>8</v>
      </c>
      <c r="H1125" s="27">
        <v>15.333333333300001</v>
      </c>
      <c r="I1125" s="27" t="s">
        <v>1013</v>
      </c>
    </row>
    <row r="1126" spans="1:9" x14ac:dyDescent="0.25">
      <c r="A1126" s="27" t="s">
        <v>2893</v>
      </c>
      <c r="B1126" s="27">
        <v>53.982738780200002</v>
      </c>
      <c r="C1126" s="27">
        <v>1.4592637932100001E-4</v>
      </c>
      <c r="D1126" s="27">
        <v>3.27807814989E-3</v>
      </c>
      <c r="E1126" s="70">
        <f t="shared" si="17"/>
        <v>0.33460076045576631</v>
      </c>
      <c r="F1126" s="27">
        <v>84.666666666699996</v>
      </c>
      <c r="G1126" s="27">
        <v>3</v>
      </c>
      <c r="H1126" s="27">
        <v>29.333333333300001</v>
      </c>
      <c r="I1126" s="27" t="s">
        <v>979</v>
      </c>
    </row>
    <row r="1127" spans="1:9" x14ac:dyDescent="0.25">
      <c r="A1127" s="27" t="s">
        <v>1864</v>
      </c>
      <c r="B1127" s="27">
        <v>56.943129204199998</v>
      </c>
      <c r="C1127" s="27">
        <v>1.2535611734999999E-4</v>
      </c>
      <c r="D1127" s="27">
        <v>2.9690323881E-3</v>
      </c>
      <c r="E1127" s="70">
        <f t="shared" si="17"/>
        <v>0.33333333333367926</v>
      </c>
      <c r="F1127" s="27">
        <v>311.33333333299998</v>
      </c>
      <c r="G1127" s="27">
        <v>6.6666666666700003</v>
      </c>
      <c r="H1127" s="27">
        <v>106</v>
      </c>
      <c r="I1127" s="27" t="s">
        <v>979</v>
      </c>
    </row>
    <row r="1128" spans="1:9" x14ac:dyDescent="0.25">
      <c r="A1128" s="27" t="s">
        <v>1855</v>
      </c>
      <c r="B1128" s="27">
        <v>1.24112654321</v>
      </c>
      <c r="C1128" s="27">
        <v>0.35393219692099998</v>
      </c>
      <c r="D1128" s="27">
        <v>0.40125819827800002</v>
      </c>
      <c r="E1128" s="70">
        <f t="shared" si="17"/>
        <v>0.33333333333318182</v>
      </c>
      <c r="F1128" s="27">
        <v>104.666666667</v>
      </c>
      <c r="G1128" s="27">
        <v>115.333333333</v>
      </c>
      <c r="H1128" s="27">
        <v>73.333333333300004</v>
      </c>
      <c r="I1128" s="27" t="s">
        <v>387</v>
      </c>
    </row>
    <row r="1129" spans="1:9" x14ac:dyDescent="0.25">
      <c r="A1129" s="27" t="s">
        <v>2894</v>
      </c>
      <c r="B1129" s="27">
        <v>3.69886363636</v>
      </c>
      <c r="C1129" s="27">
        <v>8.9817373776099996E-2</v>
      </c>
      <c r="D1129" s="27">
        <v>0.14594486014800001</v>
      </c>
      <c r="E1129" s="70">
        <f t="shared" si="17"/>
        <v>0.333333333332963</v>
      </c>
      <c r="F1129" s="27">
        <v>17.666666666699999</v>
      </c>
      <c r="G1129" s="27">
        <v>9.3333333333299997</v>
      </c>
      <c r="H1129" s="27">
        <v>9</v>
      </c>
      <c r="I1129" s="27" t="s">
        <v>558</v>
      </c>
    </row>
    <row r="1130" spans="1:9" x14ac:dyDescent="0.25">
      <c r="A1130" s="27" t="s">
        <v>2895</v>
      </c>
      <c r="B1130" s="27">
        <v>10.822695035500001</v>
      </c>
      <c r="C1130" s="27">
        <v>1.0223170049E-2</v>
      </c>
      <c r="D1130" s="27">
        <v>3.4483417239600002E-2</v>
      </c>
      <c r="E1130" s="70">
        <f t="shared" si="17"/>
        <v>0.33333333333260873</v>
      </c>
      <c r="F1130" s="27">
        <v>13.333333333300001</v>
      </c>
      <c r="G1130" s="27">
        <v>32.666666666700003</v>
      </c>
      <c r="H1130" s="27">
        <v>15.333333333300001</v>
      </c>
      <c r="I1130" s="27" t="s">
        <v>969</v>
      </c>
    </row>
    <row r="1131" spans="1:9" x14ac:dyDescent="0.25">
      <c r="A1131" s="27" t="s">
        <v>1559</v>
      </c>
      <c r="B1131" s="27">
        <v>3.3898125221100002</v>
      </c>
      <c r="C1131" s="27">
        <v>0.103490245191</v>
      </c>
      <c r="D1131" s="27">
        <v>0.16096020290599999</v>
      </c>
      <c r="E1131" s="70">
        <f t="shared" si="17"/>
        <v>0.33333333333243242</v>
      </c>
      <c r="F1131" s="27">
        <v>37</v>
      </c>
      <c r="G1131" s="27">
        <v>0</v>
      </c>
      <c r="H1131" s="27">
        <v>12.333333333300001</v>
      </c>
      <c r="I1131" s="27" t="s">
        <v>187</v>
      </c>
    </row>
    <row r="1132" spans="1:9" x14ac:dyDescent="0.25">
      <c r="A1132" s="27" t="s">
        <v>2896</v>
      </c>
      <c r="B1132" s="27">
        <v>9.8343868520900006</v>
      </c>
      <c r="C1132" s="27">
        <v>1.27713964766E-2</v>
      </c>
      <c r="D1132" s="27">
        <v>3.8867140953399999E-2</v>
      </c>
      <c r="E1132" s="70">
        <f t="shared" si="17"/>
        <v>0.33098591549368522</v>
      </c>
      <c r="F1132" s="27">
        <v>7.3333333333299997</v>
      </c>
      <c r="G1132" s="27">
        <v>40</v>
      </c>
      <c r="H1132" s="27">
        <v>15.666666666699999</v>
      </c>
      <c r="I1132" s="27" t="s">
        <v>314</v>
      </c>
    </row>
    <row r="1133" spans="1:9" x14ac:dyDescent="0.25">
      <c r="A1133" s="27" t="s">
        <v>2897</v>
      </c>
      <c r="B1133" s="27">
        <v>26.881756756800002</v>
      </c>
      <c r="C1133" s="27">
        <v>1.01191815003E-3</v>
      </c>
      <c r="D1133" s="27">
        <v>9.1492516552500007E-3</v>
      </c>
      <c r="E1133" s="70">
        <f t="shared" si="17"/>
        <v>0.33009708737767313</v>
      </c>
      <c r="F1133" s="27">
        <v>34</v>
      </c>
      <c r="G1133" s="27">
        <v>0.33333333333300003</v>
      </c>
      <c r="H1133" s="27">
        <v>11.333333333300001</v>
      </c>
      <c r="I1133" s="27" t="s">
        <v>1014</v>
      </c>
    </row>
    <row r="1134" spans="1:9" x14ac:dyDescent="0.25">
      <c r="A1134" s="27" t="s">
        <v>2898</v>
      </c>
      <c r="B1134" s="27">
        <v>1.64599483204</v>
      </c>
      <c r="C1134" s="27">
        <v>0.26923257011200002</v>
      </c>
      <c r="D1134" s="27">
        <v>0.32145631247899997</v>
      </c>
      <c r="E1134" s="70">
        <f t="shared" si="17"/>
        <v>0.32835820895460571</v>
      </c>
      <c r="F1134" s="27">
        <v>48.666666666700003</v>
      </c>
      <c r="G1134" s="27">
        <v>40.666666666700003</v>
      </c>
      <c r="H1134" s="27">
        <v>29.333333333300001</v>
      </c>
      <c r="I1134" s="27" t="s">
        <v>385</v>
      </c>
    </row>
    <row r="1135" spans="1:9" x14ac:dyDescent="0.25">
      <c r="A1135" s="27" t="s">
        <v>1541</v>
      </c>
      <c r="B1135" s="27">
        <v>12.3092114193</v>
      </c>
      <c r="C1135" s="27">
        <v>7.5249791708400003E-3</v>
      </c>
      <c r="D1135" s="27">
        <v>2.7981108554999998E-2</v>
      </c>
      <c r="E1135" s="70">
        <f t="shared" si="17"/>
        <v>0.32769953051549294</v>
      </c>
      <c r="F1135" s="27">
        <v>315</v>
      </c>
      <c r="G1135" s="27">
        <v>40</v>
      </c>
      <c r="H1135" s="27">
        <v>116.333333333</v>
      </c>
      <c r="I1135" s="27" t="s">
        <v>215</v>
      </c>
    </row>
    <row r="1136" spans="1:9" x14ac:dyDescent="0.25">
      <c r="A1136" s="27" t="s">
        <v>2899</v>
      </c>
      <c r="B1136" s="27">
        <v>2.6486380560499998</v>
      </c>
      <c r="C1136" s="27">
        <v>0.149807142886</v>
      </c>
      <c r="D1136" s="27">
        <v>0.20766487188999999</v>
      </c>
      <c r="E1136" s="70">
        <f t="shared" si="17"/>
        <v>0.327083333334375</v>
      </c>
      <c r="F1136" s="27">
        <v>128.66666666699999</v>
      </c>
      <c r="G1136" s="27">
        <v>191.33333333300001</v>
      </c>
      <c r="H1136" s="27">
        <v>104.666666667</v>
      </c>
      <c r="I1136" s="27" t="s">
        <v>573</v>
      </c>
    </row>
    <row r="1137" spans="1:9" x14ac:dyDescent="0.25">
      <c r="A1137" s="27" t="s">
        <v>1500</v>
      </c>
      <c r="B1137" s="27">
        <v>5.3550558238999999</v>
      </c>
      <c r="C1137" s="27">
        <v>4.6293039472499999E-2</v>
      </c>
      <c r="D1137" s="27">
        <v>9.3660662034000003E-2</v>
      </c>
      <c r="E1137" s="70">
        <f t="shared" si="17"/>
        <v>0.32574031890690791</v>
      </c>
      <c r="F1137" s="27">
        <v>121</v>
      </c>
      <c r="G1137" s="27">
        <v>25.333333333300001</v>
      </c>
      <c r="H1137" s="27">
        <v>47.666666666700003</v>
      </c>
      <c r="I1137" s="27" t="s">
        <v>193</v>
      </c>
    </row>
    <row r="1138" spans="1:9" x14ac:dyDescent="0.25">
      <c r="A1138" s="27" t="s">
        <v>1796</v>
      </c>
      <c r="B1138" s="27">
        <v>3.1845342706499999</v>
      </c>
      <c r="C1138" s="27">
        <v>0.114141286398</v>
      </c>
      <c r="D1138" s="27">
        <v>0.17200128842500001</v>
      </c>
      <c r="E1138" s="70">
        <f t="shared" si="17"/>
        <v>0.32558139534868308</v>
      </c>
      <c r="F1138" s="27">
        <v>6.6666666666700003</v>
      </c>
      <c r="G1138" s="27">
        <v>22</v>
      </c>
      <c r="H1138" s="27">
        <v>9.3333333333299997</v>
      </c>
      <c r="I1138" s="27" t="s">
        <v>300</v>
      </c>
    </row>
    <row r="1139" spans="1:9" x14ac:dyDescent="0.25">
      <c r="A1139" s="27" t="s">
        <v>2900</v>
      </c>
      <c r="B1139" s="27">
        <v>1.00549450549</v>
      </c>
      <c r="C1139" s="27">
        <v>0.42014126929700002</v>
      </c>
      <c r="D1139" s="27">
        <v>0.46120293491100001</v>
      </c>
      <c r="E1139" s="70">
        <f t="shared" si="17"/>
        <v>0.32467532467477317</v>
      </c>
      <c r="F1139" s="27">
        <v>13</v>
      </c>
      <c r="G1139" s="27">
        <v>12.666666666699999</v>
      </c>
      <c r="H1139" s="27">
        <v>8.3333333333299997</v>
      </c>
      <c r="I1139" s="27" t="s">
        <v>1015</v>
      </c>
    </row>
    <row r="1140" spans="1:9" x14ac:dyDescent="0.25">
      <c r="A1140" s="27" t="s">
        <v>2901</v>
      </c>
      <c r="B1140" s="27">
        <v>1.50789293068</v>
      </c>
      <c r="C1140" s="27">
        <v>0.29474265219700002</v>
      </c>
      <c r="D1140" s="27">
        <v>0.34473657495299997</v>
      </c>
      <c r="E1140" s="70">
        <f t="shared" si="17"/>
        <v>0.32432432432467495</v>
      </c>
      <c r="F1140" s="27">
        <v>24.333333333300001</v>
      </c>
      <c r="G1140" s="27">
        <v>37.333333333299997</v>
      </c>
      <c r="H1140" s="27">
        <v>20</v>
      </c>
      <c r="I1140" s="27" t="s">
        <v>300</v>
      </c>
    </row>
    <row r="1141" spans="1:9" x14ac:dyDescent="0.25">
      <c r="A1141" s="27" t="s">
        <v>2902</v>
      </c>
      <c r="B1141" s="27">
        <v>13.433526281400001</v>
      </c>
      <c r="C1141" s="27">
        <v>6.0837515945700001E-3</v>
      </c>
      <c r="D1141" s="27">
        <v>2.5250466142000001E-2</v>
      </c>
      <c r="E1141" s="70">
        <f t="shared" si="17"/>
        <v>0.32185628742525119</v>
      </c>
      <c r="F1141" s="27">
        <v>10.666666666699999</v>
      </c>
      <c r="G1141" s="27">
        <v>212</v>
      </c>
      <c r="H1141" s="27">
        <v>71.666666666699996</v>
      </c>
      <c r="I1141" s="27" t="s">
        <v>1016</v>
      </c>
    </row>
    <row r="1142" spans="1:9" x14ac:dyDescent="0.25">
      <c r="A1142" s="27" t="s">
        <v>2903</v>
      </c>
      <c r="B1142" s="27">
        <v>13.5533101045</v>
      </c>
      <c r="C1142" s="27">
        <v>5.9526344160300004E-3</v>
      </c>
      <c r="D1142" s="27">
        <v>2.4943827677899998E-2</v>
      </c>
      <c r="E1142" s="70">
        <f t="shared" si="17"/>
        <v>0.31999999999975387</v>
      </c>
      <c r="F1142" s="27">
        <v>91.333333333300004</v>
      </c>
      <c r="G1142" s="27">
        <v>0.33333333333300003</v>
      </c>
      <c r="H1142" s="27">
        <v>29.333333333300001</v>
      </c>
      <c r="I1142" s="27" t="s">
        <v>306</v>
      </c>
    </row>
    <row r="1143" spans="1:9" x14ac:dyDescent="0.25">
      <c r="A1143" s="27" t="s">
        <v>2904</v>
      </c>
      <c r="B1143" s="27">
        <v>4.6125827814599996</v>
      </c>
      <c r="C1143" s="27">
        <v>6.1202290961000001E-2</v>
      </c>
      <c r="D1143" s="27">
        <v>0.111785240573</v>
      </c>
      <c r="E1143" s="70">
        <f t="shared" si="17"/>
        <v>0.31891891891928709</v>
      </c>
      <c r="F1143" s="27">
        <v>27.666666666699999</v>
      </c>
      <c r="G1143" s="27">
        <v>34</v>
      </c>
      <c r="H1143" s="27">
        <v>19.666666666699999</v>
      </c>
      <c r="I1143" s="27" t="s">
        <v>948</v>
      </c>
    </row>
    <row r="1144" spans="1:9" x14ac:dyDescent="0.25">
      <c r="A1144" s="27" t="s">
        <v>1979</v>
      </c>
      <c r="B1144" s="27">
        <v>5.1433333333300002</v>
      </c>
      <c r="C1144" s="27">
        <v>4.9998517509699997E-2</v>
      </c>
      <c r="D1144" s="27">
        <v>9.8862767380700003E-2</v>
      </c>
      <c r="E1144" s="70">
        <f t="shared" si="17"/>
        <v>0.31884057970958413</v>
      </c>
      <c r="F1144" s="27">
        <v>4.3333333333299997</v>
      </c>
      <c r="G1144" s="27">
        <v>18.666666666699999</v>
      </c>
      <c r="H1144" s="27">
        <v>7.3333333333299997</v>
      </c>
      <c r="I1144" s="27" t="s">
        <v>422</v>
      </c>
    </row>
    <row r="1145" spans="1:9" x14ac:dyDescent="0.25">
      <c r="A1145" s="27" t="s">
        <v>2905</v>
      </c>
      <c r="B1145" s="27">
        <v>12.1122715405</v>
      </c>
      <c r="C1145" s="27">
        <v>7.8230214082299996E-3</v>
      </c>
      <c r="D1145" s="27">
        <v>2.8843254904400002E-2</v>
      </c>
      <c r="E1145" s="70">
        <f t="shared" si="17"/>
        <v>0.31858407079677031</v>
      </c>
      <c r="F1145" s="27">
        <v>31.333333333300001</v>
      </c>
      <c r="G1145" s="27">
        <v>6.3333333333299997</v>
      </c>
      <c r="H1145" s="27">
        <v>12</v>
      </c>
      <c r="I1145" s="27" t="s">
        <v>315</v>
      </c>
    </row>
    <row r="1146" spans="1:9" x14ac:dyDescent="0.25">
      <c r="A1146" s="27" t="s">
        <v>1456</v>
      </c>
      <c r="B1146" s="27">
        <v>7.9684030743000003</v>
      </c>
      <c r="C1146" s="27">
        <v>2.0461315817299999E-2</v>
      </c>
      <c r="D1146" s="27">
        <v>5.3158660169999997E-2</v>
      </c>
      <c r="E1146" s="70">
        <f t="shared" si="17"/>
        <v>0.3185840707964574</v>
      </c>
      <c r="F1146" s="27">
        <v>37</v>
      </c>
      <c r="G1146" s="27">
        <v>0.66666666666700003</v>
      </c>
      <c r="H1146" s="27">
        <v>12</v>
      </c>
      <c r="I1146" s="27" t="s">
        <v>207</v>
      </c>
    </row>
    <row r="1147" spans="1:9" x14ac:dyDescent="0.25">
      <c r="A1147" s="27" t="s">
        <v>1654</v>
      </c>
      <c r="B1147" s="27">
        <v>0.482972136223</v>
      </c>
      <c r="C1147" s="27">
        <v>0.63901898903700005</v>
      </c>
      <c r="D1147" s="27">
        <v>0.66846969616499996</v>
      </c>
      <c r="E1147" s="70">
        <f t="shared" si="17"/>
        <v>0.31818181818181818</v>
      </c>
      <c r="F1147" s="27">
        <v>10.333333333300001</v>
      </c>
      <c r="G1147" s="27">
        <v>11.666666666699999</v>
      </c>
      <c r="H1147" s="27">
        <v>7</v>
      </c>
      <c r="I1147" s="27" t="s">
        <v>579</v>
      </c>
    </row>
    <row r="1148" spans="1:9" x14ac:dyDescent="0.25">
      <c r="A1148" s="27" t="s">
        <v>2906</v>
      </c>
      <c r="B1148" s="27">
        <v>5.0729101194200004</v>
      </c>
      <c r="C1148" s="27">
        <v>5.1318436027499997E-2</v>
      </c>
      <c r="D1148" s="27">
        <v>0.100204558459</v>
      </c>
      <c r="E1148" s="70">
        <f t="shared" si="17"/>
        <v>0.3175487465180174</v>
      </c>
      <c r="F1148" s="27">
        <v>48</v>
      </c>
      <c r="G1148" s="27">
        <v>71.666666666699996</v>
      </c>
      <c r="H1148" s="27">
        <v>38</v>
      </c>
      <c r="I1148" s="27" t="s">
        <v>383</v>
      </c>
    </row>
    <row r="1149" spans="1:9" x14ac:dyDescent="0.25">
      <c r="A1149" s="27" t="s">
        <v>1857</v>
      </c>
      <c r="B1149" s="27">
        <v>11.521003500599999</v>
      </c>
      <c r="C1149" s="27">
        <v>8.8180767362799999E-3</v>
      </c>
      <c r="D1149" s="27">
        <v>3.1396387595300002E-2</v>
      </c>
      <c r="E1149" s="70">
        <f t="shared" si="17"/>
        <v>0.31738035264491621</v>
      </c>
      <c r="F1149" s="27">
        <v>43</v>
      </c>
      <c r="G1149" s="27">
        <v>89.333333333300004</v>
      </c>
      <c r="H1149" s="27">
        <v>42</v>
      </c>
      <c r="I1149" s="27" t="s">
        <v>337</v>
      </c>
    </row>
    <row r="1150" spans="1:9" x14ac:dyDescent="0.25">
      <c r="A1150" s="27" t="s">
        <v>2907</v>
      </c>
      <c r="B1150" s="27">
        <v>2.0377358490600002</v>
      </c>
      <c r="C1150" s="27">
        <v>0.21118233567700001</v>
      </c>
      <c r="D1150" s="27">
        <v>0.26660852227100001</v>
      </c>
      <c r="E1150" s="70">
        <f t="shared" si="17"/>
        <v>0.31632653061187005</v>
      </c>
      <c r="F1150" s="27">
        <v>10.333333333300001</v>
      </c>
      <c r="G1150" s="27">
        <v>22.333333333300001</v>
      </c>
      <c r="H1150" s="27">
        <v>10.333333333300001</v>
      </c>
      <c r="I1150" s="27" t="s">
        <v>647</v>
      </c>
    </row>
    <row r="1151" spans="1:9" x14ac:dyDescent="0.25">
      <c r="A1151" s="27" t="s">
        <v>2908</v>
      </c>
      <c r="B1151" s="27">
        <v>2.6485260771000001</v>
      </c>
      <c r="C1151" s="27">
        <v>0.14981605259799999</v>
      </c>
      <c r="D1151" s="27">
        <v>0.20766487188999999</v>
      </c>
      <c r="E1151" s="70">
        <f t="shared" si="17"/>
        <v>0.3148148148138889</v>
      </c>
      <c r="F1151" s="27">
        <v>23.333333333300001</v>
      </c>
      <c r="G1151" s="27">
        <v>12.666666666699999</v>
      </c>
      <c r="H1151" s="27">
        <v>11.333333333300001</v>
      </c>
      <c r="I1151" s="27" t="s">
        <v>383</v>
      </c>
    </row>
    <row r="1152" spans="1:9" x14ac:dyDescent="0.25">
      <c r="A1152" s="27" t="s">
        <v>2909</v>
      </c>
      <c r="B1152" s="27">
        <v>4.9438802158900002</v>
      </c>
      <c r="C1152" s="27">
        <v>5.3859919932100001E-2</v>
      </c>
      <c r="D1152" s="27">
        <v>0.10340155553499999</v>
      </c>
      <c r="E1152" s="70">
        <f t="shared" si="17"/>
        <v>0.31395348837209303</v>
      </c>
      <c r="F1152" s="27">
        <v>82</v>
      </c>
      <c r="G1152" s="27">
        <v>262</v>
      </c>
      <c r="H1152" s="27">
        <v>108</v>
      </c>
      <c r="I1152" s="27" t="s">
        <v>371</v>
      </c>
    </row>
    <row r="1153" spans="1:9" x14ac:dyDescent="0.25">
      <c r="A1153" s="27" t="s">
        <v>1848</v>
      </c>
      <c r="B1153" s="27">
        <v>13.452993860199999</v>
      </c>
      <c r="C1153" s="27">
        <v>6.06218181214E-3</v>
      </c>
      <c r="D1153" s="27">
        <v>2.5234833595600002E-2</v>
      </c>
      <c r="E1153" s="70">
        <f t="shared" si="17"/>
        <v>0.31261101243301492</v>
      </c>
      <c r="F1153" s="27">
        <v>185.66666666699999</v>
      </c>
      <c r="G1153" s="27">
        <v>2</v>
      </c>
      <c r="H1153" s="27">
        <v>58.666666666700003</v>
      </c>
      <c r="I1153" s="27" t="s">
        <v>367</v>
      </c>
    </row>
    <row r="1154" spans="1:9" x14ac:dyDescent="0.25">
      <c r="A1154" s="27" t="s">
        <v>2910</v>
      </c>
      <c r="B1154" s="27">
        <v>20.813014705899999</v>
      </c>
      <c r="C1154" s="27">
        <v>1.99949638668E-3</v>
      </c>
      <c r="D1154" s="27">
        <v>1.3279813748E-2</v>
      </c>
      <c r="E1154" s="70">
        <f t="shared" si="17"/>
        <v>0.31199186991768291</v>
      </c>
      <c r="F1154" s="27">
        <v>68</v>
      </c>
      <c r="G1154" s="27">
        <v>260</v>
      </c>
      <c r="H1154" s="27">
        <v>102.333333333</v>
      </c>
      <c r="I1154" s="27" t="s">
        <v>383</v>
      </c>
    </row>
    <row r="1155" spans="1:9" x14ac:dyDescent="0.25">
      <c r="A1155" s="27" t="s">
        <v>2911</v>
      </c>
      <c r="B1155" s="27">
        <v>46.0801435407</v>
      </c>
      <c r="C1155" s="27">
        <v>2.2837380694399999E-4</v>
      </c>
      <c r="D1155" s="27">
        <v>4.2171739434800001E-3</v>
      </c>
      <c r="E1155" s="70">
        <f t="shared" ref="E1155:E1218" si="18">H1155/(G1155+F1155)</f>
        <v>0.31168831168843314</v>
      </c>
      <c r="F1155" s="27">
        <v>75.333333333300004</v>
      </c>
      <c r="G1155" s="27">
        <v>1.6666666666700001</v>
      </c>
      <c r="H1155" s="27">
        <v>24</v>
      </c>
      <c r="I1155" s="27" t="s">
        <v>360</v>
      </c>
    </row>
    <row r="1156" spans="1:9" x14ac:dyDescent="0.25">
      <c r="A1156" s="27" t="s">
        <v>2912</v>
      </c>
      <c r="B1156" s="27">
        <v>1.4696741854599999</v>
      </c>
      <c r="C1156" s="27">
        <v>0.30236823462399998</v>
      </c>
      <c r="D1156" s="27">
        <v>0.35195533292999998</v>
      </c>
      <c r="E1156" s="70">
        <f t="shared" si="18"/>
        <v>0.31140350877236839</v>
      </c>
      <c r="F1156" s="27">
        <v>31.666666666699999</v>
      </c>
      <c r="G1156" s="27">
        <v>44.333333333299997</v>
      </c>
      <c r="H1156" s="27">
        <v>23.666666666699999</v>
      </c>
      <c r="I1156" s="27" t="s">
        <v>863</v>
      </c>
    </row>
    <row r="1157" spans="1:9" x14ac:dyDescent="0.25">
      <c r="A1157" s="27" t="s">
        <v>2913</v>
      </c>
      <c r="B1157" s="27">
        <v>1.0030303030300001</v>
      </c>
      <c r="C1157" s="27">
        <v>0.420917644087</v>
      </c>
      <c r="D1157" s="27">
        <v>0.46182253094999998</v>
      </c>
      <c r="E1157" s="70">
        <f t="shared" si="18"/>
        <v>0.30952380952392861</v>
      </c>
      <c r="F1157" s="27">
        <v>15.666666666699999</v>
      </c>
      <c r="G1157" s="27">
        <v>12.333333333300001</v>
      </c>
      <c r="H1157" s="27">
        <v>8.6666666666700003</v>
      </c>
      <c r="I1157" s="27" t="s">
        <v>270</v>
      </c>
    </row>
    <row r="1158" spans="1:9" x14ac:dyDescent="0.25">
      <c r="A1158" s="27" t="s">
        <v>1868</v>
      </c>
      <c r="B1158" s="27">
        <v>10.4671264927</v>
      </c>
      <c r="C1158" s="27">
        <v>1.1054495981300001E-2</v>
      </c>
      <c r="D1158" s="27">
        <v>3.5685550730600001E-2</v>
      </c>
      <c r="E1158" s="70">
        <f t="shared" si="18"/>
        <v>0.30932203389830509</v>
      </c>
      <c r="F1158" s="27">
        <v>134.66666666699999</v>
      </c>
      <c r="G1158" s="27">
        <v>573.33333333300004</v>
      </c>
      <c r="H1158" s="27">
        <v>219</v>
      </c>
      <c r="I1158" s="27" t="s">
        <v>315</v>
      </c>
    </row>
    <row r="1159" spans="1:9" x14ac:dyDescent="0.25">
      <c r="A1159" s="27" t="s">
        <v>1544</v>
      </c>
      <c r="B1159" s="27">
        <v>1.40931989924</v>
      </c>
      <c r="C1159" s="27">
        <v>0.31495531318699999</v>
      </c>
      <c r="D1159" s="27">
        <v>0.36543537137100002</v>
      </c>
      <c r="E1159" s="70">
        <f t="shared" si="18"/>
        <v>0.30674846625847035</v>
      </c>
      <c r="F1159" s="27">
        <v>25</v>
      </c>
      <c r="G1159" s="27">
        <v>29.333333333300001</v>
      </c>
      <c r="H1159" s="27">
        <v>16.666666666699999</v>
      </c>
      <c r="I1159" s="27" t="s">
        <v>267</v>
      </c>
    </row>
    <row r="1160" spans="1:9" x14ac:dyDescent="0.25">
      <c r="A1160" s="27" t="s">
        <v>2914</v>
      </c>
      <c r="B1160" s="27">
        <v>2.8538732394399999</v>
      </c>
      <c r="C1160" s="27">
        <v>0.134596517226</v>
      </c>
      <c r="D1160" s="27">
        <v>0.191531297618</v>
      </c>
      <c r="E1160" s="70">
        <f t="shared" si="18"/>
        <v>0.30656934306546968</v>
      </c>
      <c r="F1160" s="27">
        <v>28.666666666699999</v>
      </c>
      <c r="G1160" s="27">
        <v>17</v>
      </c>
      <c r="H1160" s="27">
        <v>14</v>
      </c>
      <c r="I1160" s="27" t="s">
        <v>296</v>
      </c>
    </row>
    <row r="1161" spans="1:9" x14ac:dyDescent="0.25">
      <c r="A1161" s="27" t="s">
        <v>2915</v>
      </c>
      <c r="B1161" s="27">
        <v>6.0503597122299997</v>
      </c>
      <c r="C1161" s="27">
        <v>3.64222056E-2</v>
      </c>
      <c r="D1161" s="27">
        <v>7.9525151004399997E-2</v>
      </c>
      <c r="E1161" s="70">
        <f t="shared" si="18"/>
        <v>0.30493273542618388</v>
      </c>
      <c r="F1161" s="27">
        <v>22.666666666699999</v>
      </c>
      <c r="G1161" s="27">
        <v>51.666666666700003</v>
      </c>
      <c r="H1161" s="27">
        <v>22.666666666699999</v>
      </c>
      <c r="I1161" s="27" t="s">
        <v>1007</v>
      </c>
    </row>
    <row r="1162" spans="1:9" x14ac:dyDescent="0.25">
      <c r="A1162" s="27" t="s">
        <v>1785</v>
      </c>
      <c r="B1162" s="27">
        <v>109.45419847300001</v>
      </c>
      <c r="C1162" s="69">
        <v>1.89861427052E-5</v>
      </c>
      <c r="D1162" s="27">
        <v>1.0090440232900001E-3</v>
      </c>
      <c r="E1162" s="70">
        <f t="shared" si="18"/>
        <v>0.30120481927771536</v>
      </c>
      <c r="F1162" s="27">
        <v>110.333333333</v>
      </c>
      <c r="G1162" s="27">
        <v>0.33333333333300003</v>
      </c>
      <c r="H1162" s="27">
        <v>33.333333333299997</v>
      </c>
      <c r="I1162" s="27" t="s">
        <v>360</v>
      </c>
    </row>
    <row r="1163" spans="1:9" x14ac:dyDescent="0.25">
      <c r="A1163" s="27" t="s">
        <v>2916</v>
      </c>
      <c r="B1163" s="27">
        <v>25.766233766199999</v>
      </c>
      <c r="C1163" s="27">
        <v>1.13426556604E-3</v>
      </c>
      <c r="D1163" s="27">
        <v>9.59174451762E-3</v>
      </c>
      <c r="E1163" s="70">
        <f t="shared" si="18"/>
        <v>0.30000000000041249</v>
      </c>
      <c r="F1163" s="27">
        <v>5.3333333333299997</v>
      </c>
      <c r="G1163" s="27">
        <v>21.333333333300001</v>
      </c>
      <c r="H1163" s="27">
        <v>8</v>
      </c>
      <c r="I1163" s="27" t="s">
        <v>1017</v>
      </c>
    </row>
    <row r="1164" spans="1:9" x14ac:dyDescent="0.25">
      <c r="A1164" s="27" t="s">
        <v>2917</v>
      </c>
      <c r="B1164" s="27">
        <v>72.4186945796</v>
      </c>
      <c r="C1164" s="69">
        <v>6.2939998950099996E-5</v>
      </c>
      <c r="D1164" s="27">
        <v>2.01564668303E-3</v>
      </c>
      <c r="E1164" s="70">
        <f t="shared" si="18"/>
        <v>0.29976717112962753</v>
      </c>
      <c r="F1164" s="27">
        <v>97</v>
      </c>
      <c r="G1164" s="27">
        <v>475.66666666700002</v>
      </c>
      <c r="H1164" s="27">
        <v>171.66666666699999</v>
      </c>
      <c r="I1164" s="27" t="s">
        <v>629</v>
      </c>
    </row>
    <row r="1165" spans="1:9" x14ac:dyDescent="0.25">
      <c r="A1165" s="27" t="s">
        <v>2918</v>
      </c>
      <c r="B1165" s="27">
        <v>6.56271023546</v>
      </c>
      <c r="C1165" s="27">
        <v>3.0875981750499999E-2</v>
      </c>
      <c r="D1165" s="27">
        <v>7.1497092703900006E-2</v>
      </c>
      <c r="E1165" s="70">
        <f t="shared" si="18"/>
        <v>0.29949238578715764</v>
      </c>
      <c r="F1165" s="27">
        <v>54</v>
      </c>
      <c r="G1165" s="27">
        <v>11.666666666699999</v>
      </c>
      <c r="H1165" s="27">
        <v>19.666666666699999</v>
      </c>
      <c r="I1165" s="27" t="s">
        <v>421</v>
      </c>
    </row>
    <row r="1166" spans="1:9" x14ac:dyDescent="0.25">
      <c r="A1166" s="27" t="s">
        <v>2919</v>
      </c>
      <c r="B1166" s="27">
        <v>12.463636363599999</v>
      </c>
      <c r="C1166" s="27">
        <v>7.3017822717899999E-3</v>
      </c>
      <c r="D1166" s="27">
        <v>2.76705801221E-2</v>
      </c>
      <c r="E1166" s="70">
        <f t="shared" si="18"/>
        <v>0.29729729729756788</v>
      </c>
      <c r="F1166" s="27">
        <v>24.333333333300001</v>
      </c>
      <c r="G1166" s="27">
        <v>0.33333333333300003</v>
      </c>
      <c r="H1166" s="27">
        <v>7.3333333333299997</v>
      </c>
      <c r="I1166" s="27" t="s">
        <v>367</v>
      </c>
    </row>
    <row r="1167" spans="1:9" x14ac:dyDescent="0.25">
      <c r="A1167" s="27" t="s">
        <v>2920</v>
      </c>
      <c r="B1167" s="27">
        <v>7.5571847507300003</v>
      </c>
      <c r="C1167" s="27">
        <v>2.2946655671300002E-2</v>
      </c>
      <c r="D1167" s="27">
        <v>5.7406156954899999E-2</v>
      </c>
      <c r="E1167" s="70">
        <f t="shared" si="18"/>
        <v>0.29585798816644726</v>
      </c>
      <c r="F1167" s="27">
        <v>21</v>
      </c>
      <c r="G1167" s="27">
        <v>35.333333333299997</v>
      </c>
      <c r="H1167" s="27">
        <v>16.666666666699999</v>
      </c>
      <c r="I1167" s="27" t="s">
        <v>638</v>
      </c>
    </row>
    <row r="1168" spans="1:9" x14ac:dyDescent="0.25">
      <c r="A1168" s="27" t="s">
        <v>2921</v>
      </c>
      <c r="B1168" s="27">
        <v>1.66795366795</v>
      </c>
      <c r="C1168" s="27">
        <v>0.26545087046799998</v>
      </c>
      <c r="D1168" s="27">
        <v>0.31851180988400002</v>
      </c>
      <c r="E1168" s="70">
        <f t="shared" si="18"/>
        <v>0.29545454545428979</v>
      </c>
      <c r="F1168" s="27">
        <v>20.666666666699999</v>
      </c>
      <c r="G1168" s="27">
        <v>8.6666666666700003</v>
      </c>
      <c r="H1168" s="27">
        <v>8.6666666666700003</v>
      </c>
      <c r="I1168" s="27" t="s">
        <v>1018</v>
      </c>
    </row>
    <row r="1169" spans="1:9" x14ac:dyDescent="0.25">
      <c r="A1169" s="27" t="s">
        <v>2922</v>
      </c>
      <c r="B1169" s="27">
        <v>2.5119047618999999</v>
      </c>
      <c r="C1169" s="27">
        <v>0.161234750274</v>
      </c>
      <c r="D1169" s="27">
        <v>0.21985639602400001</v>
      </c>
      <c r="E1169" s="70">
        <f t="shared" si="18"/>
        <v>0.29487179487158288</v>
      </c>
      <c r="F1169" s="27">
        <v>8.3333333333299997</v>
      </c>
      <c r="G1169" s="27">
        <v>17.666666666699999</v>
      </c>
      <c r="H1169" s="27">
        <v>7.6666666666700003</v>
      </c>
      <c r="I1169" s="27" t="s">
        <v>1007</v>
      </c>
    </row>
    <row r="1170" spans="1:9" x14ac:dyDescent="0.25">
      <c r="A1170" s="27" t="s">
        <v>2923</v>
      </c>
      <c r="B1170" s="27">
        <v>8.9585858585900002</v>
      </c>
      <c r="C1170" s="27">
        <v>1.57878970679E-2</v>
      </c>
      <c r="D1170" s="27">
        <v>4.4852448123800001E-2</v>
      </c>
      <c r="E1170" s="70">
        <f t="shared" si="18"/>
        <v>0.29444444444500001</v>
      </c>
      <c r="F1170" s="27">
        <v>13.333333333300001</v>
      </c>
      <c r="G1170" s="27">
        <v>46.666666666700003</v>
      </c>
      <c r="H1170" s="27">
        <v>17.666666666699999</v>
      </c>
      <c r="I1170" s="27" t="s">
        <v>647</v>
      </c>
    </row>
    <row r="1171" spans="1:9" x14ac:dyDescent="0.25">
      <c r="A1171" s="27" t="s">
        <v>2924</v>
      </c>
      <c r="B1171" s="27">
        <v>3.1174562411300002</v>
      </c>
      <c r="C1171" s="27">
        <v>0.11793729150100001</v>
      </c>
      <c r="D1171" s="27">
        <v>0.175320074637</v>
      </c>
      <c r="E1171" s="70">
        <f t="shared" si="18"/>
        <v>0.2935560859181538</v>
      </c>
      <c r="F1171" s="27">
        <v>107.666666667</v>
      </c>
      <c r="G1171" s="27">
        <v>32</v>
      </c>
      <c r="H1171" s="27">
        <v>41</v>
      </c>
      <c r="I1171" s="27" t="s">
        <v>260</v>
      </c>
    </row>
    <row r="1172" spans="1:9" x14ac:dyDescent="0.25">
      <c r="A1172" s="27" t="s">
        <v>1612</v>
      </c>
      <c r="B1172" s="27">
        <v>1.37637558126</v>
      </c>
      <c r="C1172" s="27">
        <v>0.32212171728</v>
      </c>
      <c r="D1172" s="27">
        <v>0.37098478961600001</v>
      </c>
      <c r="E1172" s="70">
        <f t="shared" si="18"/>
        <v>0.29239766081954888</v>
      </c>
      <c r="F1172" s="27">
        <v>227.66666666699999</v>
      </c>
      <c r="G1172" s="27">
        <v>171.33333333300001</v>
      </c>
      <c r="H1172" s="27">
        <v>116.666666667</v>
      </c>
      <c r="I1172" s="27" t="s">
        <v>360</v>
      </c>
    </row>
    <row r="1173" spans="1:9" x14ac:dyDescent="0.25">
      <c r="A1173" s="27" t="s">
        <v>1856</v>
      </c>
      <c r="B1173" s="27">
        <v>3.4137553389600002</v>
      </c>
      <c r="C1173" s="27">
        <v>0.10233556616599999</v>
      </c>
      <c r="D1173" s="27">
        <v>0.159819138167</v>
      </c>
      <c r="E1173" s="70">
        <f t="shared" si="18"/>
        <v>0.29149797570837221</v>
      </c>
      <c r="F1173" s="27">
        <v>73.666666666699996</v>
      </c>
      <c r="G1173" s="27">
        <v>8.6666666666700003</v>
      </c>
      <c r="H1173" s="27">
        <v>24</v>
      </c>
      <c r="I1173" s="27" t="s">
        <v>1019</v>
      </c>
    </row>
    <row r="1174" spans="1:9" x14ac:dyDescent="0.25">
      <c r="A1174" s="27" t="s">
        <v>2925</v>
      </c>
      <c r="B1174" s="27">
        <v>218.70212766</v>
      </c>
      <c r="C1174" s="69">
        <v>2.47773115147E-6</v>
      </c>
      <c r="D1174" s="27">
        <v>3.2501546824199997E-4</v>
      </c>
      <c r="E1174" s="70">
        <f t="shared" si="18"/>
        <v>0.29133858267640089</v>
      </c>
      <c r="F1174" s="27">
        <v>40</v>
      </c>
      <c r="G1174" s="27">
        <v>2.3333333333300001</v>
      </c>
      <c r="H1174" s="27">
        <v>12.333333333300001</v>
      </c>
      <c r="I1174" s="27" t="s">
        <v>979</v>
      </c>
    </row>
    <row r="1175" spans="1:9" x14ac:dyDescent="0.25">
      <c r="A1175" s="27" t="s">
        <v>2926</v>
      </c>
      <c r="B1175" s="27">
        <v>23.789873417700001</v>
      </c>
      <c r="C1175" s="27">
        <v>1.4042737557099999E-3</v>
      </c>
      <c r="D1175" s="27">
        <v>1.0836447651199999E-2</v>
      </c>
      <c r="E1175" s="70">
        <f t="shared" si="18"/>
        <v>0.28874305906142472</v>
      </c>
      <c r="F1175" s="27">
        <v>573.66666666699996</v>
      </c>
      <c r="G1175" s="27">
        <v>86.666666666699996</v>
      </c>
      <c r="H1175" s="27">
        <v>190.66666666699999</v>
      </c>
      <c r="I1175" s="27" t="s">
        <v>371</v>
      </c>
    </row>
    <row r="1176" spans="1:9" x14ac:dyDescent="0.25">
      <c r="A1176" s="27" t="s">
        <v>2927</v>
      </c>
      <c r="B1176" s="27">
        <v>8.7323232323200006</v>
      </c>
      <c r="C1176" s="27">
        <v>1.67190541948E-2</v>
      </c>
      <c r="D1176" s="27">
        <v>4.6826245617499998E-2</v>
      </c>
      <c r="E1176" s="70">
        <f t="shared" si="18"/>
        <v>0.28703703703611111</v>
      </c>
      <c r="F1176" s="27">
        <v>11.333333333300001</v>
      </c>
      <c r="G1176" s="27">
        <v>24.666666666699999</v>
      </c>
      <c r="H1176" s="27">
        <v>10.333333333300001</v>
      </c>
      <c r="I1176" s="27" t="s">
        <v>923</v>
      </c>
    </row>
    <row r="1177" spans="1:9" x14ac:dyDescent="0.25">
      <c r="A1177" s="27" t="s">
        <v>1861</v>
      </c>
      <c r="B1177" s="27">
        <v>14.180929028</v>
      </c>
      <c r="C1177" s="27">
        <v>5.3238257524200003E-3</v>
      </c>
      <c r="D1177" s="27">
        <v>2.3720366558599999E-2</v>
      </c>
      <c r="E1177" s="70">
        <f t="shared" si="18"/>
        <v>0.28490351872879854</v>
      </c>
      <c r="F1177" s="27">
        <v>280</v>
      </c>
      <c r="G1177" s="27">
        <v>13.666666666699999</v>
      </c>
      <c r="H1177" s="27">
        <v>83.666666666699996</v>
      </c>
      <c r="I1177" s="27" t="s">
        <v>354</v>
      </c>
    </row>
    <row r="1178" spans="1:9" x14ac:dyDescent="0.25">
      <c r="A1178" s="27" t="s">
        <v>2928</v>
      </c>
      <c r="B1178" s="27">
        <v>4.4721941354899997</v>
      </c>
      <c r="C1178" s="27">
        <v>6.4717141075100001E-2</v>
      </c>
      <c r="D1178" s="27">
        <v>0.11682901842399999</v>
      </c>
      <c r="E1178" s="70">
        <f t="shared" si="18"/>
        <v>0.28481012658263904</v>
      </c>
      <c r="F1178" s="27">
        <v>37.333333333299997</v>
      </c>
      <c r="G1178" s="27">
        <v>15.333333333300001</v>
      </c>
      <c r="H1178" s="27">
        <v>15</v>
      </c>
      <c r="I1178" s="27" t="s">
        <v>314</v>
      </c>
    </row>
    <row r="1179" spans="1:9" x14ac:dyDescent="0.25">
      <c r="A1179" s="27" t="s">
        <v>2929</v>
      </c>
      <c r="B1179" s="27">
        <v>2.6723868954799999</v>
      </c>
      <c r="C1179" s="27">
        <v>0.14793339665300001</v>
      </c>
      <c r="D1179" s="27">
        <v>0.20623600211500001</v>
      </c>
      <c r="E1179" s="70">
        <f t="shared" si="18"/>
        <v>0.28275862069053981</v>
      </c>
      <c r="F1179" s="27">
        <v>19</v>
      </c>
      <c r="G1179" s="27">
        <v>29.333333333300001</v>
      </c>
      <c r="H1179" s="27">
        <v>13.666666666699999</v>
      </c>
      <c r="I1179" s="27" t="s">
        <v>315</v>
      </c>
    </row>
    <row r="1180" spans="1:9" x14ac:dyDescent="0.25">
      <c r="A1180" s="27" t="s">
        <v>2930</v>
      </c>
      <c r="B1180" s="27">
        <v>4.4643545279400003</v>
      </c>
      <c r="C1180" s="27">
        <v>6.4921267246699998E-2</v>
      </c>
      <c r="D1180" s="27">
        <v>0.117008636336</v>
      </c>
      <c r="E1180" s="70">
        <f t="shared" si="18"/>
        <v>0.28205128205082841</v>
      </c>
      <c r="F1180" s="27">
        <v>21.666666666699999</v>
      </c>
      <c r="G1180" s="27">
        <v>4.3333333333299997</v>
      </c>
      <c r="H1180" s="27">
        <v>7.3333333333299997</v>
      </c>
      <c r="I1180" s="27" t="s">
        <v>291</v>
      </c>
    </row>
    <row r="1181" spans="1:9" x14ac:dyDescent="0.25">
      <c r="A1181" s="27" t="s">
        <v>1747</v>
      </c>
      <c r="B1181" s="27">
        <v>10.759667311199999</v>
      </c>
      <c r="C1181" s="27">
        <v>1.0364299726599999E-2</v>
      </c>
      <c r="D1181" s="27">
        <v>3.4487736224600003E-2</v>
      </c>
      <c r="E1181" s="70">
        <f t="shared" si="18"/>
        <v>0.27985524728588662</v>
      </c>
      <c r="F1181" s="27">
        <v>301.33333333299998</v>
      </c>
      <c r="G1181" s="27">
        <v>527.66666666699996</v>
      </c>
      <c r="H1181" s="27">
        <v>232</v>
      </c>
      <c r="I1181" s="27" t="s">
        <v>944</v>
      </c>
    </row>
    <row r="1182" spans="1:9" x14ac:dyDescent="0.25">
      <c r="A1182" s="27" t="s">
        <v>2931</v>
      </c>
      <c r="B1182" s="27">
        <v>5.7123287671199998</v>
      </c>
      <c r="C1182" s="27">
        <v>4.0828271828400001E-2</v>
      </c>
      <c r="D1182" s="27">
        <v>8.5776668757499994E-2</v>
      </c>
      <c r="E1182" s="70">
        <f t="shared" si="18"/>
        <v>0.27659574468085107</v>
      </c>
      <c r="F1182" s="27">
        <v>43</v>
      </c>
      <c r="G1182" s="27">
        <v>4</v>
      </c>
      <c r="H1182" s="27">
        <v>13</v>
      </c>
      <c r="I1182" s="27" t="s">
        <v>260</v>
      </c>
    </row>
    <row r="1183" spans="1:9" x14ac:dyDescent="0.25">
      <c r="A1183" s="27" t="s">
        <v>1451</v>
      </c>
      <c r="B1183" s="27">
        <v>6.1531728665200003</v>
      </c>
      <c r="C1183" s="27">
        <v>3.5208601140699999E-2</v>
      </c>
      <c r="D1183" s="27">
        <v>7.7887859782300006E-2</v>
      </c>
      <c r="E1183" s="70">
        <f t="shared" si="18"/>
        <v>0.27631578947404778</v>
      </c>
      <c r="F1183" s="27">
        <v>22.333333333300001</v>
      </c>
      <c r="G1183" s="27">
        <v>3</v>
      </c>
      <c r="H1183" s="27">
        <v>7</v>
      </c>
      <c r="I1183" s="27" t="s">
        <v>164</v>
      </c>
    </row>
    <row r="1184" spans="1:9" x14ac:dyDescent="0.25">
      <c r="A1184" s="27" t="s">
        <v>2932</v>
      </c>
      <c r="B1184" s="27">
        <v>6.0807263785799996</v>
      </c>
      <c r="C1184" s="27">
        <v>3.60580299535E-2</v>
      </c>
      <c r="D1184" s="27">
        <v>7.9124317491199997E-2</v>
      </c>
      <c r="E1184" s="70">
        <f t="shared" si="18"/>
        <v>0.27414163090148225</v>
      </c>
      <c r="F1184" s="27">
        <v>731</v>
      </c>
      <c r="G1184" s="27">
        <v>511.66666666700002</v>
      </c>
      <c r="H1184" s="27">
        <v>340.66666666700002</v>
      </c>
      <c r="I1184" s="27" t="s">
        <v>579</v>
      </c>
    </row>
    <row r="1185" spans="1:9" x14ac:dyDescent="0.25">
      <c r="A1185" s="27" t="s">
        <v>2933</v>
      </c>
      <c r="B1185" s="27">
        <v>2.4236264842000002</v>
      </c>
      <c r="C1185" s="27">
        <v>0.16923666006999999</v>
      </c>
      <c r="D1185" s="27">
        <v>0.226933342949</v>
      </c>
      <c r="E1185" s="70">
        <f t="shared" si="18"/>
        <v>0.27272727272725722</v>
      </c>
      <c r="F1185" s="27">
        <v>49</v>
      </c>
      <c r="G1185" s="27">
        <v>9.6666666666700003</v>
      </c>
      <c r="H1185" s="27">
        <v>16</v>
      </c>
      <c r="I1185" s="27" t="s">
        <v>558</v>
      </c>
    </row>
    <row r="1186" spans="1:9" x14ac:dyDescent="0.25">
      <c r="A1186" s="27" t="s">
        <v>2934</v>
      </c>
      <c r="B1186" s="27">
        <v>23.762390849799999</v>
      </c>
      <c r="C1186" s="27">
        <v>1.4086043882999999E-3</v>
      </c>
      <c r="D1186" s="27">
        <v>1.0836447651199999E-2</v>
      </c>
      <c r="E1186" s="70">
        <f t="shared" si="18"/>
        <v>0.26948775055660112</v>
      </c>
      <c r="F1186" s="27">
        <v>290.66666666700002</v>
      </c>
      <c r="G1186" s="27">
        <v>8.6666666666700003</v>
      </c>
      <c r="H1186" s="27">
        <v>80.666666666699996</v>
      </c>
      <c r="I1186" s="27" t="s">
        <v>577</v>
      </c>
    </row>
    <row r="1187" spans="1:9" x14ac:dyDescent="0.25">
      <c r="A1187" s="27" t="s">
        <v>2935</v>
      </c>
      <c r="B1187" s="27">
        <v>19.108265748299999</v>
      </c>
      <c r="C1187" s="27">
        <v>2.4986172576500001E-3</v>
      </c>
      <c r="D1187" s="27">
        <v>1.50143979865E-2</v>
      </c>
      <c r="E1187" s="70">
        <f t="shared" si="18"/>
        <v>0.26686656671649578</v>
      </c>
      <c r="F1187" s="27">
        <v>220</v>
      </c>
      <c r="G1187" s="27">
        <v>2.3333333333300001</v>
      </c>
      <c r="H1187" s="27">
        <v>59.333333333299997</v>
      </c>
      <c r="I1187" s="27" t="s">
        <v>234</v>
      </c>
    </row>
    <row r="1188" spans="1:9" x14ac:dyDescent="0.25">
      <c r="A1188" s="27" t="s">
        <v>1566</v>
      </c>
      <c r="B1188" s="27">
        <v>4.4199806013599998</v>
      </c>
      <c r="C1188" s="27">
        <v>6.6092998379200005E-2</v>
      </c>
      <c r="D1188" s="27">
        <v>0.118612763473</v>
      </c>
      <c r="E1188" s="70">
        <f t="shared" si="18"/>
        <v>0.26404494382062332</v>
      </c>
      <c r="F1188" s="27">
        <v>50.666666666700003</v>
      </c>
      <c r="G1188" s="27">
        <v>8.6666666666700003</v>
      </c>
      <c r="H1188" s="27">
        <v>15.666666666699999</v>
      </c>
      <c r="I1188" s="27" t="s">
        <v>274</v>
      </c>
    </row>
    <row r="1189" spans="1:9" x14ac:dyDescent="0.25">
      <c r="A1189" s="27" t="s">
        <v>2936</v>
      </c>
      <c r="B1189" s="27">
        <v>52.244165170599999</v>
      </c>
      <c r="C1189" s="27">
        <v>1.6014173115200001E-4</v>
      </c>
      <c r="D1189" s="27">
        <v>3.5247356785800001E-3</v>
      </c>
      <c r="E1189" s="70">
        <f t="shared" si="18"/>
        <v>0.26315789473750695</v>
      </c>
      <c r="F1189" s="27">
        <v>63.333333333299997</v>
      </c>
      <c r="G1189" s="27">
        <v>0</v>
      </c>
      <c r="H1189" s="27">
        <v>16.666666666699999</v>
      </c>
      <c r="I1189" s="27" t="s">
        <v>227</v>
      </c>
    </row>
    <row r="1190" spans="1:9" x14ac:dyDescent="0.25">
      <c r="A1190" s="27" t="s">
        <v>2937</v>
      </c>
      <c r="B1190" s="27">
        <v>1.7810473280100001</v>
      </c>
      <c r="C1190" s="27">
        <v>0.24705556198500001</v>
      </c>
      <c r="D1190" s="27">
        <v>0.30125017882799998</v>
      </c>
      <c r="E1190" s="70">
        <f t="shared" si="18"/>
        <v>0.26181962653933255</v>
      </c>
      <c r="F1190" s="27">
        <v>824</v>
      </c>
      <c r="G1190" s="27">
        <v>854</v>
      </c>
      <c r="H1190" s="27">
        <v>439.33333333299998</v>
      </c>
      <c r="I1190" s="27" t="s">
        <v>579</v>
      </c>
    </row>
    <row r="1191" spans="1:9" x14ac:dyDescent="0.25">
      <c r="A1191" s="27" t="s">
        <v>2938</v>
      </c>
      <c r="B1191" s="27">
        <v>2.01605136437</v>
      </c>
      <c r="C1191" s="27">
        <v>0.21393302844199999</v>
      </c>
      <c r="D1191" s="27">
        <v>0.26930102193799998</v>
      </c>
      <c r="E1191" s="70">
        <f t="shared" si="18"/>
        <v>0.26086956521736293</v>
      </c>
      <c r="F1191" s="27">
        <v>24</v>
      </c>
      <c r="G1191" s="27">
        <v>6.6666666666700003</v>
      </c>
      <c r="H1191" s="27">
        <v>8</v>
      </c>
      <c r="I1191" s="27" t="s">
        <v>561</v>
      </c>
    </row>
    <row r="1192" spans="1:9" x14ac:dyDescent="0.25">
      <c r="A1192" s="27" t="s">
        <v>2939</v>
      </c>
      <c r="B1192" s="27">
        <v>29.914042978499999</v>
      </c>
      <c r="C1192" s="27">
        <v>7.5721649939400001E-4</v>
      </c>
      <c r="D1192" s="27">
        <v>7.8570226294200005E-3</v>
      </c>
      <c r="E1192" s="70">
        <f t="shared" si="18"/>
        <v>0.25972222222175867</v>
      </c>
      <c r="F1192" s="27">
        <v>177.66666666699999</v>
      </c>
      <c r="G1192" s="27">
        <v>62.333333333299997</v>
      </c>
      <c r="H1192" s="27">
        <v>62.333333333299997</v>
      </c>
      <c r="I1192" s="27" t="s">
        <v>1020</v>
      </c>
    </row>
    <row r="1193" spans="1:9" x14ac:dyDescent="0.25">
      <c r="A1193" s="27" t="s">
        <v>2940</v>
      </c>
      <c r="B1193" s="27">
        <v>3.07883527687</v>
      </c>
      <c r="C1193" s="27">
        <v>0.120199493829</v>
      </c>
      <c r="D1193" s="27">
        <v>0.17744898174400001</v>
      </c>
      <c r="E1193" s="70">
        <f t="shared" si="18"/>
        <v>0.25737704918058585</v>
      </c>
      <c r="F1193" s="27">
        <v>73</v>
      </c>
      <c r="G1193" s="27">
        <v>130.33333333300001</v>
      </c>
      <c r="H1193" s="27">
        <v>52.333333333299997</v>
      </c>
      <c r="I1193" s="27" t="s">
        <v>315</v>
      </c>
    </row>
    <row r="1194" spans="1:9" x14ac:dyDescent="0.25">
      <c r="A1194" s="27" t="s">
        <v>2941</v>
      </c>
      <c r="B1194" s="27">
        <v>10.1903508772</v>
      </c>
      <c r="C1194" s="27">
        <v>1.17650755128E-2</v>
      </c>
      <c r="D1194" s="27">
        <v>3.6766360825400003E-2</v>
      </c>
      <c r="E1194" s="70">
        <f t="shared" si="18"/>
        <v>0.25702811244939761</v>
      </c>
      <c r="F1194" s="27">
        <v>58.666666666700003</v>
      </c>
      <c r="G1194" s="27">
        <v>24.333333333300001</v>
      </c>
      <c r="H1194" s="27">
        <v>21.333333333300001</v>
      </c>
      <c r="I1194" s="27" t="s">
        <v>300</v>
      </c>
    </row>
    <row r="1195" spans="1:9" x14ac:dyDescent="0.25">
      <c r="A1195" s="27" t="s">
        <v>2942</v>
      </c>
      <c r="B1195" s="27">
        <v>1.34335443038</v>
      </c>
      <c r="C1195" s="27">
        <v>0.329524684314</v>
      </c>
      <c r="D1195" s="27">
        <v>0.37771398586100002</v>
      </c>
      <c r="E1195" s="70">
        <f t="shared" si="18"/>
        <v>0.25641025641025639</v>
      </c>
      <c r="F1195" s="27">
        <v>18.333333333300001</v>
      </c>
      <c r="G1195" s="27">
        <v>20.666666666699999</v>
      </c>
      <c r="H1195" s="27">
        <v>10</v>
      </c>
      <c r="I1195" s="27" t="s">
        <v>252</v>
      </c>
    </row>
    <row r="1196" spans="1:9" x14ac:dyDescent="0.25">
      <c r="A1196" s="27" t="s">
        <v>2943</v>
      </c>
      <c r="B1196" s="27">
        <v>3.5828689581500002</v>
      </c>
      <c r="C1196" s="27">
        <v>9.4649458675899995E-2</v>
      </c>
      <c r="D1196" s="27">
        <v>0.151536495558</v>
      </c>
      <c r="E1196" s="70">
        <f t="shared" si="18"/>
        <v>0.25580634609126596</v>
      </c>
      <c r="F1196" s="27">
        <v>561.66666666699996</v>
      </c>
      <c r="G1196" s="27">
        <v>457.33333333299998</v>
      </c>
      <c r="H1196" s="27">
        <v>260.66666666700002</v>
      </c>
      <c r="I1196" s="27" t="s">
        <v>904</v>
      </c>
    </row>
    <row r="1197" spans="1:9" x14ac:dyDescent="0.25">
      <c r="A1197" s="27" t="s">
        <v>2944</v>
      </c>
      <c r="B1197" s="27">
        <v>16.4404761905</v>
      </c>
      <c r="C1197" s="27">
        <v>3.6748792045200001E-3</v>
      </c>
      <c r="D1197" s="27">
        <v>1.9069015546899999E-2</v>
      </c>
      <c r="E1197" s="70">
        <f t="shared" si="18"/>
        <v>0.25287356321853743</v>
      </c>
      <c r="F1197" s="27">
        <v>8.6666666666700003</v>
      </c>
      <c r="G1197" s="27">
        <v>20.333333333300001</v>
      </c>
      <c r="H1197" s="27">
        <v>7.3333333333299997</v>
      </c>
      <c r="I1197" s="27" t="s">
        <v>323</v>
      </c>
    </row>
    <row r="1198" spans="1:9" x14ac:dyDescent="0.25">
      <c r="A1198" s="27" t="s">
        <v>1849</v>
      </c>
      <c r="B1198" s="27">
        <v>8.3194685153099996</v>
      </c>
      <c r="C1198" s="27">
        <v>1.8615969410199999E-2</v>
      </c>
      <c r="D1198" s="27">
        <v>5.0169118895400003E-2</v>
      </c>
      <c r="E1198" s="70">
        <f t="shared" si="18"/>
        <v>0.25273224043760584</v>
      </c>
      <c r="F1198" s="27">
        <v>152.33333333300001</v>
      </c>
      <c r="G1198" s="27">
        <v>91.666666666699996</v>
      </c>
      <c r="H1198" s="27">
        <v>61.666666666700003</v>
      </c>
      <c r="I1198" s="27" t="s">
        <v>904</v>
      </c>
    </row>
    <row r="1199" spans="1:9" x14ac:dyDescent="0.25">
      <c r="A1199" s="27" t="s">
        <v>2945</v>
      </c>
      <c r="B1199" s="27">
        <v>95.562428078300002</v>
      </c>
      <c r="C1199" s="69">
        <v>2.8198732184100001E-5</v>
      </c>
      <c r="D1199" s="27">
        <v>1.2539803557000001E-3</v>
      </c>
      <c r="E1199" s="70">
        <f t="shared" si="18"/>
        <v>0.25251076040190135</v>
      </c>
      <c r="F1199" s="27">
        <v>222</v>
      </c>
      <c r="G1199" s="27">
        <v>10.333333333300001</v>
      </c>
      <c r="H1199" s="27">
        <v>58.666666666700003</v>
      </c>
      <c r="I1199" s="27" t="s">
        <v>1021</v>
      </c>
    </row>
    <row r="1200" spans="1:9" x14ac:dyDescent="0.25">
      <c r="A1200" s="27" t="s">
        <v>2946</v>
      </c>
      <c r="B1200" s="27">
        <v>6.1208392837499996</v>
      </c>
      <c r="C1200" s="27">
        <v>3.5584376004600002E-2</v>
      </c>
      <c r="D1200" s="27">
        <v>7.8559630510700001E-2</v>
      </c>
      <c r="E1200" s="70">
        <f t="shared" si="18"/>
        <v>0.25193050193001559</v>
      </c>
      <c r="F1200" s="27">
        <v>131.66666666699999</v>
      </c>
      <c r="G1200" s="27">
        <v>213.66666666699999</v>
      </c>
      <c r="H1200" s="27">
        <v>87</v>
      </c>
      <c r="I1200" s="27" t="s">
        <v>992</v>
      </c>
    </row>
    <row r="1201" spans="1:9" x14ac:dyDescent="0.25">
      <c r="A1201" s="27" t="s">
        <v>2947</v>
      </c>
      <c r="B1201" s="27">
        <v>12.6933638444</v>
      </c>
      <c r="C1201" s="27">
        <v>6.98579171426E-3</v>
      </c>
      <c r="D1201" s="27">
        <v>2.6939649597200001E-2</v>
      </c>
      <c r="E1201" s="70">
        <f t="shared" si="18"/>
        <v>0.25096525096573397</v>
      </c>
      <c r="F1201" s="27">
        <v>36</v>
      </c>
      <c r="G1201" s="27">
        <v>50.333333333299997</v>
      </c>
      <c r="H1201" s="27">
        <v>21.666666666699999</v>
      </c>
      <c r="I1201" s="27" t="s">
        <v>310</v>
      </c>
    </row>
    <row r="1202" spans="1:9" x14ac:dyDescent="0.25">
      <c r="A1202" s="27" t="s">
        <v>2948</v>
      </c>
      <c r="B1202" s="27">
        <v>4.6337081733399996</v>
      </c>
      <c r="C1202" s="27">
        <v>6.0695585317700002E-2</v>
      </c>
      <c r="D1202" s="27">
        <v>0.111377886691</v>
      </c>
      <c r="E1202" s="70">
        <f t="shared" si="18"/>
        <v>0.25038167938984796</v>
      </c>
      <c r="F1202" s="27">
        <v>125.333333333</v>
      </c>
      <c r="G1202" s="27">
        <v>93</v>
      </c>
      <c r="H1202" s="27">
        <v>54.666666666700003</v>
      </c>
      <c r="I1202" s="27" t="s">
        <v>647</v>
      </c>
    </row>
    <row r="1203" spans="1:9" x14ac:dyDescent="0.25">
      <c r="A1203" s="27" t="s">
        <v>2949</v>
      </c>
      <c r="B1203" s="27">
        <v>3.9786324786299998</v>
      </c>
      <c r="C1203" s="27">
        <v>7.9442477963799996E-2</v>
      </c>
      <c r="D1203" s="27">
        <v>0.13387870029599999</v>
      </c>
      <c r="E1203" s="70">
        <f t="shared" si="18"/>
        <v>0.25000000000117184</v>
      </c>
      <c r="F1203" s="27">
        <v>11.333333333300001</v>
      </c>
      <c r="G1203" s="27">
        <v>31.333333333300001</v>
      </c>
      <c r="H1203" s="27">
        <v>10.666666666699999</v>
      </c>
      <c r="I1203" s="27" t="s">
        <v>828</v>
      </c>
    </row>
    <row r="1204" spans="1:9" x14ac:dyDescent="0.25">
      <c r="A1204" s="27" t="s">
        <v>2950</v>
      </c>
      <c r="B1204" s="27">
        <v>6.9072276159700001</v>
      </c>
      <c r="C1204" s="27">
        <v>2.7765617814600001E-2</v>
      </c>
      <c r="D1204" s="27">
        <v>6.5619610865399997E-2</v>
      </c>
      <c r="E1204" s="70">
        <f t="shared" si="18"/>
        <v>0.25000000000066963</v>
      </c>
      <c r="F1204" s="27">
        <v>48.333333333299997</v>
      </c>
      <c r="G1204" s="27">
        <v>26.333333333300001</v>
      </c>
      <c r="H1204" s="27">
        <v>18.666666666699999</v>
      </c>
      <c r="I1204" s="27" t="s">
        <v>265</v>
      </c>
    </row>
    <row r="1205" spans="1:9" x14ac:dyDescent="0.25">
      <c r="A1205" s="27" t="s">
        <v>1759</v>
      </c>
      <c r="B1205" s="27">
        <v>27.9225663717</v>
      </c>
      <c r="C1205" s="27">
        <v>9.1313959140300002E-4</v>
      </c>
      <c r="D1205" s="27">
        <v>8.72689109503E-3</v>
      </c>
      <c r="E1205" s="70">
        <f t="shared" si="18"/>
        <v>0.24844720496830758</v>
      </c>
      <c r="F1205" s="27">
        <v>47</v>
      </c>
      <c r="G1205" s="27">
        <v>6.6666666666700003</v>
      </c>
      <c r="H1205" s="27">
        <v>13.333333333300001</v>
      </c>
      <c r="I1205" s="27" t="s">
        <v>387</v>
      </c>
    </row>
    <row r="1206" spans="1:9" x14ac:dyDescent="0.25">
      <c r="A1206" s="27" t="s">
        <v>2951</v>
      </c>
      <c r="B1206" s="27">
        <v>10.154078549799999</v>
      </c>
      <c r="C1206" s="27">
        <v>1.18626706053E-2</v>
      </c>
      <c r="D1206" s="27">
        <v>3.6874121610500001E-2</v>
      </c>
      <c r="E1206" s="70">
        <f t="shared" si="18"/>
        <v>0.2462686567162341</v>
      </c>
      <c r="F1206" s="27">
        <v>43.666666666700003</v>
      </c>
      <c r="G1206" s="27">
        <v>1</v>
      </c>
      <c r="H1206" s="27">
        <v>11</v>
      </c>
      <c r="I1206" s="27" t="s">
        <v>1022</v>
      </c>
    </row>
    <row r="1207" spans="1:9" x14ac:dyDescent="0.25">
      <c r="A1207" s="27" t="s">
        <v>1811</v>
      </c>
      <c r="B1207" s="27">
        <v>5.7143208661399996</v>
      </c>
      <c r="C1207" s="27">
        <v>4.0800278125900001E-2</v>
      </c>
      <c r="D1207" s="27">
        <v>8.5776668757499994E-2</v>
      </c>
      <c r="E1207" s="70">
        <f t="shared" si="18"/>
        <v>0.24576271186440679</v>
      </c>
      <c r="F1207" s="27">
        <v>82.666666666699996</v>
      </c>
      <c r="G1207" s="27">
        <v>35.333333333299997</v>
      </c>
      <c r="H1207" s="27">
        <v>29</v>
      </c>
      <c r="I1207" s="27" t="s">
        <v>315</v>
      </c>
    </row>
    <row r="1208" spans="1:9" x14ac:dyDescent="0.25">
      <c r="A1208" s="27" t="s">
        <v>2952</v>
      </c>
      <c r="B1208" s="27">
        <v>27.187793427199999</v>
      </c>
      <c r="C1208" s="27">
        <v>9.8145333636399999E-4</v>
      </c>
      <c r="D1208" s="27">
        <v>9.0618085590600007E-3</v>
      </c>
      <c r="E1208" s="70">
        <f t="shared" si="18"/>
        <v>0.24347826086924532</v>
      </c>
      <c r="F1208" s="27">
        <v>5.6666666666700003</v>
      </c>
      <c r="G1208" s="27">
        <v>32.666666666700003</v>
      </c>
      <c r="H1208" s="27">
        <v>9.3333333333299997</v>
      </c>
      <c r="I1208" s="27" t="s">
        <v>614</v>
      </c>
    </row>
    <row r="1209" spans="1:9" x14ac:dyDescent="0.25">
      <c r="A1209" s="27" t="s">
        <v>1866</v>
      </c>
      <c r="B1209" s="27">
        <v>9.5167903853000002</v>
      </c>
      <c r="C1209" s="27">
        <v>1.3768442850199999E-2</v>
      </c>
      <c r="D1209" s="27">
        <v>4.1041637442700001E-2</v>
      </c>
      <c r="E1209" s="70">
        <f t="shared" si="18"/>
        <v>0.24338624338559836</v>
      </c>
      <c r="F1209" s="27">
        <v>61.666666666700003</v>
      </c>
      <c r="G1209" s="27">
        <v>1.3333333333299999</v>
      </c>
      <c r="H1209" s="27">
        <v>15.333333333300001</v>
      </c>
      <c r="I1209" s="27" t="s">
        <v>612</v>
      </c>
    </row>
    <row r="1210" spans="1:9" x14ac:dyDescent="0.25">
      <c r="A1210" s="27" t="s">
        <v>1603</v>
      </c>
      <c r="B1210" s="27">
        <v>1.5706618962400001</v>
      </c>
      <c r="C1210" s="27">
        <v>0.28276553514800001</v>
      </c>
      <c r="D1210" s="27">
        <v>0.33457514838300001</v>
      </c>
      <c r="E1210" s="70">
        <f t="shared" si="18"/>
        <v>0.24257425742536762</v>
      </c>
      <c r="F1210" s="27">
        <v>64.333333333300004</v>
      </c>
      <c r="G1210" s="27">
        <v>3</v>
      </c>
      <c r="H1210" s="27">
        <v>16.333333333300001</v>
      </c>
      <c r="I1210" s="27" t="s">
        <v>219</v>
      </c>
    </row>
    <row r="1211" spans="1:9" x14ac:dyDescent="0.25">
      <c r="A1211" s="27" t="s">
        <v>2953</v>
      </c>
      <c r="B1211" s="27">
        <v>4.8308308308300001</v>
      </c>
      <c r="C1211" s="27">
        <v>5.6226394848899998E-2</v>
      </c>
      <c r="D1211" s="27">
        <v>0.106606900308</v>
      </c>
      <c r="E1211" s="70">
        <f t="shared" si="18"/>
        <v>0.24166666666625</v>
      </c>
      <c r="F1211" s="27">
        <v>54.666666666700003</v>
      </c>
      <c r="G1211" s="27">
        <v>25.333333333300001</v>
      </c>
      <c r="H1211" s="27">
        <v>19.333333333300001</v>
      </c>
      <c r="I1211" s="27" t="s">
        <v>260</v>
      </c>
    </row>
    <row r="1212" spans="1:9" x14ac:dyDescent="0.25">
      <c r="A1212" s="27" t="s">
        <v>1773</v>
      </c>
      <c r="B1212" s="27">
        <v>8.4033302497700006</v>
      </c>
      <c r="C1212" s="27">
        <v>1.82082688851E-2</v>
      </c>
      <c r="D1212" s="27">
        <v>4.9685736635700001E-2</v>
      </c>
      <c r="E1212" s="70">
        <f t="shared" si="18"/>
        <v>0.24107142857142858</v>
      </c>
      <c r="F1212" s="27">
        <v>83</v>
      </c>
      <c r="G1212" s="27">
        <v>29</v>
      </c>
      <c r="H1212" s="27">
        <v>27</v>
      </c>
      <c r="I1212" s="27" t="s">
        <v>314</v>
      </c>
    </row>
    <row r="1213" spans="1:9" x14ac:dyDescent="0.25">
      <c r="A1213" s="27" t="s">
        <v>2954</v>
      </c>
      <c r="B1213" s="27">
        <v>41.16</v>
      </c>
      <c r="C1213" s="27">
        <v>3.1352817174499999E-4</v>
      </c>
      <c r="D1213" s="27">
        <v>4.8798420445200002E-3</v>
      </c>
      <c r="E1213" s="70">
        <f t="shared" si="18"/>
        <v>0.23711340206168988</v>
      </c>
      <c r="F1213" s="27">
        <v>6.6666666666700003</v>
      </c>
      <c r="G1213" s="27">
        <v>25.666666666699999</v>
      </c>
      <c r="H1213" s="27">
        <v>7.6666666666700003</v>
      </c>
      <c r="I1213" s="27" t="s">
        <v>1013</v>
      </c>
    </row>
    <row r="1214" spans="1:9" x14ac:dyDescent="0.25">
      <c r="A1214" s="27" t="s">
        <v>2955</v>
      </c>
      <c r="B1214" s="27">
        <v>11.8755760369</v>
      </c>
      <c r="C1214" s="27">
        <v>8.2024272571499992E-3</v>
      </c>
      <c r="D1214" s="27">
        <v>2.97067136616E-2</v>
      </c>
      <c r="E1214" s="70">
        <f t="shared" si="18"/>
        <v>0.23673469387733614</v>
      </c>
      <c r="F1214" s="27">
        <v>29.333333333300001</v>
      </c>
      <c r="G1214" s="27">
        <v>52.333333333299997</v>
      </c>
      <c r="H1214" s="27">
        <v>19.333333333300001</v>
      </c>
      <c r="I1214" s="27" t="s">
        <v>969</v>
      </c>
    </row>
    <row r="1215" spans="1:9" x14ac:dyDescent="0.25">
      <c r="A1215" s="27" t="s">
        <v>2956</v>
      </c>
      <c r="B1215" s="27">
        <v>15.582875960499999</v>
      </c>
      <c r="C1215" s="27">
        <v>4.20750828782E-3</v>
      </c>
      <c r="D1215" s="27">
        <v>2.05564138098E-2</v>
      </c>
      <c r="E1215" s="70">
        <f t="shared" si="18"/>
        <v>0.23648648648732196</v>
      </c>
      <c r="F1215" s="27">
        <v>46.333333333299997</v>
      </c>
      <c r="G1215" s="27">
        <v>3</v>
      </c>
      <c r="H1215" s="27">
        <v>11.666666666699999</v>
      </c>
      <c r="I1215" s="27" t="s">
        <v>938</v>
      </c>
    </row>
    <row r="1216" spans="1:9" x14ac:dyDescent="0.25">
      <c r="A1216" s="27" t="s">
        <v>1843</v>
      </c>
      <c r="B1216" s="27">
        <v>36.539097316300001</v>
      </c>
      <c r="C1216" s="27">
        <v>4.3680088932100003E-4</v>
      </c>
      <c r="D1216" s="27">
        <v>5.6794616199299999E-3</v>
      </c>
      <c r="E1216" s="70">
        <f t="shared" si="18"/>
        <v>0.23482197983055189</v>
      </c>
      <c r="F1216" s="27">
        <v>1612.66666667</v>
      </c>
      <c r="G1216" s="27">
        <v>7</v>
      </c>
      <c r="H1216" s="27">
        <v>380.33333333299998</v>
      </c>
      <c r="I1216" s="27" t="s">
        <v>313</v>
      </c>
    </row>
    <row r="1217" spans="1:9" x14ac:dyDescent="0.25">
      <c r="A1217" s="27" t="s">
        <v>2957</v>
      </c>
      <c r="B1217" s="27">
        <v>36.161448140899999</v>
      </c>
      <c r="C1217" s="27">
        <v>4.4955986785999999E-4</v>
      </c>
      <c r="D1217" s="27">
        <v>5.6794616199299999E-3</v>
      </c>
      <c r="E1217" s="70">
        <f t="shared" si="18"/>
        <v>0.23092783505129258</v>
      </c>
      <c r="F1217" s="27">
        <v>53.666666666700003</v>
      </c>
      <c r="G1217" s="27">
        <v>108</v>
      </c>
      <c r="H1217" s="27">
        <v>37.333333333299997</v>
      </c>
      <c r="I1217" s="27" t="s">
        <v>1023</v>
      </c>
    </row>
    <row r="1218" spans="1:9" x14ac:dyDescent="0.25">
      <c r="A1218" s="27" t="s">
        <v>2958</v>
      </c>
      <c r="B1218" s="27">
        <v>5.1433333333300002</v>
      </c>
      <c r="C1218" s="27">
        <v>4.9998517509699997E-2</v>
      </c>
      <c r="D1218" s="27">
        <v>9.8862767380700003E-2</v>
      </c>
      <c r="E1218" s="70">
        <f t="shared" si="18"/>
        <v>0.22916666666656249</v>
      </c>
      <c r="F1218" s="27">
        <v>10.333333333300001</v>
      </c>
      <c r="G1218" s="27">
        <v>21.666666666699999</v>
      </c>
      <c r="H1218" s="27">
        <v>7.3333333333299997</v>
      </c>
      <c r="I1218" s="27" t="s">
        <v>870</v>
      </c>
    </row>
    <row r="1219" spans="1:9" x14ac:dyDescent="0.25">
      <c r="A1219" s="27" t="s">
        <v>2959</v>
      </c>
      <c r="B1219" s="27">
        <v>7.4058171745200001</v>
      </c>
      <c r="C1219" s="27">
        <v>2.39626690844E-2</v>
      </c>
      <c r="D1219" s="27">
        <v>5.9268621039399998E-2</v>
      </c>
      <c r="E1219" s="70">
        <f t="shared" ref="E1219:E1282" si="19">H1219/(G1219+F1219)</f>
        <v>0.22699386503020064</v>
      </c>
      <c r="F1219" s="27">
        <v>16</v>
      </c>
      <c r="G1219" s="27">
        <v>38.333333333299997</v>
      </c>
      <c r="H1219" s="27">
        <v>12.333333333300001</v>
      </c>
      <c r="I1219" s="27" t="s">
        <v>560</v>
      </c>
    </row>
    <row r="1220" spans="1:9" x14ac:dyDescent="0.25">
      <c r="A1220" s="27" t="s">
        <v>1898</v>
      </c>
      <c r="B1220" s="27">
        <v>12.327645051199999</v>
      </c>
      <c r="C1220" s="27">
        <v>7.4978622964500001E-3</v>
      </c>
      <c r="D1220" s="27">
        <v>2.7981108554999998E-2</v>
      </c>
      <c r="E1220" s="70">
        <f t="shared" si="19"/>
        <v>0.22155688622791064</v>
      </c>
      <c r="F1220" s="27">
        <v>18</v>
      </c>
      <c r="G1220" s="27">
        <v>93.333333333300004</v>
      </c>
      <c r="H1220" s="27">
        <v>24.666666666699999</v>
      </c>
      <c r="I1220" s="27" t="s">
        <v>300</v>
      </c>
    </row>
    <row r="1221" spans="1:9" x14ac:dyDescent="0.25">
      <c r="A1221" s="27" t="s">
        <v>1724</v>
      </c>
      <c r="B1221" s="27">
        <v>13.9961538462</v>
      </c>
      <c r="C1221" s="27">
        <v>5.4993556049700004E-3</v>
      </c>
      <c r="D1221" s="27">
        <v>2.40624414924E-2</v>
      </c>
      <c r="E1221" s="70">
        <f t="shared" si="19"/>
        <v>0.2123287671224573</v>
      </c>
      <c r="F1221" s="27">
        <v>16</v>
      </c>
      <c r="G1221" s="27">
        <v>32.666666666700003</v>
      </c>
      <c r="H1221" s="27">
        <v>10.333333333300001</v>
      </c>
      <c r="I1221" s="27" t="s">
        <v>323</v>
      </c>
    </row>
    <row r="1222" spans="1:9" x14ac:dyDescent="0.25">
      <c r="A1222" s="27" t="s">
        <v>1605</v>
      </c>
      <c r="B1222" s="27">
        <v>3.1493706473800001</v>
      </c>
      <c r="C1222" s="27">
        <v>0.11611056880999999</v>
      </c>
      <c r="D1222" s="27">
        <v>0.17392341195200001</v>
      </c>
      <c r="E1222" s="70">
        <f t="shared" si="19"/>
        <v>0.20959595959578334</v>
      </c>
      <c r="F1222" s="27">
        <v>395.66666666700002</v>
      </c>
      <c r="G1222" s="27">
        <v>0.33333333333300003</v>
      </c>
      <c r="H1222" s="27">
        <v>83</v>
      </c>
      <c r="I1222" s="27" t="s">
        <v>287</v>
      </c>
    </row>
    <row r="1223" spans="1:9" x14ac:dyDescent="0.25">
      <c r="A1223" s="27" t="s">
        <v>2960</v>
      </c>
      <c r="B1223" s="27">
        <v>6.5766050583700002</v>
      </c>
      <c r="C1223" s="27">
        <v>3.0741781541300001E-2</v>
      </c>
      <c r="D1223" s="27">
        <v>7.1262065934599994E-2</v>
      </c>
      <c r="E1223" s="70">
        <f t="shared" si="19"/>
        <v>0.20816326530629237</v>
      </c>
      <c r="F1223" s="27">
        <v>12.333333333300001</v>
      </c>
      <c r="G1223" s="27">
        <v>69.333333333300004</v>
      </c>
      <c r="H1223" s="27">
        <v>17</v>
      </c>
      <c r="I1223" s="27" t="s">
        <v>627</v>
      </c>
    </row>
    <row r="1224" spans="1:9" x14ac:dyDescent="0.25">
      <c r="A1224" s="27" t="s">
        <v>1872</v>
      </c>
      <c r="B1224" s="27">
        <v>7.60985098973</v>
      </c>
      <c r="C1224" s="27">
        <v>2.2606634392199999E-2</v>
      </c>
      <c r="D1224" s="27">
        <v>5.6685680484000002E-2</v>
      </c>
      <c r="E1224" s="70">
        <f t="shared" si="19"/>
        <v>0.20711391265132184</v>
      </c>
      <c r="F1224" s="27">
        <v>469.66666666700002</v>
      </c>
      <c r="G1224" s="27">
        <v>270.66666666700002</v>
      </c>
      <c r="H1224" s="27">
        <v>153.33333333300001</v>
      </c>
      <c r="I1224" s="27" t="s">
        <v>315</v>
      </c>
    </row>
    <row r="1225" spans="1:9" x14ac:dyDescent="0.25">
      <c r="A1225" s="27" t="s">
        <v>1847</v>
      </c>
      <c r="B1225" s="27">
        <v>54.022956841099997</v>
      </c>
      <c r="C1225" s="27">
        <v>1.4561783318300001E-4</v>
      </c>
      <c r="D1225" s="27">
        <v>3.27807814989E-3</v>
      </c>
      <c r="E1225" s="70">
        <f t="shared" si="19"/>
        <v>0.20599250936284499</v>
      </c>
      <c r="F1225" s="27">
        <v>88.666666666699996</v>
      </c>
      <c r="G1225" s="27">
        <v>0.33333333333300003</v>
      </c>
      <c r="H1225" s="27">
        <v>18.333333333300001</v>
      </c>
      <c r="I1225" s="27" t="s">
        <v>360</v>
      </c>
    </row>
    <row r="1226" spans="1:9" x14ac:dyDescent="0.25">
      <c r="A1226" s="27" t="s">
        <v>2961</v>
      </c>
      <c r="B1226" s="27">
        <v>42.162376713999997</v>
      </c>
      <c r="C1226" s="27">
        <v>2.9311186385399998E-4</v>
      </c>
      <c r="D1226" s="27">
        <v>4.7235346962400003E-3</v>
      </c>
      <c r="E1226" s="70">
        <f t="shared" si="19"/>
        <v>0.20578778135068085</v>
      </c>
      <c r="F1226" s="27">
        <v>94.666666666699996</v>
      </c>
      <c r="G1226" s="27">
        <v>216.33333333300001</v>
      </c>
      <c r="H1226" s="27">
        <v>64</v>
      </c>
      <c r="I1226" s="27" t="s">
        <v>579</v>
      </c>
    </row>
    <row r="1227" spans="1:9" x14ac:dyDescent="0.25">
      <c r="A1227" s="27" t="s">
        <v>1810</v>
      </c>
      <c r="B1227" s="27">
        <v>23.739884393099999</v>
      </c>
      <c r="C1227" s="27">
        <v>1.4121641701199999E-3</v>
      </c>
      <c r="D1227" s="27">
        <v>1.0836447651199999E-2</v>
      </c>
      <c r="E1227" s="70">
        <f t="shared" si="19"/>
        <v>0.20359281437053678</v>
      </c>
      <c r="F1227" s="27">
        <v>20</v>
      </c>
      <c r="G1227" s="27">
        <v>35.666666666700003</v>
      </c>
      <c r="H1227" s="27">
        <v>11.333333333300001</v>
      </c>
      <c r="I1227" s="27" t="s">
        <v>370</v>
      </c>
    </row>
    <row r="1228" spans="1:9" x14ac:dyDescent="0.25">
      <c r="A1228" s="27" t="s">
        <v>2962</v>
      </c>
      <c r="B1228" s="27">
        <v>10.3145879733</v>
      </c>
      <c r="C1228" s="27">
        <v>1.1438802710300001E-2</v>
      </c>
      <c r="D1228" s="27">
        <v>3.6426507718699999E-2</v>
      </c>
      <c r="E1228" s="70">
        <f t="shared" si="19"/>
        <v>0.20170454545488684</v>
      </c>
      <c r="F1228" s="27">
        <v>42</v>
      </c>
      <c r="G1228" s="27">
        <v>75.333333333300004</v>
      </c>
      <c r="H1228" s="27">
        <v>23.666666666699999</v>
      </c>
      <c r="I1228" s="27" t="s">
        <v>238</v>
      </c>
    </row>
    <row r="1229" spans="1:9" x14ac:dyDescent="0.25">
      <c r="A1229" s="27" t="s">
        <v>2963</v>
      </c>
      <c r="B1229" s="27">
        <v>11.614369501500001</v>
      </c>
      <c r="C1229" s="27">
        <v>8.6501475068600005E-3</v>
      </c>
      <c r="D1229" s="27">
        <v>3.1047138935899998E-2</v>
      </c>
      <c r="E1229" s="70">
        <f t="shared" si="19"/>
        <v>0.20134228187905948</v>
      </c>
      <c r="F1229" s="27">
        <v>39.666666666700003</v>
      </c>
      <c r="G1229" s="27">
        <v>10</v>
      </c>
      <c r="H1229" s="27">
        <v>10</v>
      </c>
      <c r="I1229" s="27" t="s">
        <v>347</v>
      </c>
    </row>
    <row r="1230" spans="1:9" x14ac:dyDescent="0.25">
      <c r="A1230" s="27" t="s">
        <v>2964</v>
      </c>
      <c r="B1230" s="27">
        <v>13.396828323799999</v>
      </c>
      <c r="C1230" s="27">
        <v>6.12469145994E-3</v>
      </c>
      <c r="D1230" s="27">
        <v>2.5292527107000001E-2</v>
      </c>
      <c r="E1230" s="70">
        <f t="shared" si="19"/>
        <v>0.19999999999981682</v>
      </c>
      <c r="F1230" s="27">
        <v>190.66666666699999</v>
      </c>
      <c r="G1230" s="27">
        <v>27.666666666699999</v>
      </c>
      <c r="H1230" s="27">
        <v>43.666666666700003</v>
      </c>
      <c r="I1230" s="27" t="s">
        <v>961</v>
      </c>
    </row>
    <row r="1231" spans="1:9" x14ac:dyDescent="0.25">
      <c r="A1231" s="27" t="s">
        <v>2965</v>
      </c>
      <c r="B1231" s="27">
        <v>10.225609756100001</v>
      </c>
      <c r="C1231" s="27">
        <v>1.16712306627E-2</v>
      </c>
      <c r="D1231" s="27">
        <v>3.6697852256699998E-2</v>
      </c>
      <c r="E1231" s="70">
        <f t="shared" si="19"/>
        <v>0.19811320754716982</v>
      </c>
      <c r="F1231" s="27">
        <v>62.666666666700003</v>
      </c>
      <c r="G1231" s="27">
        <v>43.333333333299997</v>
      </c>
      <c r="H1231" s="27">
        <v>21</v>
      </c>
      <c r="I1231" s="27" t="s">
        <v>325</v>
      </c>
    </row>
    <row r="1232" spans="1:9" x14ac:dyDescent="0.25">
      <c r="A1232" s="27" t="s">
        <v>1702</v>
      </c>
      <c r="B1232" s="27">
        <v>36.699421965299997</v>
      </c>
      <c r="C1232" s="27">
        <v>4.3153021938599999E-4</v>
      </c>
      <c r="D1232" s="27">
        <v>5.6794616199299999E-3</v>
      </c>
      <c r="E1232" s="70">
        <f t="shared" si="19"/>
        <v>0.19801980198027747</v>
      </c>
      <c r="F1232" s="27">
        <v>31</v>
      </c>
      <c r="G1232" s="27">
        <v>2.6666666666699999</v>
      </c>
      <c r="H1232" s="27">
        <v>6.6666666666700003</v>
      </c>
      <c r="I1232" s="27" t="s">
        <v>260</v>
      </c>
    </row>
    <row r="1233" spans="1:9" x14ac:dyDescent="0.25">
      <c r="A1233" s="27" t="s">
        <v>2966</v>
      </c>
      <c r="B1233" s="27">
        <v>39.717599999999997</v>
      </c>
      <c r="C1233" s="27">
        <v>3.4637236094100003E-4</v>
      </c>
      <c r="D1233" s="27">
        <v>5.2638968946100003E-3</v>
      </c>
      <c r="E1233" s="70">
        <f t="shared" si="19"/>
        <v>0.1941747572815534</v>
      </c>
      <c r="F1233" s="27">
        <v>12.666666666699999</v>
      </c>
      <c r="G1233" s="27">
        <v>90.333333333300004</v>
      </c>
      <c r="H1233" s="27">
        <v>20</v>
      </c>
      <c r="I1233" s="27" t="s">
        <v>309</v>
      </c>
    </row>
    <row r="1234" spans="1:9" x14ac:dyDescent="0.25">
      <c r="A1234" s="27" t="s">
        <v>2967</v>
      </c>
      <c r="B1234" s="27">
        <v>12.936722210499999</v>
      </c>
      <c r="C1234" s="27">
        <v>6.6706285257700001E-3</v>
      </c>
      <c r="D1234" s="27">
        <v>2.63798540066E-2</v>
      </c>
      <c r="E1234" s="70">
        <f t="shared" si="19"/>
        <v>0.19224806201534883</v>
      </c>
      <c r="F1234" s="27">
        <v>79</v>
      </c>
      <c r="G1234" s="27">
        <v>136</v>
      </c>
      <c r="H1234" s="27">
        <v>41.333333333299997</v>
      </c>
      <c r="I1234" s="27" t="s">
        <v>1024</v>
      </c>
    </row>
    <row r="1235" spans="1:9" x14ac:dyDescent="0.25">
      <c r="A1235" s="27" t="s">
        <v>2968</v>
      </c>
      <c r="B1235" s="27">
        <v>7.6269777361899997</v>
      </c>
      <c r="C1235" s="27">
        <v>2.2497509920600001E-2</v>
      </c>
      <c r="D1235" s="27">
        <v>5.6488694056400002E-2</v>
      </c>
      <c r="E1235" s="70">
        <f t="shared" si="19"/>
        <v>0.19195612431442488</v>
      </c>
      <c r="F1235" s="27">
        <v>88.666666666699996</v>
      </c>
      <c r="G1235" s="27">
        <v>276</v>
      </c>
      <c r="H1235" s="27">
        <v>70</v>
      </c>
      <c r="I1235" s="27" t="s">
        <v>992</v>
      </c>
    </row>
    <row r="1236" spans="1:9" x14ac:dyDescent="0.25">
      <c r="A1236" s="27" t="s">
        <v>2969</v>
      </c>
      <c r="B1236" s="27">
        <v>17.452058386499999</v>
      </c>
      <c r="C1236" s="27">
        <v>3.1561140786499999E-3</v>
      </c>
      <c r="D1236" s="27">
        <v>1.73228528398E-2</v>
      </c>
      <c r="E1236" s="70">
        <f t="shared" si="19"/>
        <v>0.18827008378471574</v>
      </c>
      <c r="F1236" s="27">
        <v>623.33333333300004</v>
      </c>
      <c r="G1236" s="27">
        <v>53</v>
      </c>
      <c r="H1236" s="27">
        <v>127.333333333</v>
      </c>
      <c r="I1236" s="27" t="s">
        <v>347</v>
      </c>
    </row>
    <row r="1237" spans="1:9" x14ac:dyDescent="0.25">
      <c r="A1237" s="27" t="s">
        <v>2970</v>
      </c>
      <c r="B1237" s="27">
        <v>37.159045725600002</v>
      </c>
      <c r="C1237" s="27">
        <v>4.1688244855099998E-4</v>
      </c>
      <c r="D1237" s="27">
        <v>5.60732626786E-3</v>
      </c>
      <c r="E1237" s="70">
        <f t="shared" si="19"/>
        <v>0.18674698795121608</v>
      </c>
      <c r="F1237" s="27">
        <v>52</v>
      </c>
      <c r="G1237" s="27">
        <v>3.3333333333300001</v>
      </c>
      <c r="H1237" s="27">
        <v>10.333333333300001</v>
      </c>
      <c r="I1237" s="27" t="s">
        <v>217</v>
      </c>
    </row>
    <row r="1238" spans="1:9" x14ac:dyDescent="0.25">
      <c r="A1238" s="27" t="s">
        <v>2971</v>
      </c>
      <c r="B1238" s="27">
        <v>9.6224764468400004</v>
      </c>
      <c r="C1238" s="27">
        <v>1.34254872725E-2</v>
      </c>
      <c r="D1238" s="27">
        <v>4.02949542242E-2</v>
      </c>
      <c r="E1238" s="70">
        <f t="shared" si="19"/>
        <v>0.18441273325995128</v>
      </c>
      <c r="F1238" s="27">
        <v>213.66666666699999</v>
      </c>
      <c r="G1238" s="27">
        <v>90</v>
      </c>
      <c r="H1238" s="27">
        <v>56</v>
      </c>
      <c r="I1238" s="27" t="s">
        <v>260</v>
      </c>
    </row>
    <row r="1239" spans="1:9" x14ac:dyDescent="0.25">
      <c r="A1239" s="27" t="s">
        <v>1576</v>
      </c>
      <c r="B1239" s="27">
        <v>9.24122807018</v>
      </c>
      <c r="C1239" s="27">
        <v>1.47193555422E-2</v>
      </c>
      <c r="D1239" s="27">
        <v>4.2764634301900001E-2</v>
      </c>
      <c r="E1239" s="70">
        <f t="shared" si="19"/>
        <v>0.17948717948687237</v>
      </c>
      <c r="F1239" s="27">
        <v>86.333333333300004</v>
      </c>
      <c r="G1239" s="27">
        <v>4.6666666666700003</v>
      </c>
      <c r="H1239" s="27">
        <v>16.333333333300001</v>
      </c>
      <c r="I1239" s="27" t="s">
        <v>169</v>
      </c>
    </row>
    <row r="1240" spans="1:9" x14ac:dyDescent="0.25">
      <c r="A1240" s="27" t="s">
        <v>2972</v>
      </c>
      <c r="B1240" s="27">
        <v>10.1149097816</v>
      </c>
      <c r="C1240" s="27">
        <v>1.19692749106E-2</v>
      </c>
      <c r="D1240" s="27">
        <v>3.7099644424099999E-2</v>
      </c>
      <c r="E1240" s="70">
        <f t="shared" si="19"/>
        <v>0.17605633802864512</v>
      </c>
      <c r="F1240" s="27">
        <v>56.333333333299997</v>
      </c>
      <c r="G1240" s="27">
        <v>38.333333333299997</v>
      </c>
      <c r="H1240" s="27">
        <v>16.666666666699999</v>
      </c>
      <c r="I1240" s="27" t="s">
        <v>1025</v>
      </c>
    </row>
    <row r="1241" spans="1:9" x14ac:dyDescent="0.25">
      <c r="A1241" s="27" t="s">
        <v>2973</v>
      </c>
      <c r="B1241" s="27">
        <v>12.7905405405</v>
      </c>
      <c r="C1241" s="27">
        <v>6.8576098500200003E-3</v>
      </c>
      <c r="D1241" s="27">
        <v>2.67888610214E-2</v>
      </c>
      <c r="E1241" s="70">
        <f t="shared" si="19"/>
        <v>0.1754098360654214</v>
      </c>
      <c r="F1241" s="27">
        <v>122.666666667</v>
      </c>
      <c r="G1241" s="27">
        <v>80.666666666699996</v>
      </c>
      <c r="H1241" s="27">
        <v>35.666666666700003</v>
      </c>
      <c r="I1241" s="27" t="s">
        <v>944</v>
      </c>
    </row>
    <row r="1242" spans="1:9" x14ac:dyDescent="0.25">
      <c r="A1242" s="27" t="s">
        <v>2974</v>
      </c>
      <c r="B1242" s="27">
        <v>29.646327014200001</v>
      </c>
      <c r="C1242" s="27">
        <v>7.7599832602300001E-4</v>
      </c>
      <c r="D1242" s="27">
        <v>7.9384993070600006E-3</v>
      </c>
      <c r="E1242" s="70">
        <f t="shared" si="19"/>
        <v>0.17142857142857143</v>
      </c>
      <c r="F1242" s="27">
        <v>90.666666666699996</v>
      </c>
      <c r="G1242" s="27">
        <v>14.333333333300001</v>
      </c>
      <c r="H1242" s="27">
        <v>18</v>
      </c>
      <c r="I1242" s="27" t="s">
        <v>387</v>
      </c>
    </row>
    <row r="1243" spans="1:9" x14ac:dyDescent="0.25">
      <c r="A1243" s="27" t="s">
        <v>2975</v>
      </c>
      <c r="B1243" s="27">
        <v>11.4690265487</v>
      </c>
      <c r="C1243" s="27">
        <v>8.9134498146399999E-3</v>
      </c>
      <c r="D1243" s="27">
        <v>3.1632584928499997E-2</v>
      </c>
      <c r="E1243" s="70">
        <f t="shared" si="19"/>
        <v>0.17073170731722043</v>
      </c>
      <c r="F1243" s="27">
        <v>33.333333333299997</v>
      </c>
      <c r="G1243" s="27">
        <v>21.333333333300001</v>
      </c>
      <c r="H1243" s="27">
        <v>9.3333333333299997</v>
      </c>
      <c r="I1243" s="27" t="s">
        <v>1026</v>
      </c>
    </row>
    <row r="1244" spans="1:9" x14ac:dyDescent="0.25">
      <c r="A1244" s="27" t="s">
        <v>2976</v>
      </c>
      <c r="B1244" s="27">
        <v>5.8981569749</v>
      </c>
      <c r="C1244" s="27">
        <v>3.8323359677700002E-2</v>
      </c>
      <c r="D1244" s="27">
        <v>8.2191536159199996E-2</v>
      </c>
      <c r="E1244" s="70">
        <f t="shared" si="19"/>
        <v>0.16906474820092451</v>
      </c>
      <c r="F1244" s="27">
        <v>103.666666667</v>
      </c>
      <c r="G1244" s="27">
        <v>81.666666666699996</v>
      </c>
      <c r="H1244" s="27">
        <v>31.333333333300001</v>
      </c>
      <c r="I1244" s="27" t="s">
        <v>1004</v>
      </c>
    </row>
    <row r="1245" spans="1:9" x14ac:dyDescent="0.25">
      <c r="A1245" s="27" t="s">
        <v>2977</v>
      </c>
      <c r="B1245" s="27">
        <v>6.6769230769199996</v>
      </c>
      <c r="C1245" s="27">
        <v>2.9795583700900002E-2</v>
      </c>
      <c r="D1245" s="27">
        <v>6.9512394951000006E-2</v>
      </c>
      <c r="E1245" s="70">
        <f t="shared" si="19"/>
        <v>0.16814159292064765</v>
      </c>
      <c r="F1245" s="27">
        <v>28.666666666699999</v>
      </c>
      <c r="G1245" s="27">
        <v>46.666666666700003</v>
      </c>
      <c r="H1245" s="27">
        <v>12.666666666699999</v>
      </c>
      <c r="I1245" s="27" t="s">
        <v>342</v>
      </c>
    </row>
    <row r="1246" spans="1:9" x14ac:dyDescent="0.25">
      <c r="A1246" s="27" t="s">
        <v>2978</v>
      </c>
      <c r="B1246" s="27">
        <v>75.9874686717</v>
      </c>
      <c r="C1246" s="69">
        <v>5.4788470393599999E-5</v>
      </c>
      <c r="D1246" s="27">
        <v>1.837735947E-3</v>
      </c>
      <c r="E1246" s="70">
        <f t="shared" si="19"/>
        <v>0.1666666666662838</v>
      </c>
      <c r="F1246" s="27">
        <v>6.6666666666700003</v>
      </c>
      <c r="G1246" s="27">
        <v>67.333333333300004</v>
      </c>
      <c r="H1246" s="27">
        <v>12.333333333300001</v>
      </c>
      <c r="I1246" s="27" t="s">
        <v>314</v>
      </c>
    </row>
    <row r="1247" spans="1:9" x14ac:dyDescent="0.25">
      <c r="A1247" s="27" t="s">
        <v>2979</v>
      </c>
      <c r="B1247" s="27">
        <v>10.282133846800001</v>
      </c>
      <c r="C1247" s="27">
        <v>1.15228579204E-2</v>
      </c>
      <c r="D1247" s="27">
        <v>3.6495679128200002E-2</v>
      </c>
      <c r="E1247" s="70">
        <f t="shared" si="19"/>
        <v>0.16649214659687608</v>
      </c>
      <c r="F1247" s="27">
        <v>247</v>
      </c>
      <c r="G1247" s="27">
        <v>71.333333333300004</v>
      </c>
      <c r="H1247" s="27">
        <v>53</v>
      </c>
      <c r="I1247" s="27" t="s">
        <v>1027</v>
      </c>
    </row>
    <row r="1248" spans="1:9" x14ac:dyDescent="0.25">
      <c r="A1248" s="27" t="s">
        <v>2980</v>
      </c>
      <c r="B1248" s="27">
        <v>10.2994269341</v>
      </c>
      <c r="C1248" s="27">
        <v>1.1477967234799999E-2</v>
      </c>
      <c r="D1248" s="27">
        <v>3.6458441114599997E-2</v>
      </c>
      <c r="E1248" s="70">
        <f t="shared" si="19"/>
        <v>0.16568047337281994</v>
      </c>
      <c r="F1248" s="27">
        <v>16</v>
      </c>
      <c r="G1248" s="27">
        <v>40.333333333299997</v>
      </c>
      <c r="H1248" s="27">
        <v>9.3333333333299997</v>
      </c>
      <c r="I1248" s="27" t="s">
        <v>948</v>
      </c>
    </row>
    <row r="1249" spans="1:9" x14ac:dyDescent="0.25">
      <c r="A1249" s="27" t="s">
        <v>2981</v>
      </c>
      <c r="B1249" s="27">
        <v>14.1874386654</v>
      </c>
      <c r="C1249" s="27">
        <v>5.3177789437799999E-3</v>
      </c>
      <c r="D1249" s="27">
        <v>2.3720366558599999E-2</v>
      </c>
      <c r="E1249" s="70">
        <f t="shared" si="19"/>
        <v>0.16326530612197418</v>
      </c>
      <c r="F1249" s="27">
        <v>24</v>
      </c>
      <c r="G1249" s="27">
        <v>57.666666666700003</v>
      </c>
      <c r="H1249" s="27">
        <v>13.333333333300001</v>
      </c>
      <c r="I1249" s="27" t="s">
        <v>1028</v>
      </c>
    </row>
    <row r="1250" spans="1:9" x14ac:dyDescent="0.25">
      <c r="A1250" s="27" t="s">
        <v>2982</v>
      </c>
      <c r="B1250" s="27">
        <v>4.2070977151199997</v>
      </c>
      <c r="C1250" s="27">
        <v>7.2124453115699996E-2</v>
      </c>
      <c r="D1250" s="27">
        <v>0.125697305659</v>
      </c>
      <c r="E1250" s="70">
        <f t="shared" si="19"/>
        <v>0.16049382716055557</v>
      </c>
      <c r="F1250" s="27">
        <v>50</v>
      </c>
      <c r="G1250" s="27">
        <v>4</v>
      </c>
      <c r="H1250" s="27">
        <v>8.6666666666700003</v>
      </c>
      <c r="I1250" s="27" t="s">
        <v>1029</v>
      </c>
    </row>
    <row r="1251" spans="1:9" x14ac:dyDescent="0.25">
      <c r="A1251" s="27" t="s">
        <v>2983</v>
      </c>
      <c r="B1251" s="27">
        <v>2.2637878787900001</v>
      </c>
      <c r="C1251" s="27">
        <v>0.185126514794</v>
      </c>
      <c r="D1251" s="27">
        <v>0.242509343149</v>
      </c>
      <c r="E1251" s="70">
        <f t="shared" si="19"/>
        <v>0.15789473684210525</v>
      </c>
      <c r="F1251" s="27">
        <v>132</v>
      </c>
      <c r="G1251" s="27">
        <v>1</v>
      </c>
      <c r="H1251" s="27">
        <v>21</v>
      </c>
      <c r="I1251" s="27" t="s">
        <v>1030</v>
      </c>
    </row>
    <row r="1252" spans="1:9" x14ac:dyDescent="0.25">
      <c r="A1252" s="27" t="s">
        <v>1869</v>
      </c>
      <c r="B1252" s="27">
        <v>17.203885079999999</v>
      </c>
      <c r="C1252" s="27">
        <v>3.2738523990299999E-3</v>
      </c>
      <c r="D1252" s="27">
        <v>1.77455830286E-2</v>
      </c>
      <c r="E1252" s="70">
        <f t="shared" si="19"/>
        <v>0.15581098339749713</v>
      </c>
      <c r="F1252" s="27">
        <v>95.666666666699996</v>
      </c>
      <c r="G1252" s="27">
        <v>165.33333333300001</v>
      </c>
      <c r="H1252" s="27">
        <v>40.666666666700003</v>
      </c>
      <c r="I1252" s="27" t="s">
        <v>315</v>
      </c>
    </row>
    <row r="1253" spans="1:9" x14ac:dyDescent="0.25">
      <c r="A1253" s="27" t="s">
        <v>1728</v>
      </c>
      <c r="B1253" s="27">
        <v>24.041860465100001</v>
      </c>
      <c r="C1253" s="27">
        <v>1.36538164916E-3</v>
      </c>
      <c r="D1253" s="27">
        <v>1.0831532649300001E-2</v>
      </c>
      <c r="E1253" s="70">
        <f t="shared" si="19"/>
        <v>0.15384615384601438</v>
      </c>
      <c r="F1253" s="27">
        <v>37</v>
      </c>
      <c r="G1253" s="27">
        <v>23.666666666699999</v>
      </c>
      <c r="H1253" s="27">
        <v>9.3333333333299997</v>
      </c>
      <c r="I1253" s="27" t="s">
        <v>315</v>
      </c>
    </row>
    <row r="1254" spans="1:9" x14ac:dyDescent="0.25">
      <c r="A1254" s="27" t="s">
        <v>2984</v>
      </c>
      <c r="B1254" s="27">
        <v>98.606779661000004</v>
      </c>
      <c r="C1254" s="69">
        <v>2.5739239039099999E-5</v>
      </c>
      <c r="D1254" s="27">
        <v>1.1933149333300001E-3</v>
      </c>
      <c r="E1254" s="70">
        <f t="shared" si="19"/>
        <v>0.1531914893617673</v>
      </c>
      <c r="F1254" s="27">
        <v>10.333333333300001</v>
      </c>
      <c r="G1254" s="27">
        <v>68</v>
      </c>
      <c r="H1254" s="27">
        <v>12</v>
      </c>
      <c r="I1254" s="27" t="s">
        <v>410</v>
      </c>
    </row>
    <row r="1255" spans="1:9" x14ac:dyDescent="0.25">
      <c r="A1255" s="27" t="s">
        <v>2985</v>
      </c>
      <c r="B1255" s="27">
        <v>21.3575581395</v>
      </c>
      <c r="C1255" s="27">
        <v>1.86836843107E-3</v>
      </c>
      <c r="D1255" s="27">
        <v>1.26434000351E-2</v>
      </c>
      <c r="E1255" s="70">
        <f t="shared" si="19"/>
        <v>0.15094339622641509</v>
      </c>
      <c r="F1255" s="27">
        <v>53</v>
      </c>
      <c r="G1255" s="27">
        <v>0</v>
      </c>
      <c r="H1255" s="27">
        <v>8</v>
      </c>
      <c r="I1255" s="27" t="s">
        <v>1031</v>
      </c>
    </row>
    <row r="1256" spans="1:9" x14ac:dyDescent="0.25">
      <c r="A1256" s="27" t="s">
        <v>2986</v>
      </c>
      <c r="B1256" s="27">
        <v>65.016778523499994</v>
      </c>
      <c r="C1256" s="69">
        <v>8.5805591277100004E-5</v>
      </c>
      <c r="D1256" s="27">
        <v>2.4591140933000002E-3</v>
      </c>
      <c r="E1256" s="70">
        <f t="shared" si="19"/>
        <v>0.14999999999996999</v>
      </c>
      <c r="F1256" s="27">
        <v>41.666666666700003</v>
      </c>
      <c r="G1256" s="27">
        <v>125</v>
      </c>
      <c r="H1256" s="27">
        <v>25</v>
      </c>
      <c r="I1256" s="27" t="s">
        <v>969</v>
      </c>
    </row>
    <row r="1257" spans="1:9" x14ac:dyDescent="0.25">
      <c r="A1257" s="27" t="s">
        <v>1784</v>
      </c>
      <c r="B1257" s="27">
        <v>6.1422121896200004</v>
      </c>
      <c r="C1257" s="27">
        <v>3.5335388711100001E-2</v>
      </c>
      <c r="D1257" s="27">
        <v>7.8089058825000002E-2</v>
      </c>
      <c r="E1257" s="70">
        <f t="shared" si="19"/>
        <v>0.14893617021276595</v>
      </c>
      <c r="F1257" s="27">
        <v>26.666666666699999</v>
      </c>
      <c r="G1257" s="27">
        <v>20.333333333300001</v>
      </c>
      <c r="H1257" s="27">
        <v>7</v>
      </c>
      <c r="I1257" s="27" t="s">
        <v>314</v>
      </c>
    </row>
    <row r="1258" spans="1:9" x14ac:dyDescent="0.25">
      <c r="A1258" s="27" t="s">
        <v>2987</v>
      </c>
      <c r="B1258" s="27">
        <v>90.692715231799994</v>
      </c>
      <c r="C1258" s="69">
        <v>3.28281409149E-5</v>
      </c>
      <c r="D1258" s="27">
        <v>1.35985763931E-3</v>
      </c>
      <c r="E1258" s="70">
        <f t="shared" si="19"/>
        <v>0.14697406340104227</v>
      </c>
      <c r="F1258" s="27">
        <v>13.333333333300001</v>
      </c>
      <c r="G1258" s="27">
        <v>102.333333333</v>
      </c>
      <c r="H1258" s="27">
        <v>17</v>
      </c>
      <c r="I1258" s="27" t="s">
        <v>581</v>
      </c>
    </row>
    <row r="1259" spans="1:9" x14ac:dyDescent="0.25">
      <c r="A1259" s="27" t="s">
        <v>2988</v>
      </c>
      <c r="B1259" s="27">
        <v>5.7908560311299997</v>
      </c>
      <c r="C1259" s="27">
        <v>3.9743879854700001E-2</v>
      </c>
      <c r="D1259" s="27">
        <v>8.43603698889E-2</v>
      </c>
      <c r="E1259" s="70">
        <f t="shared" si="19"/>
        <v>0.14673913043462308</v>
      </c>
      <c r="F1259" s="27">
        <v>22.666666666699999</v>
      </c>
      <c r="G1259" s="27">
        <v>38.666666666700003</v>
      </c>
      <c r="H1259" s="27">
        <v>9</v>
      </c>
      <c r="I1259" s="27" t="s">
        <v>229</v>
      </c>
    </row>
    <row r="1260" spans="1:9" x14ac:dyDescent="0.25">
      <c r="A1260" s="27" t="s">
        <v>2989</v>
      </c>
      <c r="B1260" s="27">
        <v>5.3150684931500001</v>
      </c>
      <c r="C1260" s="27">
        <v>4.6964128892200002E-2</v>
      </c>
      <c r="D1260" s="27">
        <v>9.4754478570399994E-2</v>
      </c>
      <c r="E1260" s="70">
        <f t="shared" si="19"/>
        <v>0.1466666666666</v>
      </c>
      <c r="F1260" s="27">
        <v>38</v>
      </c>
      <c r="G1260" s="27">
        <v>12</v>
      </c>
      <c r="H1260" s="27">
        <v>7.3333333333299997</v>
      </c>
      <c r="I1260" s="27" t="s">
        <v>330</v>
      </c>
    </row>
    <row r="1261" spans="1:9" x14ac:dyDescent="0.25">
      <c r="A1261" s="27" t="s">
        <v>2990</v>
      </c>
      <c r="B1261" s="27">
        <v>9.9567430025399997</v>
      </c>
      <c r="C1261" s="27">
        <v>1.2412984993E-2</v>
      </c>
      <c r="D1261" s="27">
        <v>3.8127556734500002E-2</v>
      </c>
      <c r="E1261" s="70">
        <f t="shared" si="19"/>
        <v>0.14454277286106196</v>
      </c>
      <c r="F1261" s="27">
        <v>78.333333333300004</v>
      </c>
      <c r="G1261" s="27">
        <v>34.666666666700003</v>
      </c>
      <c r="H1261" s="27">
        <v>16.333333333300001</v>
      </c>
      <c r="I1261" s="27" t="s">
        <v>265</v>
      </c>
    </row>
    <row r="1262" spans="1:9" x14ac:dyDescent="0.25">
      <c r="A1262" s="27" t="s">
        <v>2991</v>
      </c>
      <c r="B1262" s="27">
        <v>89.877659574500001</v>
      </c>
      <c r="C1262" s="69">
        <v>3.3700005747000002E-5</v>
      </c>
      <c r="D1262" s="27">
        <v>1.35985763931E-3</v>
      </c>
      <c r="E1262" s="70">
        <f t="shared" si="19"/>
        <v>0.14285714285717069</v>
      </c>
      <c r="F1262" s="27">
        <v>3</v>
      </c>
      <c r="G1262" s="27">
        <v>48.333333333299997</v>
      </c>
      <c r="H1262" s="27">
        <v>7.3333333333299997</v>
      </c>
      <c r="I1262" s="27" t="s">
        <v>831</v>
      </c>
    </row>
    <row r="1263" spans="1:9" x14ac:dyDescent="0.25">
      <c r="A1263" s="27" t="s">
        <v>2992</v>
      </c>
      <c r="B1263" s="27">
        <v>17.990452401300001</v>
      </c>
      <c r="C1263" s="27">
        <v>2.9194320228700002E-3</v>
      </c>
      <c r="D1263" s="27">
        <v>1.65662561923E-2</v>
      </c>
      <c r="E1263" s="70">
        <f t="shared" si="19"/>
        <v>0.14176706827349397</v>
      </c>
      <c r="F1263" s="27">
        <v>632</v>
      </c>
      <c r="G1263" s="27">
        <v>198</v>
      </c>
      <c r="H1263" s="27">
        <v>117.666666667</v>
      </c>
      <c r="I1263" s="27" t="s">
        <v>938</v>
      </c>
    </row>
    <row r="1264" spans="1:9" x14ac:dyDescent="0.25">
      <c r="A1264" s="27" t="s">
        <v>2993</v>
      </c>
      <c r="B1264" s="27">
        <v>16.4180704256</v>
      </c>
      <c r="C1264" s="27">
        <v>3.68761479379E-3</v>
      </c>
      <c r="D1264" s="27">
        <v>1.9069015546899999E-2</v>
      </c>
      <c r="E1264" s="70">
        <f t="shared" si="19"/>
        <v>0.13766730401537533</v>
      </c>
      <c r="F1264" s="27">
        <v>65.666666666699996</v>
      </c>
      <c r="G1264" s="27">
        <v>457.33333333299998</v>
      </c>
      <c r="H1264" s="27">
        <v>72</v>
      </c>
      <c r="I1264" s="27" t="s">
        <v>629</v>
      </c>
    </row>
    <row r="1265" spans="1:9" x14ac:dyDescent="0.25">
      <c r="A1265" s="27" t="s">
        <v>1805</v>
      </c>
      <c r="B1265" s="27">
        <v>11.2530519057</v>
      </c>
      <c r="C1265" s="27">
        <v>9.3248137036899999E-3</v>
      </c>
      <c r="D1265" s="27">
        <v>3.2303289444099999E-2</v>
      </c>
      <c r="E1265" s="70">
        <f t="shared" si="19"/>
        <v>0.13716108452986195</v>
      </c>
      <c r="F1265" s="27">
        <v>20.666666666699999</v>
      </c>
      <c r="G1265" s="27">
        <v>188.33333333300001</v>
      </c>
      <c r="H1265" s="27">
        <v>28.666666666699999</v>
      </c>
      <c r="I1265" s="27" t="s">
        <v>337</v>
      </c>
    </row>
    <row r="1266" spans="1:9" x14ac:dyDescent="0.25">
      <c r="A1266" s="27" t="s">
        <v>2994</v>
      </c>
      <c r="B1266" s="27">
        <v>15.6</v>
      </c>
      <c r="C1266" s="27">
        <v>4.1958980900299999E-3</v>
      </c>
      <c r="D1266" s="27">
        <v>2.05564138098E-2</v>
      </c>
      <c r="E1266" s="70">
        <f t="shared" si="19"/>
        <v>0.13592233009717081</v>
      </c>
      <c r="F1266" s="27">
        <v>19.333333333300001</v>
      </c>
      <c r="G1266" s="27">
        <v>49.333333333299997</v>
      </c>
      <c r="H1266" s="27">
        <v>9.3333333333299997</v>
      </c>
      <c r="I1266" s="27" t="s">
        <v>330</v>
      </c>
    </row>
    <row r="1267" spans="1:9" x14ac:dyDescent="0.25">
      <c r="A1267" s="27" t="s">
        <v>2995</v>
      </c>
      <c r="B1267" s="27">
        <v>15.6564774381</v>
      </c>
      <c r="C1267" s="27">
        <v>4.1579074897999998E-3</v>
      </c>
      <c r="D1267" s="27">
        <v>2.0496506905299999E-2</v>
      </c>
      <c r="E1267" s="70">
        <f t="shared" si="19"/>
        <v>0.12195121951240484</v>
      </c>
      <c r="F1267" s="27">
        <v>11.333333333300001</v>
      </c>
      <c r="G1267" s="27">
        <v>43.333333333299997</v>
      </c>
      <c r="H1267" s="27">
        <v>6.6666666666700003</v>
      </c>
      <c r="I1267" s="27" t="s">
        <v>300</v>
      </c>
    </row>
    <row r="1268" spans="1:9" x14ac:dyDescent="0.25">
      <c r="A1268" s="27" t="s">
        <v>2996</v>
      </c>
      <c r="B1268" s="27">
        <v>8.9191919191900002</v>
      </c>
      <c r="C1268" s="27">
        <v>1.5944956032499999E-2</v>
      </c>
      <c r="D1268" s="27">
        <v>4.5239660409899997E-2</v>
      </c>
      <c r="E1268" s="70">
        <f t="shared" si="19"/>
        <v>0.11891891891912491</v>
      </c>
      <c r="F1268" s="27">
        <v>82.666666666699996</v>
      </c>
      <c r="G1268" s="27">
        <v>40.666666666700003</v>
      </c>
      <c r="H1268" s="27">
        <v>14.666666666699999</v>
      </c>
      <c r="I1268" s="27" t="s">
        <v>330</v>
      </c>
    </row>
    <row r="1269" spans="1:9" x14ac:dyDescent="0.25">
      <c r="A1269" s="27" t="s">
        <v>2997</v>
      </c>
      <c r="B1269" s="27">
        <v>37.2359108781</v>
      </c>
      <c r="C1269" s="27">
        <v>4.1449782078100002E-4</v>
      </c>
      <c r="D1269" s="27">
        <v>5.60732626786E-3</v>
      </c>
      <c r="E1269" s="70">
        <f t="shared" si="19"/>
        <v>0.11111111111115943</v>
      </c>
      <c r="F1269" s="27">
        <v>6</v>
      </c>
      <c r="G1269" s="27">
        <v>63</v>
      </c>
      <c r="H1269" s="27">
        <v>7.6666666666700003</v>
      </c>
      <c r="I1269" s="27" t="s">
        <v>1032</v>
      </c>
    </row>
    <row r="1270" spans="1:9" x14ac:dyDescent="0.25">
      <c r="A1270" s="27" t="s">
        <v>2998</v>
      </c>
      <c r="B1270" s="27">
        <v>8.5815173573999992</v>
      </c>
      <c r="C1270" s="27">
        <v>1.7380704542000001E-2</v>
      </c>
      <c r="D1270" s="27">
        <v>4.8163672987799999E-2</v>
      </c>
      <c r="E1270" s="70">
        <f t="shared" si="19"/>
        <v>0.10797631487251828</v>
      </c>
      <c r="F1270" s="27">
        <v>136.33333333300001</v>
      </c>
      <c r="G1270" s="27">
        <v>820.66666666699996</v>
      </c>
      <c r="H1270" s="27">
        <v>103.333333333</v>
      </c>
      <c r="I1270" s="27" t="s">
        <v>944</v>
      </c>
    </row>
    <row r="1271" spans="1:9" x14ac:dyDescent="0.25">
      <c r="A1271" s="27" t="s">
        <v>2999</v>
      </c>
      <c r="B1271" s="27">
        <v>33.700532386900001</v>
      </c>
      <c r="C1271" s="27">
        <v>5.4619368088500001E-4</v>
      </c>
      <c r="D1271" s="27">
        <v>6.5393188497199998E-3</v>
      </c>
      <c r="E1271" s="70">
        <f t="shared" si="19"/>
        <v>0.1062670299730416</v>
      </c>
      <c r="F1271" s="27">
        <v>16</v>
      </c>
      <c r="G1271" s="27">
        <v>106.333333333</v>
      </c>
      <c r="H1271" s="27">
        <v>13</v>
      </c>
      <c r="I1271" s="27" t="s">
        <v>1033</v>
      </c>
    </row>
    <row r="1272" spans="1:9" x14ac:dyDescent="0.25">
      <c r="A1272" s="27" t="s">
        <v>1871</v>
      </c>
      <c r="B1272" s="27">
        <v>30.926692858799999</v>
      </c>
      <c r="C1272" s="27">
        <v>6.9141561402000001E-4</v>
      </c>
      <c r="D1272" s="27">
        <v>7.5329731147500004E-3</v>
      </c>
      <c r="E1272" s="70">
        <f t="shared" si="19"/>
        <v>9.6774193548387094E-2</v>
      </c>
      <c r="F1272" s="27">
        <v>20</v>
      </c>
      <c r="G1272" s="27">
        <v>507</v>
      </c>
      <c r="H1272" s="27">
        <v>51</v>
      </c>
      <c r="I1272" s="27" t="s">
        <v>315</v>
      </c>
    </row>
    <row r="1273" spans="1:9" x14ac:dyDescent="0.25">
      <c r="A1273" s="27" t="s">
        <v>3000</v>
      </c>
      <c r="B1273" s="27">
        <v>186.25542168699999</v>
      </c>
      <c r="C1273" s="69">
        <v>3.9830776661400003E-6</v>
      </c>
      <c r="D1273" s="27">
        <v>4.1329172545300001E-4</v>
      </c>
      <c r="E1273" s="70">
        <f t="shared" si="19"/>
        <v>9.036144578312981E-2</v>
      </c>
      <c r="F1273" s="27">
        <v>8.6666666666700003</v>
      </c>
      <c r="G1273" s="27">
        <v>102</v>
      </c>
      <c r="H1273" s="27">
        <v>10</v>
      </c>
      <c r="I1273" s="27" t="s">
        <v>309</v>
      </c>
    </row>
    <row r="1274" spans="1:9" x14ac:dyDescent="0.25">
      <c r="A1274" s="27" t="s">
        <v>3001</v>
      </c>
      <c r="B1274" s="27">
        <v>87.529411764700001</v>
      </c>
      <c r="C1274" s="69">
        <v>3.6391056889999999E-5</v>
      </c>
      <c r="D1274" s="27">
        <v>1.42185795249E-3</v>
      </c>
      <c r="E1274" s="70">
        <f t="shared" si="19"/>
        <v>8.6206896551724144E-2</v>
      </c>
      <c r="F1274" s="27">
        <v>6</v>
      </c>
      <c r="G1274" s="27">
        <v>110</v>
      </c>
      <c r="H1274" s="27">
        <v>10</v>
      </c>
      <c r="I1274" s="27" t="s">
        <v>300</v>
      </c>
    </row>
    <row r="1275" spans="1:9" x14ac:dyDescent="0.25">
      <c r="A1275" s="27" t="s">
        <v>3002</v>
      </c>
      <c r="B1275" s="27">
        <v>47.682214249099999</v>
      </c>
      <c r="C1275" s="27">
        <v>2.07394398682E-4</v>
      </c>
      <c r="D1275" s="27">
        <v>4.0020082225399999E-3</v>
      </c>
      <c r="E1275" s="70">
        <f t="shared" si="19"/>
        <v>7.4585635359113958E-2</v>
      </c>
      <c r="F1275" s="27">
        <v>9.6666666666700003</v>
      </c>
      <c r="G1275" s="27">
        <v>111</v>
      </c>
      <c r="H1275" s="27">
        <v>9</v>
      </c>
      <c r="I1275" s="27" t="s">
        <v>1033</v>
      </c>
    </row>
    <row r="1276" spans="1:9" x14ac:dyDescent="0.25">
      <c r="A1276" s="27" t="s">
        <v>1870</v>
      </c>
      <c r="B1276" s="27">
        <v>2058.1240487099999</v>
      </c>
      <c r="C1276" s="69">
        <v>3.0835526354499999E-9</v>
      </c>
      <c r="D1276" s="69">
        <v>3.35953059633E-6</v>
      </c>
      <c r="E1276" s="70">
        <f t="shared" si="19"/>
        <v>6.3820018365426986E-2</v>
      </c>
      <c r="F1276" s="27">
        <v>104.666666667</v>
      </c>
      <c r="G1276" s="27">
        <v>621.33333333300004</v>
      </c>
      <c r="H1276" s="27">
        <v>46.333333333299997</v>
      </c>
      <c r="I1276" s="27" t="s">
        <v>373</v>
      </c>
    </row>
    <row r="1277" spans="1:9" x14ac:dyDescent="0.25">
      <c r="A1277" s="27" t="s">
        <v>1715</v>
      </c>
      <c r="B1277" s="27">
        <v>28.706114998499999</v>
      </c>
      <c r="C1277" s="27">
        <v>8.4709998238900004E-4</v>
      </c>
      <c r="D1277" s="27">
        <v>8.2403163465400008E-3</v>
      </c>
      <c r="E1277" s="70">
        <f t="shared" si="19"/>
        <v>6.0790273556259558E-2</v>
      </c>
      <c r="F1277" s="27">
        <v>2.6666666666699999</v>
      </c>
      <c r="G1277" s="27">
        <v>107</v>
      </c>
      <c r="H1277" s="27">
        <v>6.6666666666700003</v>
      </c>
      <c r="I1277" s="27" t="s">
        <v>314</v>
      </c>
    </row>
    <row r="1278" spans="1:9" x14ac:dyDescent="0.25">
      <c r="A1278" s="27" t="s">
        <v>3003</v>
      </c>
      <c r="B1278" s="27">
        <v>23.915673618</v>
      </c>
      <c r="C1278" s="27">
        <v>1.3846754874199999E-3</v>
      </c>
      <c r="D1278" s="27">
        <v>1.0836447651199999E-2</v>
      </c>
      <c r="E1278" s="70">
        <f t="shared" si="19"/>
        <v>5.3173241852223496E-2</v>
      </c>
      <c r="F1278" s="27">
        <v>6.6666666666700003</v>
      </c>
      <c r="G1278" s="27">
        <v>187.66666666699999</v>
      </c>
      <c r="H1278" s="27">
        <v>10.333333333300001</v>
      </c>
      <c r="I1278" s="27" t="s">
        <v>1034</v>
      </c>
    </row>
    <row r="1279" spans="1:9" x14ac:dyDescent="0.25">
      <c r="A1279" s="27" t="s">
        <v>3004</v>
      </c>
      <c r="B1279" s="27">
        <v>58.804911699800002</v>
      </c>
      <c r="C1279" s="27">
        <v>1.1436543686899999E-4</v>
      </c>
      <c r="D1279" s="27">
        <v>2.86439410273E-3</v>
      </c>
      <c r="E1279" s="70">
        <f t="shared" si="19"/>
        <v>5.0089445438166194E-2</v>
      </c>
      <c r="F1279" s="27">
        <v>18.666666666699999</v>
      </c>
      <c r="G1279" s="27">
        <v>167.66666666699999</v>
      </c>
      <c r="H1279" s="27">
        <v>9.3333333333299997</v>
      </c>
      <c r="I1279" s="27" t="s">
        <v>383</v>
      </c>
    </row>
    <row r="1280" spans="1:9" x14ac:dyDescent="0.25">
      <c r="A1280" s="27" t="s">
        <v>3005</v>
      </c>
      <c r="B1280" s="27">
        <v>26.922829581999999</v>
      </c>
      <c r="C1280" s="27">
        <v>1.0077569144900001E-3</v>
      </c>
      <c r="D1280" s="27">
        <v>9.1492516552500007E-3</v>
      </c>
      <c r="E1280" s="70">
        <f t="shared" si="19"/>
        <v>4.4534412955444441E-2</v>
      </c>
      <c r="F1280" s="27">
        <v>5.6666666666700003</v>
      </c>
      <c r="G1280" s="27">
        <v>159</v>
      </c>
      <c r="H1280" s="27">
        <v>7.3333333333299997</v>
      </c>
      <c r="I1280" s="27" t="s">
        <v>903</v>
      </c>
    </row>
    <row r="1281" spans="1:9" x14ac:dyDescent="0.25">
      <c r="A1281" s="27" t="s">
        <v>3006</v>
      </c>
      <c r="B1281" s="27">
        <v>42.664622178599998</v>
      </c>
      <c r="C1281" s="27">
        <v>2.8354641324799997E-4</v>
      </c>
      <c r="D1281" s="27">
        <v>4.6806638974899997E-3</v>
      </c>
      <c r="E1281" s="70">
        <f t="shared" si="19"/>
        <v>4.418103448287114E-2</v>
      </c>
      <c r="F1281" s="27">
        <v>16.333333333300001</v>
      </c>
      <c r="G1281" s="27">
        <v>293</v>
      </c>
      <c r="H1281" s="27">
        <v>13.666666666699999</v>
      </c>
      <c r="I1281" s="27" t="s">
        <v>992</v>
      </c>
    </row>
    <row r="1282" spans="1:9" x14ac:dyDescent="0.25">
      <c r="A1282" s="27" t="s">
        <v>3007</v>
      </c>
      <c r="B1282" s="27">
        <v>273.55093833799998</v>
      </c>
      <c r="C1282" s="69">
        <v>1.27655154347E-6</v>
      </c>
      <c r="D1282" s="27">
        <v>2.1396967794000001E-4</v>
      </c>
      <c r="E1282" s="70">
        <f t="shared" si="19"/>
        <v>4.2226487523892083E-2</v>
      </c>
      <c r="F1282" s="27">
        <v>13</v>
      </c>
      <c r="G1282" s="27">
        <v>160.66666666699999</v>
      </c>
      <c r="H1282" s="27">
        <v>7.3333333333299997</v>
      </c>
      <c r="I1282" s="27" t="s">
        <v>1035</v>
      </c>
    </row>
    <row r="1283" spans="1:9" x14ac:dyDescent="0.25">
      <c r="A1283" s="27" t="s">
        <v>3008</v>
      </c>
      <c r="B1283" s="27">
        <v>14.476704869800001</v>
      </c>
      <c r="C1283" s="27">
        <v>5.0580731652300004E-3</v>
      </c>
      <c r="D1283" s="27">
        <v>2.3154498796300001E-2</v>
      </c>
      <c r="E1283" s="70">
        <f t="shared" ref="E1283:E1287" si="20">H1283/(G1283+F1283)</f>
        <v>3.3564814814787923E-2</v>
      </c>
      <c r="F1283" s="27">
        <v>8.3333333333299997</v>
      </c>
      <c r="G1283" s="27">
        <v>279.66666666700002</v>
      </c>
      <c r="H1283" s="27">
        <v>9.6666666666700003</v>
      </c>
      <c r="I1283" s="27" t="s">
        <v>815</v>
      </c>
    </row>
    <row r="1284" spans="1:9" x14ac:dyDescent="0.25">
      <c r="A1284" s="27" t="s">
        <v>3009</v>
      </c>
      <c r="B1284" s="27">
        <v>22.956524781300001</v>
      </c>
      <c r="C1284" s="27">
        <v>1.5439176288399999E-3</v>
      </c>
      <c r="D1284" s="27">
        <v>1.1398047554599999E-2</v>
      </c>
      <c r="E1284" s="70">
        <f t="shared" si="20"/>
        <v>2.9959514169935256E-2</v>
      </c>
      <c r="F1284" s="27">
        <v>51</v>
      </c>
      <c r="G1284" s="27">
        <v>360.66666666700002</v>
      </c>
      <c r="H1284" s="27">
        <v>12.333333333300001</v>
      </c>
      <c r="I1284" s="27" t="s">
        <v>631</v>
      </c>
    </row>
    <row r="1285" spans="1:9" x14ac:dyDescent="0.25">
      <c r="A1285" s="27" t="s">
        <v>3010</v>
      </c>
      <c r="B1285" s="27">
        <v>10.7582387841</v>
      </c>
      <c r="C1285" s="27">
        <v>1.03675284582E-2</v>
      </c>
      <c r="D1285" s="27">
        <v>3.4487736224600003E-2</v>
      </c>
      <c r="E1285" s="70">
        <f t="shared" si="20"/>
        <v>2.865995352429981E-2</v>
      </c>
      <c r="F1285" s="27">
        <v>9.6666666666700003</v>
      </c>
      <c r="G1285" s="27">
        <v>420.66666666700002</v>
      </c>
      <c r="H1285" s="27">
        <v>12.333333333300001</v>
      </c>
      <c r="I1285" s="27" t="s">
        <v>884</v>
      </c>
    </row>
    <row r="1286" spans="1:9" x14ac:dyDescent="0.25">
      <c r="A1286" s="27" t="s">
        <v>3011</v>
      </c>
      <c r="B1286" s="27">
        <v>280.17625899299998</v>
      </c>
      <c r="C1286" s="69">
        <v>1.1890311819599999E-6</v>
      </c>
      <c r="D1286" s="27">
        <v>2.1396967794000001E-4</v>
      </c>
      <c r="E1286" s="70">
        <f t="shared" si="20"/>
        <v>2.8268551236749116E-2</v>
      </c>
      <c r="F1286" s="27">
        <v>283</v>
      </c>
      <c r="G1286" s="27">
        <v>0</v>
      </c>
      <c r="H1286" s="27">
        <v>8</v>
      </c>
      <c r="I1286" s="27" t="s">
        <v>1036</v>
      </c>
    </row>
    <row r="1287" spans="1:9" x14ac:dyDescent="0.25">
      <c r="A1287" s="27" t="s">
        <v>3012</v>
      </c>
      <c r="B1287" s="27">
        <v>23.707284474000001</v>
      </c>
      <c r="C1287" s="27">
        <v>1.41734170747E-3</v>
      </c>
      <c r="D1287" s="27">
        <v>1.0836447651199999E-2</v>
      </c>
      <c r="E1287" s="70">
        <f t="shared" si="20"/>
        <v>1.1240465676431197E-2</v>
      </c>
      <c r="F1287" s="27">
        <v>2.3333333333300001</v>
      </c>
      <c r="G1287" s="27">
        <v>828</v>
      </c>
      <c r="H1287" s="27">
        <v>9.3333333333299997</v>
      </c>
      <c r="I1287" s="27" t="s">
        <v>3013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2" sqref="A2"/>
    </sheetView>
  </sheetViews>
  <sheetFormatPr baseColWidth="10" defaultColWidth="11.5703125" defaultRowHeight="15" x14ac:dyDescent="0.25"/>
  <cols>
    <col min="1" max="1" width="11.42578125" style="27"/>
    <col min="2" max="3" width="20.7109375" style="27" customWidth="1"/>
    <col min="4" max="5" width="19.7109375" style="27" customWidth="1"/>
    <col min="6" max="7" width="19.140625" style="27" customWidth="1"/>
    <col min="8" max="9" width="17.85546875" style="27" customWidth="1"/>
    <col min="10" max="11" width="17.5703125" style="27" customWidth="1"/>
    <col min="12" max="13" width="18.85546875" style="27" customWidth="1"/>
    <col min="14" max="14" width="11.42578125" style="27"/>
  </cols>
  <sheetData>
    <row r="1" spans="1:14" x14ac:dyDescent="0.25">
      <c r="A1" s="91" t="s">
        <v>3248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x14ac:dyDescent="0.25">
      <c r="A2" s="72" t="s">
        <v>0</v>
      </c>
      <c r="B2" s="71" t="s">
        <v>648</v>
      </c>
      <c r="C2" s="71" t="s">
        <v>3014</v>
      </c>
      <c r="D2" s="71" t="s">
        <v>649</v>
      </c>
      <c r="E2" s="71" t="s">
        <v>3015</v>
      </c>
      <c r="F2" s="71" t="s">
        <v>651</v>
      </c>
      <c r="G2" s="71" t="s">
        <v>3016</v>
      </c>
      <c r="H2" s="71" t="s">
        <v>652</v>
      </c>
      <c r="I2" s="71" t="s">
        <v>3017</v>
      </c>
      <c r="J2" s="71" t="s">
        <v>653</v>
      </c>
      <c r="K2" s="71" t="s">
        <v>3018</v>
      </c>
      <c r="L2" s="71" t="s">
        <v>654</v>
      </c>
      <c r="M2" s="71" t="s">
        <v>3019</v>
      </c>
      <c r="N2" s="72" t="s">
        <v>1</v>
      </c>
    </row>
    <row r="3" spans="1:14" x14ac:dyDescent="0.25">
      <c r="A3" s="82" t="s">
        <v>3218</v>
      </c>
      <c r="B3" s="83">
        <v>3069</v>
      </c>
      <c r="C3" s="73">
        <v>2645.2243761163249</v>
      </c>
      <c r="D3" s="80">
        <v>10.666666666666666</v>
      </c>
      <c r="E3" s="73">
        <v>17.616280348965084</v>
      </c>
      <c r="F3" s="80">
        <v>279</v>
      </c>
      <c r="G3" s="73">
        <v>101.48891565092219</v>
      </c>
      <c r="H3" s="80">
        <v>1135.6666666666667</v>
      </c>
      <c r="I3" s="73">
        <v>156.79710881688237</v>
      </c>
      <c r="J3" s="80">
        <v>2143</v>
      </c>
      <c r="K3" s="73">
        <v>997.82713933827233</v>
      </c>
      <c r="L3" s="80">
        <v>2414</v>
      </c>
      <c r="M3" s="73">
        <v>525.3084807996155</v>
      </c>
      <c r="N3" s="82" t="s">
        <v>16</v>
      </c>
    </row>
    <row r="4" spans="1:14" x14ac:dyDescent="0.25">
      <c r="A4" s="82" t="s">
        <v>3219</v>
      </c>
      <c r="B4" s="83">
        <v>394</v>
      </c>
      <c r="C4" s="73">
        <v>365.00821908554332</v>
      </c>
      <c r="D4" s="80">
        <v>7.333333333333333</v>
      </c>
      <c r="E4" s="73">
        <v>11.015141094572204</v>
      </c>
      <c r="F4" s="80">
        <v>2.6666666666666665</v>
      </c>
      <c r="G4" s="73">
        <v>4.6188021535170067</v>
      </c>
      <c r="H4" s="80">
        <v>153.66666666666666</v>
      </c>
      <c r="I4" s="73">
        <v>109.58710386415609</v>
      </c>
      <c r="J4" s="80">
        <v>210.33333333333334</v>
      </c>
      <c r="K4" s="73">
        <v>211.69868524233524</v>
      </c>
      <c r="L4" s="80">
        <v>0</v>
      </c>
      <c r="M4" s="73">
        <v>0</v>
      </c>
      <c r="N4" s="82" t="s">
        <v>24</v>
      </c>
    </row>
    <row r="5" spans="1:14" x14ac:dyDescent="0.25">
      <c r="A5" s="82" t="s">
        <v>476</v>
      </c>
      <c r="B5" s="83" t="s">
        <v>3220</v>
      </c>
      <c r="C5" s="73">
        <v>63.002645447102722</v>
      </c>
      <c r="D5" s="80" t="s">
        <v>3221</v>
      </c>
      <c r="E5" s="73">
        <v>4.0414518843273806</v>
      </c>
      <c r="F5" s="80" t="s">
        <v>3222</v>
      </c>
      <c r="G5" s="73">
        <v>2.6457513110645907</v>
      </c>
      <c r="H5" s="80" t="s">
        <v>3223</v>
      </c>
      <c r="I5" s="73">
        <v>26.457513110645905</v>
      </c>
      <c r="J5" s="80" t="s">
        <v>3224</v>
      </c>
      <c r="K5" s="73">
        <v>3</v>
      </c>
      <c r="L5" s="80" t="s">
        <v>3225</v>
      </c>
      <c r="M5" s="73">
        <v>11.135528725660043</v>
      </c>
      <c r="N5" s="82" t="s">
        <v>33</v>
      </c>
    </row>
    <row r="6" spans="1:14" x14ac:dyDescent="0.25">
      <c r="A6" s="82" t="s">
        <v>3226</v>
      </c>
      <c r="B6" s="83">
        <v>2749.6666666666665</v>
      </c>
      <c r="C6" s="73">
        <v>2180.7274780066705</v>
      </c>
      <c r="D6" s="80">
        <v>43.333333333333336</v>
      </c>
      <c r="E6" s="73">
        <v>38.175035472587759</v>
      </c>
      <c r="F6" s="80">
        <v>36.666666666666664</v>
      </c>
      <c r="G6" s="73">
        <v>63.50852961085883</v>
      </c>
      <c r="H6" s="80">
        <v>1195.6666666666667</v>
      </c>
      <c r="I6" s="73">
        <v>1571.843609693195</v>
      </c>
      <c r="J6" s="80">
        <v>575.33333333333337</v>
      </c>
      <c r="K6" s="73">
        <v>288.58332130137615</v>
      </c>
      <c r="L6" s="80">
        <v>0</v>
      </c>
      <c r="M6" s="73">
        <v>0</v>
      </c>
      <c r="N6" s="82" t="s">
        <v>21</v>
      </c>
    </row>
    <row r="7" spans="1:14" x14ac:dyDescent="0.25">
      <c r="A7" s="82" t="s">
        <v>467</v>
      </c>
      <c r="B7" s="83" t="s">
        <v>3227</v>
      </c>
      <c r="C7" s="73">
        <v>29873.746048997604</v>
      </c>
      <c r="D7" s="80" t="s">
        <v>3031</v>
      </c>
      <c r="E7" s="73">
        <v>1.1547005383792517</v>
      </c>
      <c r="F7" s="80" t="s">
        <v>3029</v>
      </c>
      <c r="G7" s="73">
        <v>0</v>
      </c>
      <c r="H7" s="80" t="s">
        <v>3228</v>
      </c>
      <c r="I7" s="73">
        <v>87.229582138171452</v>
      </c>
      <c r="J7" s="80" t="s">
        <v>3229</v>
      </c>
      <c r="K7" s="73">
        <v>320.08488457490989</v>
      </c>
      <c r="L7" s="80" t="s">
        <v>3029</v>
      </c>
      <c r="M7" s="73">
        <v>0</v>
      </c>
      <c r="N7" s="82" t="s">
        <v>5</v>
      </c>
    </row>
    <row r="9" spans="1:14" x14ac:dyDescent="0.25">
      <c r="A9" s="77" t="s">
        <v>3020</v>
      </c>
    </row>
    <row r="10" spans="1:14" x14ac:dyDescent="0.25">
      <c r="A10" s="79" t="s">
        <v>3216</v>
      </c>
    </row>
    <row r="11" spans="1:14" x14ac:dyDescent="0.25">
      <c r="A11" s="79" t="s">
        <v>3217</v>
      </c>
    </row>
  </sheetData>
  <mergeCells count="1">
    <mergeCell ref="A1:N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A2" sqref="A2"/>
    </sheetView>
  </sheetViews>
  <sheetFormatPr baseColWidth="10" defaultColWidth="11.5703125" defaultRowHeight="15" x14ac:dyDescent="0.25"/>
  <cols>
    <col min="2" max="2" width="19.7109375" customWidth="1"/>
    <col min="3" max="3" width="9.85546875" style="27" customWidth="1"/>
    <col min="4" max="4" width="18.28515625" customWidth="1"/>
    <col min="5" max="5" width="10" style="27" customWidth="1"/>
    <col min="6" max="6" width="19" customWidth="1"/>
    <col min="7" max="7" width="10.7109375" style="27" customWidth="1"/>
    <col min="8" max="8" width="18.5703125" customWidth="1"/>
    <col min="9" max="9" width="10.140625" style="27" customWidth="1"/>
    <col min="10" max="10" width="17.85546875" customWidth="1"/>
    <col min="11" max="11" width="10.42578125" style="27" customWidth="1"/>
    <col min="12" max="12" width="19.28515625" customWidth="1"/>
    <col min="13" max="13" width="11.28515625" style="27" customWidth="1"/>
  </cols>
  <sheetData>
    <row r="1" spans="1:14" x14ac:dyDescent="0.25">
      <c r="A1" s="74" t="s">
        <v>3249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x14ac:dyDescent="0.25">
      <c r="A2" s="75" t="s">
        <v>0</v>
      </c>
      <c r="B2" s="71" t="s">
        <v>648</v>
      </c>
      <c r="C2" s="71" t="s">
        <v>3014</v>
      </c>
      <c r="D2" s="71" t="s">
        <v>649</v>
      </c>
      <c r="E2" s="71" t="s">
        <v>3015</v>
      </c>
      <c r="F2" s="71" t="s">
        <v>651</v>
      </c>
      <c r="G2" s="71" t="s">
        <v>3016</v>
      </c>
      <c r="H2" s="71" t="s">
        <v>652</v>
      </c>
      <c r="I2" s="71" t="s">
        <v>3017</v>
      </c>
      <c r="J2" s="71" t="s">
        <v>653</v>
      </c>
      <c r="K2" s="71" t="s">
        <v>3018</v>
      </c>
      <c r="L2" s="76" t="s">
        <v>654</v>
      </c>
      <c r="M2" s="76" t="s">
        <v>3019</v>
      </c>
      <c r="N2" s="75" t="s">
        <v>1</v>
      </c>
    </row>
    <row r="3" spans="1:14" x14ac:dyDescent="0.25">
      <c r="A3" s="77" t="s">
        <v>211</v>
      </c>
      <c r="B3" s="80" t="s">
        <v>3021</v>
      </c>
      <c r="C3" s="73">
        <v>692.09</v>
      </c>
      <c r="D3" s="80" t="s">
        <v>3022</v>
      </c>
      <c r="E3" s="73">
        <v>40.698075302566039</v>
      </c>
      <c r="F3" s="80" t="s">
        <v>3023</v>
      </c>
      <c r="G3" s="73">
        <v>8.7368949480541129</v>
      </c>
      <c r="H3" s="80" t="s">
        <v>3024</v>
      </c>
      <c r="I3" s="73">
        <v>62.002688113769253</v>
      </c>
      <c r="J3" s="80" t="s">
        <v>3025</v>
      </c>
      <c r="K3" s="73">
        <v>160.70573522227932</v>
      </c>
      <c r="L3" s="81" t="s">
        <v>3026</v>
      </c>
      <c r="M3" s="78">
        <v>144.34103135745335</v>
      </c>
      <c r="N3" s="77" t="s">
        <v>212</v>
      </c>
    </row>
    <row r="4" spans="1:14" x14ac:dyDescent="0.25">
      <c r="A4" s="77" t="s">
        <v>171</v>
      </c>
      <c r="B4" s="80" t="s">
        <v>3027</v>
      </c>
      <c r="C4" s="73">
        <v>1284.2329747103272</v>
      </c>
      <c r="D4" s="80" t="s">
        <v>3028</v>
      </c>
      <c r="E4" s="73">
        <v>1.5275252316519468</v>
      </c>
      <c r="F4" s="80" t="s">
        <v>3029</v>
      </c>
      <c r="G4" s="73">
        <v>0</v>
      </c>
      <c r="H4" s="80" t="s">
        <v>3030</v>
      </c>
      <c r="I4" s="73">
        <v>3.6055512754639891</v>
      </c>
      <c r="J4" s="80" t="s">
        <v>3031</v>
      </c>
      <c r="K4" s="73">
        <v>1.1547005383792517</v>
      </c>
      <c r="L4" s="81" t="s">
        <v>3029</v>
      </c>
      <c r="M4" s="78">
        <v>0</v>
      </c>
      <c r="N4" s="77" t="s">
        <v>481</v>
      </c>
    </row>
    <row r="5" spans="1:14" x14ac:dyDescent="0.25">
      <c r="A5" s="77" t="s">
        <v>249</v>
      </c>
      <c r="B5" s="80" t="s">
        <v>3032</v>
      </c>
      <c r="C5" s="73">
        <v>1615.6200048278679</v>
      </c>
      <c r="D5" s="80" t="s">
        <v>3033</v>
      </c>
      <c r="E5" s="73">
        <v>130.54118124178285</v>
      </c>
      <c r="F5" s="80" t="s">
        <v>3034</v>
      </c>
      <c r="G5" s="73">
        <v>153.57517160444038</v>
      </c>
      <c r="H5" s="80" t="s">
        <v>3035</v>
      </c>
      <c r="I5" s="73">
        <v>26.851443164195103</v>
      </c>
      <c r="J5" s="80" t="s">
        <v>3036</v>
      </c>
      <c r="K5" s="73">
        <v>66.017674401127834</v>
      </c>
      <c r="L5" s="81" t="s">
        <v>3037</v>
      </c>
      <c r="M5" s="78">
        <v>17.039170558842748</v>
      </c>
      <c r="N5" s="77" t="s">
        <v>404</v>
      </c>
    </row>
    <row r="6" spans="1:14" x14ac:dyDescent="0.25">
      <c r="A6" s="77" t="s">
        <v>202</v>
      </c>
      <c r="B6" s="80" t="s">
        <v>3038</v>
      </c>
      <c r="C6" s="73">
        <v>999.75263607221018</v>
      </c>
      <c r="D6" s="80" t="s">
        <v>3023</v>
      </c>
      <c r="E6" s="73">
        <v>19.502136635080102</v>
      </c>
      <c r="F6" s="80" t="s">
        <v>3039</v>
      </c>
      <c r="G6" s="73">
        <v>11</v>
      </c>
      <c r="H6" s="80" t="s">
        <v>3040</v>
      </c>
      <c r="I6" s="73">
        <v>22.300971578236968</v>
      </c>
      <c r="J6" s="80" t="s">
        <v>3041</v>
      </c>
      <c r="K6" s="73">
        <v>47.184036848634875</v>
      </c>
      <c r="L6" s="81" t="s">
        <v>3047</v>
      </c>
      <c r="M6" s="78">
        <v>6.1101009266077897</v>
      </c>
      <c r="N6" s="77" t="s">
        <v>484</v>
      </c>
    </row>
    <row r="7" spans="1:14" x14ac:dyDescent="0.25">
      <c r="A7" s="77" t="s">
        <v>181</v>
      </c>
      <c r="B7" s="80" t="s">
        <v>3042</v>
      </c>
      <c r="C7" s="73">
        <v>342.49428219071552</v>
      </c>
      <c r="D7" s="80" t="s">
        <v>3043</v>
      </c>
      <c r="E7" s="73">
        <v>2.5166114784235849</v>
      </c>
      <c r="F7" s="80" t="s">
        <v>3044</v>
      </c>
      <c r="G7" s="73">
        <v>2.0816659994661331</v>
      </c>
      <c r="H7" s="80" t="s">
        <v>3045</v>
      </c>
      <c r="I7" s="73">
        <v>41.040630274562467</v>
      </c>
      <c r="J7" s="80" t="s">
        <v>3046</v>
      </c>
      <c r="K7" s="73">
        <v>5.1316014394468876</v>
      </c>
      <c r="L7" s="81" t="s">
        <v>3029</v>
      </c>
      <c r="M7" s="78">
        <v>0</v>
      </c>
      <c r="N7" s="77" t="s">
        <v>207</v>
      </c>
    </row>
    <row r="8" spans="1:14" x14ac:dyDescent="0.25">
      <c r="A8" s="77" t="s">
        <v>225</v>
      </c>
      <c r="B8" s="80" t="s">
        <v>3048</v>
      </c>
      <c r="C8" s="73">
        <v>576.54488116711264</v>
      </c>
      <c r="D8" s="80" t="s">
        <v>3049</v>
      </c>
      <c r="E8" s="73">
        <v>19.502136635080102</v>
      </c>
      <c r="F8" s="80" t="s">
        <v>3050</v>
      </c>
      <c r="G8" s="73">
        <v>6.5574385243020004</v>
      </c>
      <c r="H8" s="80" t="s">
        <v>3051</v>
      </c>
      <c r="I8" s="73">
        <v>7.0945988845975858</v>
      </c>
      <c r="J8" s="80" t="s">
        <v>3052</v>
      </c>
      <c r="K8" s="73">
        <v>76.846166679498936</v>
      </c>
      <c r="L8" s="81" t="s">
        <v>3053</v>
      </c>
      <c r="M8" s="78">
        <v>2.6457513110645907</v>
      </c>
      <c r="N8" s="77" t="s">
        <v>219</v>
      </c>
    </row>
    <row r="9" spans="1:14" x14ac:dyDescent="0.25">
      <c r="A9" s="77" t="s">
        <v>173</v>
      </c>
      <c r="B9" s="80" t="s">
        <v>3054</v>
      </c>
      <c r="C9" s="73">
        <v>429.97015400296505</v>
      </c>
      <c r="D9" s="80" t="s">
        <v>3031</v>
      </c>
      <c r="E9" s="73">
        <v>1.1547005383792517</v>
      </c>
      <c r="F9" s="80" t="s">
        <v>3055</v>
      </c>
      <c r="G9" s="73">
        <v>1</v>
      </c>
      <c r="H9" s="80" t="s">
        <v>3056</v>
      </c>
      <c r="I9" s="73">
        <v>2.6457513110645907</v>
      </c>
      <c r="J9" s="80" t="s">
        <v>3046</v>
      </c>
      <c r="K9" s="73">
        <v>11.930353445448855</v>
      </c>
      <c r="L9" s="81" t="s">
        <v>3053</v>
      </c>
      <c r="M9" s="78">
        <v>1.7320508075688801</v>
      </c>
      <c r="N9" s="77" t="s">
        <v>164</v>
      </c>
    </row>
    <row r="10" spans="1:14" x14ac:dyDescent="0.25">
      <c r="A10" s="77" t="s">
        <v>199</v>
      </c>
      <c r="B10" s="80" t="s">
        <v>3057</v>
      </c>
      <c r="C10" s="73">
        <v>161.59311041419204</v>
      </c>
      <c r="D10" s="80" t="s">
        <v>3058</v>
      </c>
      <c r="E10" s="73">
        <v>8.1853527718724504</v>
      </c>
      <c r="F10" s="80" t="s">
        <v>3055</v>
      </c>
      <c r="G10" s="73">
        <v>1</v>
      </c>
      <c r="H10" s="80" t="s">
        <v>3059</v>
      </c>
      <c r="I10" s="73">
        <v>23.094010767585029</v>
      </c>
      <c r="J10" s="80" t="s">
        <v>3060</v>
      </c>
      <c r="K10" s="73">
        <v>12.701705922171765</v>
      </c>
      <c r="L10" s="81" t="s">
        <v>3029</v>
      </c>
      <c r="M10" s="78">
        <v>0</v>
      </c>
      <c r="N10" s="77" t="s">
        <v>483</v>
      </c>
    </row>
    <row r="11" spans="1:14" x14ac:dyDescent="0.25">
      <c r="A11" s="77" t="s">
        <v>289</v>
      </c>
      <c r="B11" s="80" t="s">
        <v>3061</v>
      </c>
      <c r="C11" s="73">
        <v>424.43648916337679</v>
      </c>
      <c r="D11" s="80" t="s">
        <v>3062</v>
      </c>
      <c r="E11" s="73">
        <v>54.077105445218947</v>
      </c>
      <c r="F11" s="80" t="s">
        <v>3063</v>
      </c>
      <c r="G11" s="73">
        <v>8.3864970836060859</v>
      </c>
      <c r="H11" s="80" t="s">
        <v>3064</v>
      </c>
      <c r="I11" s="73">
        <v>29.771350881902116</v>
      </c>
      <c r="J11" s="80" t="s">
        <v>3065</v>
      </c>
      <c r="K11" s="73">
        <v>18.475208614068027</v>
      </c>
      <c r="L11" s="81" t="s">
        <v>3066</v>
      </c>
      <c r="M11" s="78">
        <v>8.1853527718724504</v>
      </c>
      <c r="N11" s="77" t="s">
        <v>487</v>
      </c>
    </row>
    <row r="12" spans="1:14" x14ac:dyDescent="0.25">
      <c r="A12" s="77" t="s">
        <v>186</v>
      </c>
      <c r="B12" s="80" t="s">
        <v>3067</v>
      </c>
      <c r="C12" s="73">
        <v>440.35705209901346</v>
      </c>
      <c r="D12" s="80" t="s">
        <v>3030</v>
      </c>
      <c r="E12" s="73">
        <v>4.5825756949558398</v>
      </c>
      <c r="F12" s="80" t="s">
        <v>3068</v>
      </c>
      <c r="G12" s="73">
        <v>4.0414518843273814</v>
      </c>
      <c r="H12" s="80" t="s">
        <v>3043</v>
      </c>
      <c r="I12" s="73">
        <v>4.163331998932267</v>
      </c>
      <c r="J12" s="80" t="s">
        <v>3050</v>
      </c>
      <c r="K12" s="73">
        <v>30.413812651491099</v>
      </c>
      <c r="L12" s="81" t="s">
        <v>3029</v>
      </c>
      <c r="M12" s="78">
        <v>0</v>
      </c>
      <c r="N12" s="77" t="s">
        <v>187</v>
      </c>
    </row>
    <row r="13" spans="1:14" x14ac:dyDescent="0.25">
      <c r="A13" s="77" t="s">
        <v>224</v>
      </c>
      <c r="B13" s="80" t="s">
        <v>3069</v>
      </c>
      <c r="C13" s="73">
        <v>419.96547477143878</v>
      </c>
      <c r="D13" s="80" t="s">
        <v>3070</v>
      </c>
      <c r="E13" s="73">
        <v>8.1445278152470735</v>
      </c>
      <c r="F13" s="80" t="s">
        <v>3031</v>
      </c>
      <c r="G13" s="73">
        <v>1.1547005383792517</v>
      </c>
      <c r="H13" s="80" t="s">
        <v>3058</v>
      </c>
      <c r="I13" s="73">
        <v>17.058722109231979</v>
      </c>
      <c r="J13" s="80" t="s">
        <v>3071</v>
      </c>
      <c r="K13" s="73">
        <v>3.0550504633038904</v>
      </c>
      <c r="L13" s="81" t="s">
        <v>3073</v>
      </c>
      <c r="M13" s="78">
        <v>3.214550253664318</v>
      </c>
      <c r="N13" s="77" t="s">
        <v>213</v>
      </c>
    </row>
    <row r="14" spans="1:14" x14ac:dyDescent="0.25">
      <c r="A14" s="77" t="s">
        <v>209</v>
      </c>
      <c r="B14" s="80" t="s">
        <v>3074</v>
      </c>
      <c r="C14" s="73">
        <v>8.8881944173155887</v>
      </c>
      <c r="D14" s="80" t="s">
        <v>3078</v>
      </c>
      <c r="E14" s="73">
        <v>3.0550504633038904</v>
      </c>
      <c r="F14" s="80" t="s">
        <v>3077</v>
      </c>
      <c r="G14" s="73">
        <v>7.7674534651540279</v>
      </c>
      <c r="H14" s="80" t="s">
        <v>3076</v>
      </c>
      <c r="I14" s="73">
        <v>4</v>
      </c>
      <c r="J14" s="80" t="s">
        <v>3072</v>
      </c>
      <c r="K14" s="73">
        <v>20.223748416156685</v>
      </c>
      <c r="L14" s="81" t="s">
        <v>3075</v>
      </c>
      <c r="M14" s="78">
        <v>1.1547005383792517</v>
      </c>
      <c r="N14" s="77" t="s">
        <v>210</v>
      </c>
    </row>
    <row r="15" spans="1:14" x14ac:dyDescent="0.25">
      <c r="A15" s="77" t="s">
        <v>218</v>
      </c>
      <c r="B15" s="80" t="s">
        <v>3079</v>
      </c>
      <c r="C15" s="73">
        <v>86.469647854030256</v>
      </c>
      <c r="D15" s="80" t="s">
        <v>3080</v>
      </c>
      <c r="E15" s="73">
        <v>10.016652800877813</v>
      </c>
      <c r="F15" s="80" t="s">
        <v>3081</v>
      </c>
      <c r="G15" s="73">
        <v>14.730919862656235</v>
      </c>
      <c r="H15" s="80" t="s">
        <v>3082</v>
      </c>
      <c r="I15" s="73">
        <v>8.1853527718724504</v>
      </c>
      <c r="J15" s="80" t="s">
        <v>3083</v>
      </c>
      <c r="K15" s="73">
        <v>9.8149545762236396</v>
      </c>
      <c r="L15" s="81" t="s">
        <v>3029</v>
      </c>
      <c r="M15" s="78">
        <v>0</v>
      </c>
      <c r="N15" s="77" t="s">
        <v>219</v>
      </c>
    </row>
    <row r="16" spans="1:14" x14ac:dyDescent="0.25">
      <c r="A16" s="77" t="s">
        <v>251</v>
      </c>
      <c r="B16" s="80" t="s">
        <v>3084</v>
      </c>
      <c r="C16" s="73">
        <v>83.032122298140223</v>
      </c>
      <c r="D16" s="80" t="s">
        <v>3085</v>
      </c>
      <c r="E16" s="73">
        <v>10.148891565092219</v>
      </c>
      <c r="F16" s="80" t="s">
        <v>3086</v>
      </c>
      <c r="G16" s="73">
        <v>29.670411748631565</v>
      </c>
      <c r="H16" s="80" t="s">
        <v>3087</v>
      </c>
      <c r="I16" s="73">
        <v>38.118237105091836</v>
      </c>
      <c r="J16" s="80" t="s">
        <v>3088</v>
      </c>
      <c r="K16" s="73">
        <v>36.692415201691645</v>
      </c>
      <c r="L16" s="81" t="s">
        <v>3089</v>
      </c>
      <c r="M16" s="78">
        <v>7</v>
      </c>
      <c r="N16" s="77" t="s">
        <v>252</v>
      </c>
    </row>
    <row r="17" spans="1:14" x14ac:dyDescent="0.25">
      <c r="A17" s="77" t="s">
        <v>247</v>
      </c>
      <c r="B17" s="80" t="s">
        <v>3090</v>
      </c>
      <c r="C17" s="73">
        <v>22.06807649071391</v>
      </c>
      <c r="D17" s="80" t="s">
        <v>3091</v>
      </c>
      <c r="E17" s="73">
        <v>5.1316014394468992</v>
      </c>
      <c r="F17" s="80" t="s">
        <v>3075</v>
      </c>
      <c r="G17" s="73">
        <v>1.1547005383792517</v>
      </c>
      <c r="H17" s="80" t="s">
        <v>3092</v>
      </c>
      <c r="I17" s="73">
        <v>4.6188021535170103</v>
      </c>
      <c r="J17" s="80" t="s">
        <v>3093</v>
      </c>
      <c r="K17" s="73">
        <v>7.9372539331937721</v>
      </c>
      <c r="L17" s="81" t="s">
        <v>3094</v>
      </c>
      <c r="M17" s="78">
        <v>0</v>
      </c>
      <c r="N17" s="77" t="s">
        <v>174</v>
      </c>
    </row>
    <row r="18" spans="1:14" x14ac:dyDescent="0.25">
      <c r="A18" s="77" t="s">
        <v>264</v>
      </c>
      <c r="B18" s="80" t="s">
        <v>3095</v>
      </c>
      <c r="C18" s="73">
        <v>32.578111260988315</v>
      </c>
      <c r="D18" s="80" t="s">
        <v>3096</v>
      </c>
      <c r="E18" s="73">
        <v>31.342197327777338</v>
      </c>
      <c r="F18" s="80" t="s">
        <v>3097</v>
      </c>
      <c r="G18" s="73">
        <v>1.7320508075688772</v>
      </c>
      <c r="H18" s="80" t="s">
        <v>3098</v>
      </c>
      <c r="I18" s="73">
        <v>17.243356208503382</v>
      </c>
      <c r="J18" s="80" t="s">
        <v>3099</v>
      </c>
      <c r="K18" s="73">
        <v>21.656407827707714</v>
      </c>
      <c r="L18" s="81" t="s">
        <v>3100</v>
      </c>
      <c r="M18" s="78">
        <v>1</v>
      </c>
      <c r="N18" s="77" t="s">
        <v>237</v>
      </c>
    </row>
    <row r="19" spans="1:14" x14ac:dyDescent="0.25">
      <c r="A19" s="77" t="s">
        <v>272</v>
      </c>
      <c r="B19" s="80" t="s">
        <v>3101</v>
      </c>
      <c r="C19" s="73">
        <v>185.83415545408576</v>
      </c>
      <c r="D19" s="80" t="s">
        <v>3102</v>
      </c>
      <c r="E19" s="73">
        <v>28.21347195933177</v>
      </c>
      <c r="F19" s="80" t="s">
        <v>3103</v>
      </c>
      <c r="G19" s="73">
        <v>7</v>
      </c>
      <c r="H19" s="80" t="s">
        <v>3104</v>
      </c>
      <c r="I19" s="73">
        <v>4.9328828623162453</v>
      </c>
      <c r="J19" s="80" t="s">
        <v>3082</v>
      </c>
      <c r="K19" s="73">
        <v>3.4641016151377544</v>
      </c>
      <c r="L19" s="81" t="s">
        <v>3068</v>
      </c>
      <c r="M19" s="78">
        <v>7.5055534994651358</v>
      </c>
      <c r="N19" s="77" t="s">
        <v>169</v>
      </c>
    </row>
    <row r="20" spans="1:14" x14ac:dyDescent="0.25">
      <c r="A20" s="77" t="s">
        <v>259</v>
      </c>
      <c r="B20" s="80" t="s">
        <v>3105</v>
      </c>
      <c r="C20" s="73">
        <v>190.32165755198045</v>
      </c>
      <c r="D20" s="80" t="s">
        <v>3106</v>
      </c>
      <c r="E20" s="73">
        <v>19.553345834749944</v>
      </c>
      <c r="F20" s="80" t="s">
        <v>3107</v>
      </c>
      <c r="G20" s="73">
        <v>7.2341781380702379</v>
      </c>
      <c r="H20" s="80" t="s">
        <v>3108</v>
      </c>
      <c r="I20" s="73">
        <v>27.790885796126272</v>
      </c>
      <c r="J20" s="80" t="s">
        <v>3109</v>
      </c>
      <c r="K20" s="73">
        <v>54.555781850628208</v>
      </c>
      <c r="L20" s="81" t="s">
        <v>3110</v>
      </c>
      <c r="M20" s="78">
        <v>9.0737717258774673</v>
      </c>
      <c r="N20" s="77" t="s">
        <v>260</v>
      </c>
    </row>
    <row r="21" spans="1:14" x14ac:dyDescent="0.25">
      <c r="A21" s="77" t="s">
        <v>275</v>
      </c>
      <c r="B21" s="80" t="s">
        <v>3111</v>
      </c>
      <c r="C21" s="73">
        <v>75.438716850169186</v>
      </c>
      <c r="D21" s="80" t="s">
        <v>3112</v>
      </c>
      <c r="E21" s="73">
        <v>11.01514109457219</v>
      </c>
      <c r="F21" s="80" t="s">
        <v>3113</v>
      </c>
      <c r="G21" s="73">
        <v>0.57735026918962584</v>
      </c>
      <c r="H21" s="80" t="s">
        <v>3059</v>
      </c>
      <c r="I21" s="73">
        <v>14.189197769195172</v>
      </c>
      <c r="J21" s="80" t="s">
        <v>3046</v>
      </c>
      <c r="K21" s="73">
        <v>2.5166114784235836</v>
      </c>
      <c r="L21" s="81" t="s">
        <v>3114</v>
      </c>
      <c r="M21" s="78">
        <v>2.0816659994661326</v>
      </c>
      <c r="N21" s="77" t="s">
        <v>237</v>
      </c>
    </row>
    <row r="22" spans="1:14" x14ac:dyDescent="0.25">
      <c r="A22" s="77" t="s">
        <v>197</v>
      </c>
      <c r="B22" s="80" t="s">
        <v>3115</v>
      </c>
      <c r="C22" s="73">
        <v>241.15555146004829</v>
      </c>
      <c r="D22" s="80" t="s">
        <v>3116</v>
      </c>
      <c r="E22" s="73">
        <v>2.0816659994661335</v>
      </c>
      <c r="F22" s="80" t="s">
        <v>3029</v>
      </c>
      <c r="G22" s="73">
        <v>0</v>
      </c>
      <c r="H22" s="80" t="s">
        <v>3117</v>
      </c>
      <c r="I22" s="73">
        <v>10.535653752852738</v>
      </c>
      <c r="J22" s="80" t="s">
        <v>3116</v>
      </c>
      <c r="K22" s="73">
        <v>4.7258156262526088</v>
      </c>
      <c r="L22" s="81" t="s">
        <v>3029</v>
      </c>
      <c r="M22" s="78">
        <v>0</v>
      </c>
      <c r="N22" s="77" t="s">
        <v>198</v>
      </c>
    </row>
    <row r="23" spans="1:14" x14ac:dyDescent="0.25">
      <c r="A23" s="77" t="s">
        <v>195</v>
      </c>
      <c r="B23" s="80" t="s">
        <v>3118</v>
      </c>
      <c r="C23" s="73">
        <v>82.486362509205122</v>
      </c>
      <c r="D23" s="80" t="s">
        <v>3119</v>
      </c>
      <c r="E23" s="73">
        <v>1.7320508075688772</v>
      </c>
      <c r="F23" s="80" t="s">
        <v>3029</v>
      </c>
      <c r="G23" s="73">
        <v>0</v>
      </c>
      <c r="H23" s="80" t="s">
        <v>3060</v>
      </c>
      <c r="I23" s="73">
        <v>2.5166114784235796</v>
      </c>
      <c r="J23" s="80" t="s">
        <v>3083</v>
      </c>
      <c r="K23" s="73">
        <v>14.224392195567914</v>
      </c>
      <c r="L23" s="81" t="s">
        <v>3028</v>
      </c>
      <c r="M23" s="78">
        <v>1.5275252316519468</v>
      </c>
      <c r="N23" s="77" t="s">
        <v>294</v>
      </c>
    </row>
    <row r="24" spans="1:14" x14ac:dyDescent="0.25">
      <c r="A24" s="77" t="s">
        <v>239</v>
      </c>
      <c r="B24" s="80" t="s">
        <v>3120</v>
      </c>
      <c r="C24" s="73">
        <v>71.840100222647237</v>
      </c>
      <c r="D24" s="80" t="s">
        <v>3046</v>
      </c>
      <c r="E24" s="73">
        <v>7.5055534994651376</v>
      </c>
      <c r="F24" s="80" t="s">
        <v>3104</v>
      </c>
      <c r="G24" s="73">
        <v>5.1316014394468823</v>
      </c>
      <c r="H24" s="80" t="s">
        <v>3121</v>
      </c>
      <c r="I24" s="73">
        <v>51.39066063011839</v>
      </c>
      <c r="J24" s="80" t="s">
        <v>3122</v>
      </c>
      <c r="K24" s="73">
        <v>75.478473752454747</v>
      </c>
      <c r="L24" s="81" t="s">
        <v>3123</v>
      </c>
      <c r="M24" s="78">
        <v>2.0816659994661331</v>
      </c>
      <c r="N24" s="77" t="s">
        <v>240</v>
      </c>
    </row>
    <row r="25" spans="1:14" x14ac:dyDescent="0.25">
      <c r="A25" s="77" t="s">
        <v>226</v>
      </c>
      <c r="B25" s="80" t="s">
        <v>3124</v>
      </c>
      <c r="C25" s="73">
        <v>31.501322723551361</v>
      </c>
      <c r="D25" s="80" t="s">
        <v>3125</v>
      </c>
      <c r="E25" s="73">
        <v>1</v>
      </c>
      <c r="F25" s="80" t="s">
        <v>3126</v>
      </c>
      <c r="G25" s="73">
        <v>8.717797887081348</v>
      </c>
      <c r="H25" s="80" t="s">
        <v>3127</v>
      </c>
      <c r="I25" s="73">
        <v>6.027713773341711</v>
      </c>
      <c r="J25" s="80" t="s">
        <v>3128</v>
      </c>
      <c r="K25" s="73">
        <v>35.930488446443363</v>
      </c>
      <c r="L25" s="81" t="s">
        <v>3094</v>
      </c>
      <c r="M25" s="78">
        <v>0</v>
      </c>
      <c r="N25" s="77" t="s">
        <v>227</v>
      </c>
    </row>
    <row r="26" spans="1:14" x14ac:dyDescent="0.25">
      <c r="A26" s="77" t="s">
        <v>221</v>
      </c>
      <c r="B26" s="80" t="s">
        <v>3129</v>
      </c>
      <c r="C26" s="73">
        <v>73.785725810168245</v>
      </c>
      <c r="D26" s="80" t="s">
        <v>3130</v>
      </c>
      <c r="E26" s="73">
        <v>6.1101009266077861</v>
      </c>
      <c r="F26" s="80" t="s">
        <v>3131</v>
      </c>
      <c r="G26" s="73">
        <v>8.0829037686547629</v>
      </c>
      <c r="H26" s="80" t="s">
        <v>3132</v>
      </c>
      <c r="I26" s="73">
        <v>11.547005383792515</v>
      </c>
      <c r="J26" s="80" t="s">
        <v>3133</v>
      </c>
      <c r="K26" s="73">
        <v>21.779194965226178</v>
      </c>
      <c r="L26" s="81" t="s">
        <v>3134</v>
      </c>
      <c r="M26" s="78">
        <v>0</v>
      </c>
      <c r="N26" s="77" t="s">
        <v>486</v>
      </c>
    </row>
    <row r="27" spans="1:14" x14ac:dyDescent="0.25">
      <c r="A27" s="77" t="s">
        <v>232</v>
      </c>
      <c r="B27" s="80" t="s">
        <v>3135</v>
      </c>
      <c r="C27" s="73">
        <v>34.597687784012386</v>
      </c>
      <c r="D27" s="80" t="s">
        <v>3136</v>
      </c>
      <c r="E27" s="73">
        <v>5.8594652770823163</v>
      </c>
      <c r="F27" s="80" t="s">
        <v>3116</v>
      </c>
      <c r="G27" s="73">
        <v>4.6188021535170067</v>
      </c>
      <c r="H27" s="80" t="s">
        <v>3068</v>
      </c>
      <c r="I27" s="73">
        <v>13.316656236958787</v>
      </c>
      <c r="J27" s="80" t="s">
        <v>3137</v>
      </c>
      <c r="K27" s="73">
        <v>5.7735026918962573</v>
      </c>
      <c r="L27" s="81" t="s">
        <v>3029</v>
      </c>
      <c r="M27" s="78">
        <v>0</v>
      </c>
      <c r="N27" s="77" t="s">
        <v>233</v>
      </c>
    </row>
    <row r="28" spans="1:14" x14ac:dyDescent="0.25">
      <c r="A28" s="77" t="s">
        <v>192</v>
      </c>
      <c r="B28" s="80" t="s">
        <v>3138</v>
      </c>
      <c r="C28" s="73">
        <v>30.892285984260468</v>
      </c>
      <c r="D28" s="80" t="s">
        <v>3139</v>
      </c>
      <c r="E28" s="73">
        <v>2.5166114784235836</v>
      </c>
      <c r="F28" s="80" t="s">
        <v>3140</v>
      </c>
      <c r="G28" s="73">
        <v>5.6862407030773277</v>
      </c>
      <c r="H28" s="80" t="s">
        <v>3141</v>
      </c>
      <c r="I28" s="73">
        <v>37.554404979087785</v>
      </c>
      <c r="J28" s="80" t="s">
        <v>3142</v>
      </c>
      <c r="K28" s="73">
        <v>43.554563480765133</v>
      </c>
      <c r="L28" s="81" t="s">
        <v>3143</v>
      </c>
      <c r="M28" s="78">
        <v>30.03886371574886</v>
      </c>
      <c r="N28" s="77" t="s">
        <v>193</v>
      </c>
    </row>
    <row r="29" spans="1:14" x14ac:dyDescent="0.25">
      <c r="A29" s="77" t="s">
        <v>262</v>
      </c>
      <c r="B29" s="80" t="s">
        <v>3144</v>
      </c>
      <c r="C29" s="73">
        <v>45.981880489311614</v>
      </c>
      <c r="D29" s="80" t="s">
        <v>3039</v>
      </c>
      <c r="E29" s="73">
        <v>5</v>
      </c>
      <c r="F29" s="80" t="s">
        <v>3113</v>
      </c>
      <c r="G29" s="73">
        <v>0.57735026918962584</v>
      </c>
      <c r="H29" s="80" t="s">
        <v>3145</v>
      </c>
      <c r="I29" s="73">
        <v>11.547005383792513</v>
      </c>
      <c r="J29" s="80" t="s">
        <v>3091</v>
      </c>
      <c r="K29" s="73">
        <v>33.471380810079133</v>
      </c>
      <c r="L29" s="81" t="s">
        <v>3029</v>
      </c>
      <c r="M29" s="78">
        <v>0</v>
      </c>
      <c r="N29" s="77" t="s">
        <v>263</v>
      </c>
    </row>
    <row r="30" spans="1:14" x14ac:dyDescent="0.25">
      <c r="A30" s="77" t="s">
        <v>250</v>
      </c>
      <c r="B30" s="80" t="s">
        <v>3146</v>
      </c>
      <c r="C30" s="73">
        <v>51.052260805309452</v>
      </c>
      <c r="D30" s="80" t="s">
        <v>3147</v>
      </c>
      <c r="E30" s="73">
        <v>6.0827625302982193</v>
      </c>
      <c r="F30" s="80" t="s">
        <v>3029</v>
      </c>
      <c r="G30" s="73">
        <v>0</v>
      </c>
      <c r="H30" s="80" t="s">
        <v>3148</v>
      </c>
      <c r="I30" s="73">
        <v>10.535653752852738</v>
      </c>
      <c r="J30" s="80" t="s">
        <v>3149</v>
      </c>
      <c r="K30" s="73">
        <v>5.507570547286095</v>
      </c>
      <c r="L30" s="81" t="s">
        <v>3123</v>
      </c>
      <c r="M30" s="78">
        <v>1.5275252316519468</v>
      </c>
      <c r="N30" s="77" t="s">
        <v>237</v>
      </c>
    </row>
    <row r="31" spans="1:14" x14ac:dyDescent="0.25">
      <c r="A31" s="77" t="s">
        <v>293</v>
      </c>
      <c r="B31" s="80" t="s">
        <v>3150</v>
      </c>
      <c r="C31" s="73">
        <v>35.679125549822544</v>
      </c>
      <c r="D31" s="80" t="s">
        <v>3091</v>
      </c>
      <c r="E31" s="73">
        <v>10.01665280087782</v>
      </c>
      <c r="F31" s="80" t="s">
        <v>3103</v>
      </c>
      <c r="G31" s="73">
        <v>2.6457513110645907</v>
      </c>
      <c r="H31" s="80" t="s">
        <v>3151</v>
      </c>
      <c r="I31" s="73">
        <v>16.703293088490067</v>
      </c>
      <c r="J31" s="80" t="s">
        <v>3040</v>
      </c>
      <c r="K31" s="73">
        <v>39.425034347903022</v>
      </c>
      <c r="L31" s="81" t="s">
        <v>3029</v>
      </c>
      <c r="M31" s="78">
        <v>0</v>
      </c>
      <c r="N31" s="77" t="s">
        <v>294</v>
      </c>
    </row>
    <row r="32" spans="1:14" x14ac:dyDescent="0.25">
      <c r="A32" s="77" t="s">
        <v>190</v>
      </c>
      <c r="B32" s="80" t="s">
        <v>3152</v>
      </c>
      <c r="C32" s="73">
        <v>25.324559884296821</v>
      </c>
      <c r="D32" s="80" t="s">
        <v>3134</v>
      </c>
      <c r="E32" s="73">
        <v>3.4641016151377544</v>
      </c>
      <c r="F32" s="80" t="s">
        <v>3029</v>
      </c>
      <c r="G32" s="73">
        <v>0</v>
      </c>
      <c r="H32" s="80" t="s">
        <v>3153</v>
      </c>
      <c r="I32" s="73">
        <v>7.9372539331937721</v>
      </c>
      <c r="J32" s="80" t="s">
        <v>3066</v>
      </c>
      <c r="K32" s="73">
        <v>27.730849247724095</v>
      </c>
      <c r="L32" s="81" t="s">
        <v>3029</v>
      </c>
      <c r="M32" s="78">
        <v>0</v>
      </c>
      <c r="N32" s="77" t="s">
        <v>482</v>
      </c>
    </row>
    <row r="33" spans="1:14" x14ac:dyDescent="0.25">
      <c r="A33" s="77" t="s">
        <v>295</v>
      </c>
      <c r="B33" s="80" t="s">
        <v>3154</v>
      </c>
      <c r="C33" s="73">
        <v>33.946035605550996</v>
      </c>
      <c r="D33" s="80" t="s">
        <v>3155</v>
      </c>
      <c r="E33" s="73">
        <v>16.92138686199608</v>
      </c>
      <c r="F33" s="80" t="s">
        <v>3137</v>
      </c>
      <c r="G33" s="73">
        <v>3.214550253664318</v>
      </c>
      <c r="H33" s="80" t="s">
        <v>3080</v>
      </c>
      <c r="I33" s="73">
        <v>11.590225767142472</v>
      </c>
      <c r="J33" s="80" t="s">
        <v>3156</v>
      </c>
      <c r="K33" s="73">
        <v>4.93288286231624</v>
      </c>
      <c r="L33" s="81" t="s">
        <v>3055</v>
      </c>
      <c r="M33" s="78">
        <v>1</v>
      </c>
      <c r="N33" s="77" t="s">
        <v>296</v>
      </c>
    </row>
    <row r="34" spans="1:14" x14ac:dyDescent="0.25">
      <c r="A34" s="77" t="s">
        <v>235</v>
      </c>
      <c r="B34" s="80" t="s">
        <v>3157</v>
      </c>
      <c r="C34" s="73">
        <v>41.404508611180688</v>
      </c>
      <c r="D34" s="80" t="s">
        <v>3158</v>
      </c>
      <c r="E34" s="73">
        <v>4.9328828623162471</v>
      </c>
      <c r="F34" s="80" t="s">
        <v>3044</v>
      </c>
      <c r="G34" s="73">
        <v>0.57735026918962629</v>
      </c>
      <c r="H34" s="80" t="s">
        <v>3066</v>
      </c>
      <c r="I34" s="73">
        <v>15.132745950421556</v>
      </c>
      <c r="J34" s="80" t="s">
        <v>3043</v>
      </c>
      <c r="K34" s="73">
        <v>4.163331998932267</v>
      </c>
      <c r="L34" s="81" t="s">
        <v>3029</v>
      </c>
      <c r="M34" s="78">
        <v>0</v>
      </c>
      <c r="N34" s="77" t="s">
        <v>236</v>
      </c>
    </row>
    <row r="35" spans="1:14" x14ac:dyDescent="0.25">
      <c r="A35" s="77" t="s">
        <v>230</v>
      </c>
      <c r="B35" s="80" t="s">
        <v>3159</v>
      </c>
      <c r="C35" s="73">
        <v>70.448562795844168</v>
      </c>
      <c r="D35" s="80" t="s">
        <v>3056</v>
      </c>
      <c r="E35" s="73">
        <v>1</v>
      </c>
      <c r="F35" s="80" t="s">
        <v>3113</v>
      </c>
      <c r="G35" s="73">
        <v>0.57735026918962584</v>
      </c>
      <c r="H35" s="80" t="s">
        <v>3050</v>
      </c>
      <c r="I35" s="73">
        <v>9.6436507609929549</v>
      </c>
      <c r="J35" s="80" t="s">
        <v>3160</v>
      </c>
      <c r="K35" s="73">
        <v>1.5275252316519468</v>
      </c>
      <c r="L35" s="81" t="s">
        <v>3029</v>
      </c>
      <c r="M35" s="78">
        <v>0</v>
      </c>
      <c r="N35" s="77" t="s">
        <v>231</v>
      </c>
    </row>
    <row r="36" spans="1:14" x14ac:dyDescent="0.25">
      <c r="A36" s="77" t="s">
        <v>159</v>
      </c>
      <c r="B36" s="80" t="s">
        <v>3161</v>
      </c>
      <c r="C36" s="73">
        <v>29.461839725312469</v>
      </c>
      <c r="D36" s="80" t="s">
        <v>3029</v>
      </c>
      <c r="E36" s="73">
        <v>0</v>
      </c>
      <c r="F36" s="80" t="s">
        <v>3113</v>
      </c>
      <c r="G36" s="73">
        <v>0.57735026918962584</v>
      </c>
      <c r="H36" s="80" t="s">
        <v>3158</v>
      </c>
      <c r="I36" s="73">
        <v>3.0550504633038926</v>
      </c>
      <c r="J36" s="80" t="s">
        <v>3030</v>
      </c>
      <c r="K36" s="73">
        <v>4.358898943540674</v>
      </c>
      <c r="L36" s="81" t="s">
        <v>3134</v>
      </c>
      <c r="M36" s="78">
        <v>2</v>
      </c>
      <c r="N36" s="77" t="s">
        <v>294</v>
      </c>
    </row>
    <row r="37" spans="1:14" x14ac:dyDescent="0.25">
      <c r="A37" s="77" t="s">
        <v>255</v>
      </c>
      <c r="B37" s="80" t="s">
        <v>3162</v>
      </c>
      <c r="C37" s="73">
        <v>18.230011885167055</v>
      </c>
      <c r="D37" s="80" t="s">
        <v>3110</v>
      </c>
      <c r="E37" s="73">
        <v>11.547005383792516</v>
      </c>
      <c r="F37" s="80" t="s">
        <v>3029</v>
      </c>
      <c r="G37" s="73">
        <v>0</v>
      </c>
      <c r="H37" s="80" t="s">
        <v>3071</v>
      </c>
      <c r="I37" s="73">
        <v>2.0816659994661282</v>
      </c>
      <c r="J37" s="80" t="s">
        <v>3163</v>
      </c>
      <c r="K37" s="73">
        <v>3.2145502536643189</v>
      </c>
      <c r="L37" s="81" t="s">
        <v>3029</v>
      </c>
      <c r="M37" s="78">
        <v>0</v>
      </c>
      <c r="N37" s="77" t="s">
        <v>217</v>
      </c>
    </row>
    <row r="38" spans="1:14" x14ac:dyDescent="0.25">
      <c r="A38" s="77" t="s">
        <v>268</v>
      </c>
      <c r="B38" s="80" t="s">
        <v>3164</v>
      </c>
      <c r="C38" s="73">
        <v>72.954323609593786</v>
      </c>
      <c r="D38" s="80" t="s">
        <v>3165</v>
      </c>
      <c r="E38" s="73">
        <v>3.5118845842842434</v>
      </c>
      <c r="F38" s="80" t="s">
        <v>3028</v>
      </c>
      <c r="G38" s="73">
        <v>0.57735026918962584</v>
      </c>
      <c r="H38" s="80" t="s">
        <v>3166</v>
      </c>
      <c r="I38" s="73">
        <v>11.590225767142471</v>
      </c>
      <c r="J38" s="80" t="s">
        <v>3167</v>
      </c>
      <c r="K38" s="73">
        <v>10.816653826391969</v>
      </c>
      <c r="L38" s="81" t="s">
        <v>3123</v>
      </c>
      <c r="M38" s="78">
        <v>3.0550504633038935</v>
      </c>
      <c r="N38" s="77" t="s">
        <v>184</v>
      </c>
    </row>
    <row r="39" spans="1:14" x14ac:dyDescent="0.25">
      <c r="A39" s="77" t="s">
        <v>243</v>
      </c>
      <c r="B39" s="80" t="s">
        <v>3168</v>
      </c>
      <c r="C39" s="73">
        <v>54.500764520631577</v>
      </c>
      <c r="D39" s="80" t="s">
        <v>3130</v>
      </c>
      <c r="E39" s="73">
        <v>3.2145502536643176</v>
      </c>
      <c r="F39" s="80" t="s">
        <v>3169</v>
      </c>
      <c r="G39" s="73">
        <v>4.7258156262526079</v>
      </c>
      <c r="H39" s="80" t="s">
        <v>3170</v>
      </c>
      <c r="I39" s="73">
        <v>26.576932353703526</v>
      </c>
      <c r="J39" s="80" t="s">
        <v>3171</v>
      </c>
      <c r="K39" s="73">
        <v>1.5275252316519474</v>
      </c>
      <c r="L39" s="81" t="s">
        <v>3172</v>
      </c>
      <c r="M39" s="78">
        <v>4.1633319989322697</v>
      </c>
      <c r="N39" s="77" t="s">
        <v>487</v>
      </c>
    </row>
    <row r="40" spans="1:14" x14ac:dyDescent="0.25">
      <c r="A40" s="77" t="s">
        <v>183</v>
      </c>
      <c r="B40" s="80" t="s">
        <v>3173</v>
      </c>
      <c r="C40" s="73">
        <v>71.267103210387333</v>
      </c>
      <c r="D40" s="80" t="s">
        <v>3031</v>
      </c>
      <c r="E40" s="73">
        <v>0.57735026918962584</v>
      </c>
      <c r="F40" s="80" t="s">
        <v>3029</v>
      </c>
      <c r="G40" s="73">
        <v>0</v>
      </c>
      <c r="H40" s="80" t="s">
        <v>3174</v>
      </c>
      <c r="I40" s="73">
        <v>3.7859388972001837</v>
      </c>
      <c r="J40" s="80" t="s">
        <v>3175</v>
      </c>
      <c r="K40" s="73">
        <v>6</v>
      </c>
      <c r="L40" s="81" t="s">
        <v>3029</v>
      </c>
      <c r="M40" s="78">
        <v>0</v>
      </c>
      <c r="N40" s="77" t="s">
        <v>184</v>
      </c>
    </row>
    <row r="41" spans="1:14" x14ac:dyDescent="0.25">
      <c r="A41" s="77" t="s">
        <v>285</v>
      </c>
      <c r="B41" s="80" t="s">
        <v>3176</v>
      </c>
      <c r="C41" s="73">
        <v>26.274195198584749</v>
      </c>
      <c r="D41" s="80" t="s">
        <v>3177</v>
      </c>
      <c r="E41" s="73">
        <v>4.5092497528228925</v>
      </c>
      <c r="F41" s="80" t="s">
        <v>3029</v>
      </c>
      <c r="G41" s="73">
        <v>0</v>
      </c>
      <c r="H41" s="80" t="s">
        <v>3039</v>
      </c>
      <c r="I41" s="73">
        <v>7.5498344352707498</v>
      </c>
      <c r="J41" s="80" t="s">
        <v>3178</v>
      </c>
      <c r="K41" s="73">
        <v>19.655363983740759</v>
      </c>
      <c r="L41" s="81" t="s">
        <v>3029</v>
      </c>
      <c r="M41" s="78">
        <v>0</v>
      </c>
      <c r="N41" s="77" t="s">
        <v>286</v>
      </c>
    </row>
    <row r="42" spans="1:14" x14ac:dyDescent="0.25">
      <c r="A42" s="77" t="s">
        <v>214</v>
      </c>
      <c r="B42" s="80" t="s">
        <v>3179</v>
      </c>
      <c r="C42" s="73">
        <v>8.3864970836060841</v>
      </c>
      <c r="D42" s="80" t="s">
        <v>3139</v>
      </c>
      <c r="E42" s="73">
        <v>3.2145502536643185</v>
      </c>
      <c r="F42" s="80" t="s">
        <v>3180</v>
      </c>
      <c r="G42" s="73">
        <v>0.57735026918962584</v>
      </c>
      <c r="H42" s="80" t="s">
        <v>3181</v>
      </c>
      <c r="I42" s="73">
        <v>1.1547005383792515</v>
      </c>
      <c r="J42" s="80" t="s">
        <v>3091</v>
      </c>
      <c r="K42" s="73">
        <v>14.04753833713699</v>
      </c>
      <c r="L42" s="81" t="s">
        <v>3180</v>
      </c>
      <c r="M42" s="78">
        <v>0.57735026918962584</v>
      </c>
      <c r="N42" s="77" t="s">
        <v>215</v>
      </c>
    </row>
    <row r="43" spans="1:14" x14ac:dyDescent="0.25">
      <c r="A43" s="77" t="s">
        <v>189</v>
      </c>
      <c r="B43" s="80" t="s">
        <v>3182</v>
      </c>
      <c r="C43" s="73">
        <v>49.166384179979445</v>
      </c>
      <c r="D43" s="80" t="s">
        <v>3031</v>
      </c>
      <c r="E43" s="73">
        <v>1.1547005383792517</v>
      </c>
      <c r="F43" s="80" t="s">
        <v>3031</v>
      </c>
      <c r="G43" s="73">
        <v>1.1547005383792517</v>
      </c>
      <c r="H43" s="80" t="s">
        <v>3183</v>
      </c>
      <c r="I43" s="73">
        <v>2</v>
      </c>
      <c r="J43" s="80" t="s">
        <v>3184</v>
      </c>
      <c r="K43" s="73">
        <v>5.1316014394468823</v>
      </c>
      <c r="L43" s="81" t="s">
        <v>3029</v>
      </c>
      <c r="M43" s="78">
        <v>0</v>
      </c>
      <c r="N43" s="77" t="s">
        <v>184</v>
      </c>
    </row>
    <row r="44" spans="1:14" x14ac:dyDescent="0.25">
      <c r="A44" s="77" t="s">
        <v>273</v>
      </c>
      <c r="B44" s="80" t="s">
        <v>3185</v>
      </c>
      <c r="C44" s="73">
        <v>7.810249675906654</v>
      </c>
      <c r="D44" s="80" t="s">
        <v>3186</v>
      </c>
      <c r="E44" s="73">
        <v>0.57735026918962573</v>
      </c>
      <c r="F44" s="80" t="s">
        <v>3187</v>
      </c>
      <c r="G44" s="73">
        <v>2.0816659994661326</v>
      </c>
      <c r="H44" s="80" t="s">
        <v>3188</v>
      </c>
      <c r="I44" s="73">
        <v>4.5092497528228925</v>
      </c>
      <c r="J44" s="80" t="s">
        <v>3189</v>
      </c>
      <c r="K44" s="73">
        <v>29.263173671584795</v>
      </c>
      <c r="L44" s="81" t="s">
        <v>3158</v>
      </c>
      <c r="M44" s="78">
        <v>12.423096769056148</v>
      </c>
      <c r="N44" s="77" t="s">
        <v>274</v>
      </c>
    </row>
    <row r="45" spans="1:14" x14ac:dyDescent="0.25">
      <c r="A45" s="77" t="s">
        <v>277</v>
      </c>
      <c r="B45" s="80" t="s">
        <v>3190</v>
      </c>
      <c r="C45" s="73">
        <v>11.372481406154661</v>
      </c>
      <c r="D45" s="80" t="s">
        <v>3191</v>
      </c>
      <c r="E45" s="73">
        <v>6.2449979983983983</v>
      </c>
      <c r="F45" s="80" t="s">
        <v>3029</v>
      </c>
      <c r="G45" s="73">
        <v>0</v>
      </c>
      <c r="H45" s="80" t="s">
        <v>3186</v>
      </c>
      <c r="I45" s="73">
        <v>3.2145502536643198</v>
      </c>
      <c r="J45" s="80" t="s">
        <v>3053</v>
      </c>
      <c r="K45" s="73">
        <v>2</v>
      </c>
      <c r="L45" s="81" t="s">
        <v>3130</v>
      </c>
      <c r="M45" s="78">
        <v>3.2145502536643176</v>
      </c>
      <c r="N45" s="77" t="s">
        <v>278</v>
      </c>
    </row>
    <row r="46" spans="1:14" x14ac:dyDescent="0.25">
      <c r="A46" s="77" t="s">
        <v>304</v>
      </c>
      <c r="B46" s="80" t="s">
        <v>3192</v>
      </c>
      <c r="C46" s="73">
        <v>18.770544300401454</v>
      </c>
      <c r="D46" s="80" t="s">
        <v>3193</v>
      </c>
      <c r="E46" s="73">
        <v>4.358898943540674</v>
      </c>
      <c r="F46" s="80" t="s">
        <v>3113</v>
      </c>
      <c r="G46" s="73">
        <v>0.57735026918962584</v>
      </c>
      <c r="H46" s="80" t="s">
        <v>3188</v>
      </c>
      <c r="I46" s="73">
        <v>15.176736583776281</v>
      </c>
      <c r="J46" s="80" t="s">
        <v>3194</v>
      </c>
      <c r="K46" s="73">
        <v>13.316656236958785</v>
      </c>
      <c r="L46" s="81" t="s">
        <v>3055</v>
      </c>
      <c r="M46" s="78">
        <v>1</v>
      </c>
      <c r="N46" s="77" t="s">
        <v>428</v>
      </c>
    </row>
    <row r="47" spans="1:14" x14ac:dyDescent="0.25">
      <c r="A47" s="77" t="s">
        <v>241</v>
      </c>
      <c r="B47" s="80" t="s">
        <v>3195</v>
      </c>
      <c r="C47" s="73">
        <v>16.623276853055582</v>
      </c>
      <c r="D47" s="80" t="s">
        <v>3137</v>
      </c>
      <c r="E47" s="73">
        <v>2.3094010767585029</v>
      </c>
      <c r="F47" s="80" t="s">
        <v>3031</v>
      </c>
      <c r="G47" s="73">
        <v>1.1547005383792517</v>
      </c>
      <c r="H47" s="80" t="s">
        <v>3196</v>
      </c>
      <c r="I47" s="73">
        <v>7.5718777944003639</v>
      </c>
      <c r="J47" s="80" t="s">
        <v>3197</v>
      </c>
      <c r="K47" s="73">
        <v>5.6862407030773303</v>
      </c>
      <c r="L47" s="81" t="s">
        <v>3113</v>
      </c>
      <c r="M47" s="78">
        <v>0.57735026918962584</v>
      </c>
      <c r="N47" s="77" t="s">
        <v>242</v>
      </c>
    </row>
    <row r="48" spans="1:14" x14ac:dyDescent="0.25">
      <c r="A48" s="77" t="s">
        <v>266</v>
      </c>
      <c r="B48" s="80" t="s">
        <v>3198</v>
      </c>
      <c r="C48" s="73">
        <v>20.207259421636905</v>
      </c>
      <c r="D48" s="80" t="s">
        <v>3163</v>
      </c>
      <c r="E48" s="73">
        <v>6.3508529610858835</v>
      </c>
      <c r="F48" s="80" t="s">
        <v>3199</v>
      </c>
      <c r="G48" s="73">
        <v>1</v>
      </c>
      <c r="H48" s="80" t="s">
        <v>3194</v>
      </c>
      <c r="I48" s="73">
        <v>8.0829037686547593</v>
      </c>
      <c r="J48" s="80" t="s">
        <v>3200</v>
      </c>
      <c r="K48" s="73">
        <v>13.527749258468683</v>
      </c>
      <c r="L48" s="81" t="s">
        <v>3201</v>
      </c>
      <c r="M48" s="78">
        <v>4.0414518843273708</v>
      </c>
      <c r="N48" s="77" t="s">
        <v>267</v>
      </c>
    </row>
    <row r="49" spans="1:14" x14ac:dyDescent="0.25">
      <c r="A49" s="77" t="s">
        <v>271</v>
      </c>
      <c r="B49" s="80" t="s">
        <v>3202</v>
      </c>
      <c r="C49" s="73">
        <v>5.2915026221291814</v>
      </c>
      <c r="D49" s="80" t="s">
        <v>3103</v>
      </c>
      <c r="E49" s="73">
        <v>3.6055512754639891</v>
      </c>
      <c r="F49" s="80" t="s">
        <v>3044</v>
      </c>
      <c r="G49" s="73">
        <v>1.1547005383792517</v>
      </c>
      <c r="H49" s="80" t="s">
        <v>3132</v>
      </c>
      <c r="I49" s="73">
        <v>14.153915830374762</v>
      </c>
      <c r="J49" s="80" t="s">
        <v>3073</v>
      </c>
      <c r="K49" s="73">
        <v>2.5166114784235831</v>
      </c>
      <c r="L49" s="81" t="s">
        <v>3029</v>
      </c>
      <c r="M49" s="78">
        <v>0</v>
      </c>
      <c r="N49" s="77" t="s">
        <v>216</v>
      </c>
    </row>
    <row r="50" spans="1:14" x14ac:dyDescent="0.25">
      <c r="A50" s="77" t="s">
        <v>206</v>
      </c>
      <c r="B50" s="80" t="s">
        <v>3203</v>
      </c>
      <c r="C50" s="73">
        <v>14.730919862656235</v>
      </c>
      <c r="D50" s="80" t="s">
        <v>3204</v>
      </c>
      <c r="E50" s="73">
        <v>0.57735026918962584</v>
      </c>
      <c r="F50" s="80" t="s">
        <v>3094</v>
      </c>
      <c r="G50" s="73">
        <v>0</v>
      </c>
      <c r="H50" s="80" t="s">
        <v>3205</v>
      </c>
      <c r="I50" s="73">
        <v>5</v>
      </c>
      <c r="J50" s="80" t="s">
        <v>3202</v>
      </c>
      <c r="K50" s="73">
        <v>19.078784028338912</v>
      </c>
      <c r="L50" s="81" t="s">
        <v>3204</v>
      </c>
      <c r="M50" s="78">
        <v>1.1547005383792517</v>
      </c>
      <c r="N50" s="77" t="s">
        <v>207</v>
      </c>
    </row>
    <row r="51" spans="1:14" x14ac:dyDescent="0.25">
      <c r="A51" s="77" t="s">
        <v>299</v>
      </c>
      <c r="B51" s="80" t="s">
        <v>3207</v>
      </c>
      <c r="C51" s="73">
        <v>14.52583904633395</v>
      </c>
      <c r="D51" s="80" t="s">
        <v>3169</v>
      </c>
      <c r="E51" s="73">
        <v>3.5118845842842457</v>
      </c>
      <c r="F51" s="80" t="s">
        <v>3031</v>
      </c>
      <c r="G51" s="73">
        <v>1.1547005383792517</v>
      </c>
      <c r="H51" s="80" t="s">
        <v>3206</v>
      </c>
      <c r="I51" s="73">
        <v>5.5075705472861012</v>
      </c>
      <c r="J51" s="80" t="s">
        <v>3044</v>
      </c>
      <c r="K51" s="73">
        <v>1.1547005383792517</v>
      </c>
      <c r="L51" s="81" t="s">
        <v>3029</v>
      </c>
      <c r="M51" s="78">
        <v>0</v>
      </c>
      <c r="N51" s="77" t="s">
        <v>300</v>
      </c>
    </row>
    <row r="52" spans="1:14" x14ac:dyDescent="0.25">
      <c r="A52" s="77" t="s">
        <v>302</v>
      </c>
      <c r="B52" s="80" t="s">
        <v>3208</v>
      </c>
      <c r="C52" s="73">
        <v>5.8594652770823181</v>
      </c>
      <c r="D52" s="80" t="s">
        <v>3183</v>
      </c>
      <c r="E52" s="73">
        <v>2.6457513110645907</v>
      </c>
      <c r="F52" s="80" t="s">
        <v>3031</v>
      </c>
      <c r="G52" s="73">
        <v>0.57735026918962584</v>
      </c>
      <c r="H52" s="80" t="s">
        <v>3209</v>
      </c>
      <c r="I52" s="73">
        <v>18.823743871327331</v>
      </c>
      <c r="J52" s="80" t="s">
        <v>3210</v>
      </c>
      <c r="K52" s="73">
        <v>2.30940107675851</v>
      </c>
      <c r="L52" s="81" t="s">
        <v>3183</v>
      </c>
      <c r="M52" s="78">
        <v>2</v>
      </c>
      <c r="N52" s="77" t="s">
        <v>303</v>
      </c>
    </row>
    <row r="53" spans="1:14" x14ac:dyDescent="0.25">
      <c r="A53" s="77" t="s">
        <v>307</v>
      </c>
      <c r="B53" s="80" t="s">
        <v>3211</v>
      </c>
      <c r="C53" s="73">
        <v>7.0945988845975858</v>
      </c>
      <c r="D53" s="80" t="s">
        <v>3212</v>
      </c>
      <c r="E53" s="73">
        <v>6.6583281184793934</v>
      </c>
      <c r="F53" s="80" t="s">
        <v>3029</v>
      </c>
      <c r="G53" s="73">
        <v>0</v>
      </c>
      <c r="H53" s="80" t="s">
        <v>3213</v>
      </c>
      <c r="I53" s="73">
        <v>8.8881944173155887</v>
      </c>
      <c r="J53" s="80" t="s">
        <v>3214</v>
      </c>
      <c r="K53" s="73">
        <v>5.5075705472861012</v>
      </c>
      <c r="L53" s="81" t="s">
        <v>3113</v>
      </c>
      <c r="M53" s="78">
        <v>0.57735026918962584</v>
      </c>
      <c r="N53" s="77" t="s">
        <v>308</v>
      </c>
    </row>
    <row r="54" spans="1:14" x14ac:dyDescent="0.25">
      <c r="A54" s="77" t="s">
        <v>3215</v>
      </c>
      <c r="B54" s="80">
        <v>7.333333333333333</v>
      </c>
      <c r="C54" s="73">
        <v>4.1633319989322652</v>
      </c>
      <c r="D54" s="80">
        <v>1.3333333333333299</v>
      </c>
      <c r="E54" s="73">
        <v>2.3094010767585034</v>
      </c>
      <c r="F54" s="80">
        <v>0</v>
      </c>
      <c r="G54" s="73">
        <v>0</v>
      </c>
      <c r="H54" s="80">
        <v>17.666666666666668</v>
      </c>
      <c r="I54" s="73">
        <v>15.88500340992514</v>
      </c>
      <c r="J54" s="80">
        <v>9</v>
      </c>
      <c r="K54" s="73">
        <v>2.6457513110645907</v>
      </c>
      <c r="L54" s="81">
        <v>0</v>
      </c>
      <c r="M54" s="78">
        <v>0</v>
      </c>
      <c r="N54" s="77" t="s">
        <v>267</v>
      </c>
    </row>
    <row r="55" spans="1:14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4" x14ac:dyDescent="0.25">
      <c r="A56" s="77" t="s">
        <v>3020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x14ac:dyDescent="0.25">
      <c r="A57" s="79" t="s">
        <v>3216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1:14" x14ac:dyDescent="0.25">
      <c r="A58" s="79" t="s">
        <v>3217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1:14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1:14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</sheetData>
  <sortState ref="A3:H54">
    <sortCondition descending="1" ref="B3:B5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4" sqref="C14"/>
    </sheetView>
  </sheetViews>
  <sheetFormatPr baseColWidth="10" defaultColWidth="11.5703125" defaultRowHeight="15" x14ac:dyDescent="0.25"/>
  <sheetData>
    <row r="1" spans="1:7" x14ac:dyDescent="0.25">
      <c r="A1" s="85" t="s">
        <v>1387</v>
      </c>
      <c r="B1" s="85"/>
      <c r="C1" s="85"/>
      <c r="D1" s="85"/>
      <c r="E1" s="85"/>
      <c r="F1" s="85"/>
      <c r="G1" s="85"/>
    </row>
    <row r="2" spans="1:7" ht="17.25" x14ac:dyDescent="0.25">
      <c r="A2" s="27" t="s">
        <v>459</v>
      </c>
      <c r="B2" s="27" t="s">
        <v>489</v>
      </c>
      <c r="C2" s="27" t="s">
        <v>490</v>
      </c>
      <c r="D2" s="27" t="s">
        <v>491</v>
      </c>
      <c r="E2" s="27" t="s">
        <v>492</v>
      </c>
      <c r="F2" s="27" t="s">
        <v>493</v>
      </c>
      <c r="G2" s="27" t="s">
        <v>494</v>
      </c>
    </row>
    <row r="3" spans="1:7" x14ac:dyDescent="0.25">
      <c r="A3" s="27" t="s">
        <v>1037</v>
      </c>
      <c r="B3" s="27">
        <v>2</v>
      </c>
      <c r="C3" s="28">
        <v>10.152900000000001</v>
      </c>
      <c r="D3" s="27">
        <v>5.0763999999999996</v>
      </c>
      <c r="E3" s="27">
        <v>9.4475999999999996</v>
      </c>
      <c r="F3" s="27">
        <v>0.55745999999999996</v>
      </c>
      <c r="G3" s="27">
        <v>1E-3</v>
      </c>
    </row>
    <row r="4" spans="1:7" x14ac:dyDescent="0.25">
      <c r="A4" s="27" t="s">
        <v>495</v>
      </c>
      <c r="B4" s="27">
        <v>15</v>
      </c>
      <c r="C4" s="27">
        <v>8.0599000000000007</v>
      </c>
      <c r="D4" s="27">
        <v>0.5373</v>
      </c>
      <c r="E4" s="27">
        <v>0.44253999999999999</v>
      </c>
      <c r="F4" s="27"/>
      <c r="G4" s="27"/>
    </row>
    <row r="5" spans="1:7" x14ac:dyDescent="0.25">
      <c r="A5" s="27" t="s">
        <v>458</v>
      </c>
      <c r="B5" s="27">
        <v>17</v>
      </c>
      <c r="C5" s="27">
        <v>18.212700000000002</v>
      </c>
      <c r="D5" s="27">
        <v>1</v>
      </c>
      <c r="E5" s="27"/>
      <c r="F5" s="27"/>
      <c r="G5" s="27"/>
    </row>
    <row r="7" spans="1:7" x14ac:dyDescent="0.25">
      <c r="A7" s="25"/>
    </row>
    <row r="8" spans="1:7" x14ac:dyDescent="0.25">
      <c r="A8" s="25"/>
    </row>
    <row r="9" spans="1:7" x14ac:dyDescent="0.25">
      <c r="A9" s="25"/>
    </row>
    <row r="10" spans="1:7" x14ac:dyDescent="0.25">
      <c r="A10" s="25"/>
    </row>
    <row r="11" spans="1:7" x14ac:dyDescent="0.25">
      <c r="A11" s="25"/>
    </row>
    <row r="12" spans="1:7" x14ac:dyDescent="0.25">
      <c r="A12" s="25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9" sqref="B9"/>
    </sheetView>
  </sheetViews>
  <sheetFormatPr baseColWidth="10" defaultColWidth="11.5703125" defaultRowHeight="15" x14ac:dyDescent="0.25"/>
  <sheetData>
    <row r="1" spans="1:7" x14ac:dyDescent="0.25">
      <c r="A1" s="85" t="s">
        <v>3230</v>
      </c>
      <c r="B1" s="85"/>
      <c r="C1" s="85"/>
      <c r="D1" s="85"/>
      <c r="E1" s="85"/>
      <c r="F1" s="85"/>
      <c r="G1" s="85"/>
    </row>
    <row r="2" spans="1:7" ht="17.25" x14ac:dyDescent="0.25">
      <c r="A2" s="65" t="s">
        <v>459</v>
      </c>
      <c r="B2" s="65" t="s">
        <v>489</v>
      </c>
      <c r="C2" s="65" t="s">
        <v>490</v>
      </c>
      <c r="D2" s="65" t="s">
        <v>491</v>
      </c>
      <c r="E2" s="65" t="s">
        <v>492</v>
      </c>
      <c r="F2" s="65" t="s">
        <v>493</v>
      </c>
      <c r="G2" s="65" t="s">
        <v>494</v>
      </c>
    </row>
    <row r="3" spans="1:7" x14ac:dyDescent="0.25">
      <c r="A3" s="25" t="s">
        <v>1037</v>
      </c>
      <c r="B3" s="25">
        <v>2</v>
      </c>
      <c r="C3" s="28">
        <v>0.1966</v>
      </c>
      <c r="D3" s="25">
        <v>9.8300999999999999E-2</v>
      </c>
      <c r="E3" s="25">
        <v>10.425000000000001</v>
      </c>
      <c r="F3" s="25">
        <v>0.58159000000000005</v>
      </c>
      <c r="G3" s="25">
        <v>1E-3</v>
      </c>
    </row>
    <row r="4" spans="1:7" x14ac:dyDescent="0.25">
      <c r="A4" s="25" t="s">
        <v>495</v>
      </c>
      <c r="B4" s="25">
        <v>15</v>
      </c>
      <c r="C4" s="25">
        <v>0.14144000000000001</v>
      </c>
      <c r="D4" s="25">
        <v>9.4289999999999999E-3</v>
      </c>
      <c r="E4" s="25">
        <v>0.41841</v>
      </c>
      <c r="F4" s="25"/>
      <c r="G4" s="25"/>
    </row>
    <row r="5" spans="1:7" x14ac:dyDescent="0.25">
      <c r="A5" s="25" t="s">
        <v>458</v>
      </c>
      <c r="B5" s="25">
        <v>17</v>
      </c>
      <c r="C5" s="25">
        <v>0.33804000000000001</v>
      </c>
      <c r="D5" s="25">
        <v>1</v>
      </c>
      <c r="E5" s="25"/>
      <c r="F5" s="25"/>
      <c r="G5" s="25"/>
    </row>
    <row r="8" spans="1:7" x14ac:dyDescent="0.25">
      <c r="A8" s="25"/>
    </row>
    <row r="9" spans="1:7" x14ac:dyDescent="0.25">
      <c r="A9" s="25"/>
    </row>
    <row r="10" spans="1:7" x14ac:dyDescent="0.25">
      <c r="A10" s="25"/>
    </row>
    <row r="11" spans="1:7" x14ac:dyDescent="0.25">
      <c r="A11" s="25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3" sqref="A3"/>
    </sheetView>
  </sheetViews>
  <sheetFormatPr baseColWidth="10" defaultColWidth="11.5703125" defaultRowHeight="15" x14ac:dyDescent="0.25"/>
  <sheetData>
    <row r="1" spans="1:7" x14ac:dyDescent="0.25">
      <c r="A1" s="85" t="s">
        <v>1386</v>
      </c>
      <c r="B1" s="85"/>
      <c r="C1" s="85"/>
      <c r="D1" s="85"/>
      <c r="E1" s="85"/>
      <c r="F1" s="85"/>
      <c r="G1" s="85"/>
    </row>
    <row r="2" spans="1:7" ht="17.25" x14ac:dyDescent="0.25">
      <c r="A2" s="65" t="s">
        <v>459</v>
      </c>
      <c r="B2" s="65" t="s">
        <v>489</v>
      </c>
      <c r="C2" s="65" t="s">
        <v>490</v>
      </c>
      <c r="D2" s="65" t="s">
        <v>491</v>
      </c>
      <c r="E2" s="65" t="s">
        <v>492</v>
      </c>
      <c r="F2" s="65" t="s">
        <v>493</v>
      </c>
      <c r="G2" s="65" t="s">
        <v>494</v>
      </c>
    </row>
    <row r="3" spans="1:7" x14ac:dyDescent="0.25">
      <c r="A3" s="25" t="s">
        <v>508</v>
      </c>
      <c r="B3" s="25">
        <v>1</v>
      </c>
      <c r="C3" s="28">
        <v>2.4394999999999998</v>
      </c>
      <c r="D3" s="25">
        <v>2.43954</v>
      </c>
      <c r="E3" s="25">
        <v>2.4746000000000001</v>
      </c>
      <c r="F3" s="25">
        <v>0.13395000000000001</v>
      </c>
      <c r="G3" s="25">
        <v>9.2999999999999999E-2</v>
      </c>
    </row>
    <row r="4" spans="1:7" x14ac:dyDescent="0.25">
      <c r="A4" s="25" t="s">
        <v>495</v>
      </c>
      <c r="B4" s="25">
        <v>16</v>
      </c>
      <c r="C4" s="25">
        <v>15.773199999999999</v>
      </c>
      <c r="D4" s="25">
        <v>0.98582999999999998</v>
      </c>
      <c r="E4" s="25">
        <v>0.86604999999999999</v>
      </c>
      <c r="F4" s="25"/>
      <c r="G4" s="25"/>
    </row>
    <row r="5" spans="1:7" x14ac:dyDescent="0.25">
      <c r="A5" s="25" t="s">
        <v>458</v>
      </c>
      <c r="B5" s="25">
        <v>17</v>
      </c>
      <c r="C5" s="25">
        <v>18.212700000000002</v>
      </c>
      <c r="D5" s="25">
        <v>1</v>
      </c>
      <c r="E5" s="25"/>
      <c r="F5" s="25"/>
      <c r="G5" s="25"/>
    </row>
    <row r="8" spans="1:7" x14ac:dyDescent="0.25">
      <c r="A8" s="25"/>
    </row>
    <row r="9" spans="1:7" x14ac:dyDescent="0.25">
      <c r="A9" s="25"/>
    </row>
    <row r="10" spans="1:7" x14ac:dyDescent="0.25">
      <c r="A10" s="25"/>
    </row>
    <row r="11" spans="1:7" x14ac:dyDescent="0.25">
      <c r="A11" s="25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sqref="A1:G1"/>
    </sheetView>
  </sheetViews>
  <sheetFormatPr baseColWidth="10" defaultColWidth="11.5703125" defaultRowHeight="15" x14ac:dyDescent="0.25"/>
  <sheetData>
    <row r="1" spans="1:7" x14ac:dyDescent="0.25">
      <c r="A1" s="85" t="s">
        <v>3231</v>
      </c>
      <c r="B1" s="85"/>
      <c r="C1" s="85"/>
      <c r="D1" s="85"/>
      <c r="E1" s="85"/>
      <c r="F1" s="85"/>
      <c r="G1" s="85"/>
    </row>
    <row r="2" spans="1:7" ht="17.25" x14ac:dyDescent="0.25">
      <c r="A2" s="65" t="s">
        <v>460</v>
      </c>
      <c r="B2" s="65" t="s">
        <v>489</v>
      </c>
      <c r="C2" s="65" t="s">
        <v>490</v>
      </c>
      <c r="D2" s="65" t="s">
        <v>491</v>
      </c>
      <c r="E2" s="65" t="s">
        <v>492</v>
      </c>
      <c r="F2" s="65" t="s">
        <v>493</v>
      </c>
      <c r="G2" s="65" t="s">
        <v>494</v>
      </c>
    </row>
    <row r="3" spans="1:7" x14ac:dyDescent="0.25">
      <c r="A3" s="25" t="s">
        <v>508</v>
      </c>
      <c r="B3" s="25">
        <v>1</v>
      </c>
      <c r="C3" s="28">
        <v>3.6940000000000001E-2</v>
      </c>
      <c r="D3" s="25">
        <v>3.6942000000000003E-2</v>
      </c>
      <c r="E3" s="25">
        <v>1.976</v>
      </c>
      <c r="F3" s="25">
        <v>0.10993</v>
      </c>
      <c r="G3" s="25">
        <v>0.108</v>
      </c>
    </row>
    <row r="4" spans="1:7" x14ac:dyDescent="0.25">
      <c r="A4" s="25" t="s">
        <v>495</v>
      </c>
      <c r="B4" s="25">
        <v>16</v>
      </c>
      <c r="C4" s="25">
        <v>0.29913000000000001</v>
      </c>
      <c r="D4" s="25">
        <v>1.8695E-2</v>
      </c>
      <c r="E4" s="25">
        <v>0.89007000000000003</v>
      </c>
      <c r="F4" s="25"/>
      <c r="G4" s="25"/>
    </row>
    <row r="5" spans="1:7" x14ac:dyDescent="0.25">
      <c r="A5" s="25" t="s">
        <v>458</v>
      </c>
      <c r="B5" s="25">
        <v>17</v>
      </c>
      <c r="C5" s="25">
        <v>0.33606999999999998</v>
      </c>
      <c r="D5" s="25">
        <v>1</v>
      </c>
      <c r="E5" s="25"/>
      <c r="F5" s="25"/>
      <c r="G5" s="25"/>
    </row>
    <row r="8" spans="1:7" x14ac:dyDescent="0.25">
      <c r="A8" s="25"/>
    </row>
    <row r="9" spans="1:7" x14ac:dyDescent="0.25">
      <c r="A9" s="25"/>
    </row>
    <row r="10" spans="1:7" x14ac:dyDescent="0.25">
      <c r="A10" s="25"/>
    </row>
    <row r="11" spans="1:7" x14ac:dyDescent="0.25">
      <c r="A11" s="25"/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H9" sqref="H9"/>
    </sheetView>
  </sheetViews>
  <sheetFormatPr baseColWidth="10" defaultColWidth="11.5703125" defaultRowHeight="15" x14ac:dyDescent="0.25"/>
  <cols>
    <col min="1" max="1" width="15.42578125" style="45" customWidth="1"/>
    <col min="2" max="2" width="12.85546875" style="45" bestFit="1" customWidth="1"/>
    <col min="3" max="3" width="32.7109375" style="45" customWidth="1"/>
    <col min="4" max="4" width="14.140625" style="45" bestFit="1" customWidth="1"/>
    <col min="5" max="5" width="32.7109375" style="45" customWidth="1"/>
    <col min="6" max="6" width="14.140625" style="45" bestFit="1" customWidth="1"/>
    <col min="7" max="7" width="14.28515625" style="45" bestFit="1" customWidth="1"/>
    <col min="8" max="16384" width="11.5703125" style="45"/>
  </cols>
  <sheetData>
    <row r="1" spans="1:6" x14ac:dyDescent="0.25">
      <c r="A1" s="46" t="s">
        <v>3233</v>
      </c>
    </row>
    <row r="3" spans="1:6" x14ac:dyDescent="0.25">
      <c r="A3" s="47"/>
      <c r="B3" s="47" t="s">
        <v>459</v>
      </c>
      <c r="C3" s="47"/>
      <c r="D3" s="47"/>
      <c r="E3" s="47"/>
      <c r="F3" s="47"/>
    </row>
    <row r="4" spans="1:6" x14ac:dyDescent="0.25">
      <c r="A4" s="34" t="s">
        <v>1037</v>
      </c>
      <c r="B4" s="34" t="s">
        <v>1038</v>
      </c>
      <c r="C4" s="34" t="s">
        <v>1040</v>
      </c>
      <c r="D4" s="34" t="s">
        <v>1039</v>
      </c>
      <c r="E4" s="34" t="s">
        <v>1040</v>
      </c>
      <c r="F4" s="35" t="s">
        <v>1047</v>
      </c>
    </row>
    <row r="5" spans="1:6" ht="29.45" customHeight="1" x14ac:dyDescent="0.25">
      <c r="A5" s="45" t="s">
        <v>1041</v>
      </c>
      <c r="B5" s="45">
        <v>28</v>
      </c>
      <c r="C5" s="48" t="s">
        <v>1061</v>
      </c>
      <c r="D5" s="45">
        <v>6</v>
      </c>
      <c r="E5" s="48" t="s">
        <v>1062</v>
      </c>
      <c r="F5" s="45" t="s">
        <v>3250</v>
      </c>
    </row>
    <row r="6" spans="1:6" ht="27.6" customHeight="1" x14ac:dyDescent="0.25">
      <c r="A6" s="45" t="s">
        <v>1043</v>
      </c>
      <c r="B6" s="45">
        <v>48</v>
      </c>
      <c r="C6" s="48" t="s">
        <v>1063</v>
      </c>
      <c r="D6" s="45">
        <v>31</v>
      </c>
      <c r="E6" s="48" t="s">
        <v>1064</v>
      </c>
      <c r="F6" s="45" t="s">
        <v>1049</v>
      </c>
    </row>
    <row r="7" spans="1:6" ht="30" x14ac:dyDescent="0.25">
      <c r="A7" s="34" t="s">
        <v>1044</v>
      </c>
      <c r="B7" s="34">
        <v>49</v>
      </c>
      <c r="C7" s="49" t="s">
        <v>1045</v>
      </c>
      <c r="D7" s="34">
        <v>12</v>
      </c>
      <c r="E7" s="49" t="s">
        <v>1065</v>
      </c>
      <c r="F7" s="34" t="s">
        <v>1050</v>
      </c>
    </row>
    <row r="8" spans="1:6" x14ac:dyDescent="0.25">
      <c r="C8" s="48"/>
    </row>
    <row r="9" spans="1:6" x14ac:dyDescent="0.25">
      <c r="A9" s="47"/>
      <c r="B9" s="47" t="s">
        <v>1042</v>
      </c>
      <c r="C9" s="47"/>
      <c r="D9" s="47"/>
      <c r="E9" s="47"/>
      <c r="F9" s="47"/>
    </row>
    <row r="10" spans="1:6" x14ac:dyDescent="0.25">
      <c r="A10" s="34" t="s">
        <v>1037</v>
      </c>
      <c r="B10" s="34" t="s">
        <v>1038</v>
      </c>
      <c r="C10" s="34" t="s">
        <v>1040</v>
      </c>
      <c r="D10" s="34" t="s">
        <v>1039</v>
      </c>
      <c r="E10" s="34"/>
      <c r="F10" s="35" t="s">
        <v>1047</v>
      </c>
    </row>
    <row r="11" spans="1:6" ht="45.75" customHeight="1" x14ac:dyDescent="0.25">
      <c r="A11" s="45" t="s">
        <v>1041</v>
      </c>
      <c r="B11" s="45">
        <v>223</v>
      </c>
      <c r="C11" s="48" t="s">
        <v>1066</v>
      </c>
      <c r="D11" s="45">
        <v>44</v>
      </c>
      <c r="E11" s="48" t="s">
        <v>1067</v>
      </c>
      <c r="F11" s="45" t="s">
        <v>1051</v>
      </c>
    </row>
    <row r="12" spans="1:6" ht="45" x14ac:dyDescent="0.25">
      <c r="A12" s="45" t="s">
        <v>1043</v>
      </c>
      <c r="B12" s="45">
        <v>276</v>
      </c>
      <c r="C12" s="48" t="s">
        <v>1068</v>
      </c>
      <c r="D12" s="45">
        <v>13</v>
      </c>
      <c r="E12" s="48" t="s">
        <v>1046</v>
      </c>
      <c r="F12" s="45" t="s">
        <v>3232</v>
      </c>
    </row>
    <row r="13" spans="1:6" ht="33" customHeight="1" x14ac:dyDescent="0.25">
      <c r="A13" s="34" t="s">
        <v>1044</v>
      </c>
      <c r="B13" s="34">
        <v>168</v>
      </c>
      <c r="C13" s="49" t="s">
        <v>1069</v>
      </c>
      <c r="D13" s="34">
        <v>4</v>
      </c>
      <c r="E13" s="49" t="s">
        <v>1070</v>
      </c>
      <c r="F13" s="34" t="s">
        <v>1048</v>
      </c>
    </row>
  </sheetData>
  <pageMargins left="0.7" right="0.7" top="0.75" bottom="0.75" header="0.3" footer="0.3"/>
  <pageSetup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baseColWidth="10" defaultColWidth="11.5703125" defaultRowHeight="15" x14ac:dyDescent="0.25"/>
  <cols>
    <col min="2" max="2" width="18.7109375" customWidth="1"/>
    <col min="3" max="3" width="18.28515625" customWidth="1"/>
  </cols>
  <sheetData>
    <row r="1" spans="1:8" x14ac:dyDescent="0.25">
      <c r="A1" s="46" t="s">
        <v>3234</v>
      </c>
      <c r="B1" s="27"/>
      <c r="C1" s="27"/>
      <c r="D1" s="27"/>
      <c r="E1" s="27"/>
    </row>
    <row r="2" spans="1:8" x14ac:dyDescent="0.25">
      <c r="A2" s="27" t="s">
        <v>1361</v>
      </c>
      <c r="B2" s="27" t="s">
        <v>1391</v>
      </c>
      <c r="C2" s="27" t="s">
        <v>509</v>
      </c>
      <c r="D2" s="27" t="s">
        <v>1392</v>
      </c>
      <c r="E2" s="27" t="s">
        <v>1393</v>
      </c>
      <c r="F2" s="27" t="s">
        <v>1394</v>
      </c>
      <c r="G2" s="27" t="s">
        <v>1395</v>
      </c>
      <c r="H2" s="27" t="s">
        <v>1</v>
      </c>
    </row>
    <row r="3" spans="1:8" x14ac:dyDescent="0.25">
      <c r="A3" s="27" t="s">
        <v>2</v>
      </c>
      <c r="B3" s="27">
        <v>-2.0194724001300002</v>
      </c>
      <c r="C3" s="27">
        <v>0.113565989917</v>
      </c>
      <c r="D3" s="27">
        <v>0.33342942564700001</v>
      </c>
      <c r="E3" s="27" t="s">
        <v>511</v>
      </c>
      <c r="F3" s="27">
        <v>0</v>
      </c>
      <c r="G3" s="27">
        <v>400</v>
      </c>
      <c r="H3" s="27" t="s">
        <v>3</v>
      </c>
    </row>
    <row r="4" spans="1:8" x14ac:dyDescent="0.25">
      <c r="A4" s="27" t="s">
        <v>4</v>
      </c>
      <c r="B4" s="27">
        <v>-1.92339972668</v>
      </c>
      <c r="C4" s="27">
        <v>0.126774425701</v>
      </c>
      <c r="D4" s="27">
        <v>0.33342942564700001</v>
      </c>
      <c r="E4" s="27" t="s">
        <v>511</v>
      </c>
      <c r="F4" s="27">
        <v>0</v>
      </c>
      <c r="G4" s="27">
        <v>105.333333333</v>
      </c>
      <c r="H4" s="27" t="s">
        <v>5</v>
      </c>
    </row>
    <row r="5" spans="1:8" x14ac:dyDescent="0.25">
      <c r="A5" s="27" t="s">
        <v>6</v>
      </c>
      <c r="B5" s="27">
        <v>-1.80591162158</v>
      </c>
      <c r="C5" s="27">
        <v>0.14523613019000001</v>
      </c>
      <c r="D5" s="27">
        <v>0.33342942564700001</v>
      </c>
      <c r="E5" s="27" t="s">
        <v>511</v>
      </c>
      <c r="F5" s="27">
        <v>0</v>
      </c>
      <c r="G5" s="27">
        <v>92.333333333300004</v>
      </c>
      <c r="H5" s="27" t="s">
        <v>7</v>
      </c>
    </row>
    <row r="6" spans="1:8" x14ac:dyDescent="0.25">
      <c r="A6" s="27" t="s">
        <v>8</v>
      </c>
      <c r="B6" s="27">
        <v>-1.86191960836</v>
      </c>
      <c r="C6" s="27">
        <v>0.13609768009100001</v>
      </c>
      <c r="D6" s="27">
        <v>0.33342942564700001</v>
      </c>
      <c r="E6" s="27" t="s">
        <v>511</v>
      </c>
      <c r="F6" s="27">
        <v>0</v>
      </c>
      <c r="G6" s="27">
        <v>51.333333333299997</v>
      </c>
      <c r="H6" s="27" t="s">
        <v>5</v>
      </c>
    </row>
    <row r="7" spans="1:8" x14ac:dyDescent="0.25">
      <c r="A7" s="27" t="s">
        <v>9</v>
      </c>
      <c r="B7" s="27">
        <v>-2.0445566791199998</v>
      </c>
      <c r="C7" s="27">
        <v>0.110370577969</v>
      </c>
      <c r="D7" s="27">
        <v>0.33342942564700001</v>
      </c>
      <c r="E7" s="27" t="s">
        <v>511</v>
      </c>
      <c r="F7" s="27">
        <v>0</v>
      </c>
      <c r="G7" s="27">
        <v>30.333333333300001</v>
      </c>
      <c r="H7" s="27" t="s">
        <v>10</v>
      </c>
    </row>
    <row r="8" spans="1:8" x14ac:dyDescent="0.25">
      <c r="A8" s="27" t="s">
        <v>12</v>
      </c>
      <c r="B8" s="27">
        <v>-1.71232898186</v>
      </c>
      <c r="C8" s="27">
        <v>0.161998316005</v>
      </c>
      <c r="D8" s="27">
        <v>0.337798121073</v>
      </c>
      <c r="E8" s="27" t="s">
        <v>511</v>
      </c>
      <c r="F8" s="27">
        <v>0</v>
      </c>
      <c r="G8" s="27">
        <v>22.333333333300001</v>
      </c>
      <c r="H8" s="27" t="s">
        <v>13</v>
      </c>
    </row>
    <row r="9" spans="1:8" x14ac:dyDescent="0.25">
      <c r="A9" s="27" t="s">
        <v>18</v>
      </c>
      <c r="B9" s="27">
        <v>-2.0619637563</v>
      </c>
      <c r="C9" s="27">
        <v>0.10821128855999999</v>
      </c>
      <c r="D9" s="27">
        <v>0.33342942564700001</v>
      </c>
      <c r="E9" s="27">
        <f t="shared" ref="E9:E30" si="0">G9/F9</f>
        <v>98.000000000198</v>
      </c>
      <c r="F9" s="27">
        <v>0.33333333333300003</v>
      </c>
      <c r="G9" s="27">
        <v>32.666666666700003</v>
      </c>
      <c r="H9" s="27" t="s">
        <v>19</v>
      </c>
    </row>
    <row r="10" spans="1:8" x14ac:dyDescent="0.25">
      <c r="A10" s="27" t="s">
        <v>14</v>
      </c>
      <c r="B10" s="27">
        <v>-2.9105086329600001</v>
      </c>
      <c r="C10" s="27">
        <v>4.3655924441500002E-2</v>
      </c>
      <c r="D10" s="27">
        <v>0.23673660721600001</v>
      </c>
      <c r="E10" s="27">
        <f t="shared" si="0"/>
        <v>75299.99999996234</v>
      </c>
      <c r="F10" s="27">
        <v>0.66666666666700003</v>
      </c>
      <c r="G10" s="27">
        <v>50200</v>
      </c>
      <c r="H10" s="27" t="s">
        <v>5</v>
      </c>
    </row>
    <row r="11" spans="1:8" s="68" customFormat="1" x14ac:dyDescent="0.25">
      <c r="A11" s="68" t="s">
        <v>41</v>
      </c>
      <c r="B11" s="68">
        <v>-10.8668980762</v>
      </c>
      <c r="C11" s="68">
        <v>4.0700560820199999E-4</v>
      </c>
      <c r="D11" s="68">
        <v>1.6585478534200001E-2</v>
      </c>
      <c r="E11" s="68">
        <f t="shared" si="0"/>
        <v>3.6650205381472585</v>
      </c>
      <c r="F11" s="68">
        <v>7222.3333333299997</v>
      </c>
      <c r="G11" s="68">
        <v>26470</v>
      </c>
      <c r="H11" s="68" t="s">
        <v>10</v>
      </c>
    </row>
    <row r="12" spans="1:8" x14ac:dyDescent="0.25">
      <c r="A12" s="27" t="s">
        <v>17</v>
      </c>
      <c r="B12" s="27">
        <v>-3.10214237364</v>
      </c>
      <c r="C12" s="27">
        <v>3.6145960603899997E-2</v>
      </c>
      <c r="D12" s="27">
        <v>0.22938688266999999</v>
      </c>
      <c r="E12" s="27">
        <f t="shared" si="0"/>
        <v>125.55344418058326</v>
      </c>
      <c r="F12" s="27">
        <v>140.33333333300001</v>
      </c>
      <c r="G12" s="27">
        <v>17619.333333300001</v>
      </c>
      <c r="H12" s="27" t="s">
        <v>7</v>
      </c>
    </row>
    <row r="13" spans="1:8" x14ac:dyDescent="0.25">
      <c r="A13" s="27" t="s">
        <v>15</v>
      </c>
      <c r="B13" s="27">
        <v>-2.0025016772000002</v>
      </c>
      <c r="C13" s="27">
        <v>0.115785362901</v>
      </c>
      <c r="D13" s="27">
        <v>0.33342942564700001</v>
      </c>
      <c r="E13" s="27">
        <f t="shared" si="0"/>
        <v>287.96874999941258</v>
      </c>
      <c r="F13" s="27">
        <v>10.666666666699999</v>
      </c>
      <c r="G13" s="27">
        <v>3071.6666666699998</v>
      </c>
      <c r="H13" s="27" t="s">
        <v>16</v>
      </c>
    </row>
    <row r="14" spans="1:8" x14ac:dyDescent="0.25">
      <c r="A14" s="27" t="s">
        <v>20</v>
      </c>
      <c r="B14" s="27">
        <v>-2.1499800391999999</v>
      </c>
      <c r="C14" s="27">
        <v>9.7983797610199999E-2</v>
      </c>
      <c r="D14" s="27">
        <v>0.33273664605100001</v>
      </c>
      <c r="E14" s="27">
        <f t="shared" si="0"/>
        <v>63.476923077048831</v>
      </c>
      <c r="F14" s="27">
        <v>43.333333333299997</v>
      </c>
      <c r="G14" s="27">
        <v>2750.6666666699998</v>
      </c>
      <c r="H14" s="27" t="s">
        <v>21</v>
      </c>
    </row>
    <row r="15" spans="1:8" x14ac:dyDescent="0.25">
      <c r="A15" s="27" t="s">
        <v>35</v>
      </c>
      <c r="B15" s="27">
        <v>-2.6031454800399998</v>
      </c>
      <c r="C15" s="27">
        <v>5.9849731445300001E-2</v>
      </c>
      <c r="D15" s="27">
        <v>0.283262565523</v>
      </c>
      <c r="E15" s="27">
        <f t="shared" si="0"/>
        <v>4.1959531416453668</v>
      </c>
      <c r="F15" s="27">
        <v>626</v>
      </c>
      <c r="G15" s="27">
        <v>2626.6666666699998</v>
      </c>
      <c r="H15" s="27" t="s">
        <v>36</v>
      </c>
    </row>
    <row r="16" spans="1:8" x14ac:dyDescent="0.25">
      <c r="A16" s="27" t="s">
        <v>39</v>
      </c>
      <c r="B16" s="27">
        <v>-1.6821578641199999</v>
      </c>
      <c r="C16" s="27">
        <v>0.167829468674</v>
      </c>
      <c r="D16" s="27">
        <v>0.337798121073</v>
      </c>
      <c r="E16" s="27">
        <f t="shared" si="0"/>
        <v>3.7878787878803828</v>
      </c>
      <c r="F16" s="27">
        <v>209</v>
      </c>
      <c r="G16" s="27">
        <v>791.66666666699996</v>
      </c>
      <c r="H16" s="27" t="s">
        <v>40</v>
      </c>
    </row>
    <row r="17" spans="1:8" x14ac:dyDescent="0.25">
      <c r="A17" s="27" t="s">
        <v>32</v>
      </c>
      <c r="B17" s="27">
        <v>-14.5668534046</v>
      </c>
      <c r="C17" s="27">
        <v>1.2917110555899999E-4</v>
      </c>
      <c r="D17" s="27">
        <v>1.0527445103000001E-2</v>
      </c>
      <c r="E17" s="27">
        <f t="shared" si="0"/>
        <v>5.5271084337213034</v>
      </c>
      <c r="F17" s="27">
        <v>110.666666667</v>
      </c>
      <c r="G17" s="27">
        <v>611.66666666699996</v>
      </c>
      <c r="H17" s="27" t="s">
        <v>33</v>
      </c>
    </row>
    <row r="18" spans="1:8" x14ac:dyDescent="0.25">
      <c r="A18" s="27" t="s">
        <v>37</v>
      </c>
      <c r="B18" s="27">
        <v>-1.60377604739</v>
      </c>
      <c r="C18" s="27">
        <v>0.18402881385200001</v>
      </c>
      <c r="D18" s="27">
        <v>0.34478961675800002</v>
      </c>
      <c r="E18" s="27">
        <f t="shared" si="0"/>
        <v>3.8984547461390724</v>
      </c>
      <c r="F18" s="27">
        <v>151</v>
      </c>
      <c r="G18" s="27">
        <v>588.66666666699996</v>
      </c>
      <c r="H18" s="27" t="s">
        <v>38</v>
      </c>
    </row>
    <row r="19" spans="1:8" x14ac:dyDescent="0.25">
      <c r="A19" s="27" t="s">
        <v>23</v>
      </c>
      <c r="B19" s="27">
        <v>-1.83399037574</v>
      </c>
      <c r="C19" s="27">
        <v>0.140575046658</v>
      </c>
      <c r="D19" s="27">
        <v>0.33342942564700001</v>
      </c>
      <c r="E19" s="27">
        <f t="shared" si="0"/>
        <v>53.727272727297148</v>
      </c>
      <c r="F19" s="27">
        <v>7.3333333333299997</v>
      </c>
      <c r="G19" s="27">
        <v>394</v>
      </c>
      <c r="H19" s="27" t="s">
        <v>24</v>
      </c>
    </row>
    <row r="20" spans="1:8" x14ac:dyDescent="0.25">
      <c r="A20" s="27" t="s">
        <v>22</v>
      </c>
      <c r="B20" s="27">
        <v>-2.2712540183400001</v>
      </c>
      <c r="C20" s="27">
        <v>8.5608989317899994E-2</v>
      </c>
      <c r="D20" s="27">
        <v>0.31924957979099999</v>
      </c>
      <c r="E20" s="27">
        <f t="shared" si="0"/>
        <v>55.999999999868002</v>
      </c>
      <c r="F20" s="27">
        <v>1.6666666666700001</v>
      </c>
      <c r="G20" s="27">
        <v>93.333333333300004</v>
      </c>
      <c r="H20" s="27" t="s">
        <v>13</v>
      </c>
    </row>
    <row r="21" spans="1:8" x14ac:dyDescent="0.25">
      <c r="A21" s="27" t="s">
        <v>28</v>
      </c>
      <c r="B21" s="27">
        <v>-1.5659872529200001</v>
      </c>
      <c r="C21" s="27">
        <v>0.19241080243700001</v>
      </c>
      <c r="D21" s="27">
        <v>0.35239281794600003</v>
      </c>
      <c r="E21" s="27">
        <f t="shared" si="0"/>
        <v>11</v>
      </c>
      <c r="F21" s="27">
        <v>3</v>
      </c>
      <c r="G21" s="27">
        <v>33</v>
      </c>
      <c r="H21" s="27" t="s">
        <v>29</v>
      </c>
    </row>
    <row r="22" spans="1:8" x14ac:dyDescent="0.25">
      <c r="A22" s="27" t="s">
        <v>34</v>
      </c>
      <c r="B22" s="27">
        <v>-3.97573283973</v>
      </c>
      <c r="C22" s="27">
        <v>1.64596554836E-2</v>
      </c>
      <c r="D22" s="27">
        <v>0.134146192192</v>
      </c>
      <c r="E22" s="27">
        <f t="shared" si="0"/>
        <v>5.117647058820519</v>
      </c>
      <c r="F22" s="27">
        <v>5.6666666666700003</v>
      </c>
      <c r="G22" s="27">
        <v>29</v>
      </c>
      <c r="H22" s="27" t="s">
        <v>5</v>
      </c>
    </row>
    <row r="23" spans="1:8" x14ac:dyDescent="0.25">
      <c r="A23" s="27" t="s">
        <v>27</v>
      </c>
      <c r="B23" s="27">
        <v>-1.65353476383</v>
      </c>
      <c r="C23" s="27">
        <v>0.173565349481</v>
      </c>
      <c r="D23" s="27">
        <v>0.33826565166799999</v>
      </c>
      <c r="E23" s="27">
        <f t="shared" si="0"/>
        <v>13</v>
      </c>
      <c r="F23" s="27">
        <v>2</v>
      </c>
      <c r="G23" s="27">
        <v>26</v>
      </c>
      <c r="H23" s="27" t="s">
        <v>26</v>
      </c>
    </row>
    <row r="24" spans="1:8" x14ac:dyDescent="0.25">
      <c r="A24" s="27" t="s">
        <v>25</v>
      </c>
      <c r="B24" s="27">
        <v>-1.7376756684200001</v>
      </c>
      <c r="C24" s="27">
        <v>0.15726473380799999</v>
      </c>
      <c r="D24" s="27">
        <v>0.337798121073</v>
      </c>
      <c r="E24" s="27">
        <f t="shared" si="0"/>
        <v>15.250000000013126</v>
      </c>
      <c r="F24" s="27">
        <v>1.3333333333299999</v>
      </c>
      <c r="G24" s="27">
        <v>20.333333333300001</v>
      </c>
      <c r="H24" s="27" t="s">
        <v>26</v>
      </c>
    </row>
    <row r="25" spans="1:8" x14ac:dyDescent="0.25">
      <c r="A25" s="27" t="s">
        <v>30</v>
      </c>
      <c r="B25" s="27">
        <v>-5.9603956067899997</v>
      </c>
      <c r="C25" s="27">
        <v>3.9778785609999997E-3</v>
      </c>
      <c r="D25" s="27">
        <v>4.98764773418E-2</v>
      </c>
      <c r="E25" s="27">
        <f t="shared" si="0"/>
        <v>6</v>
      </c>
      <c r="F25" s="27">
        <v>3</v>
      </c>
      <c r="G25" s="27">
        <v>18</v>
      </c>
      <c r="H25" s="27" t="s">
        <v>31</v>
      </c>
    </row>
    <row r="26" spans="1:8" x14ac:dyDescent="0.25">
      <c r="A26" s="27" t="s">
        <v>512</v>
      </c>
      <c r="B26" s="27">
        <v>-2.2652600552800002</v>
      </c>
      <c r="C26" s="27">
        <v>8.6177800679899996E-2</v>
      </c>
      <c r="D26" s="27">
        <v>0.31924957979099999</v>
      </c>
      <c r="E26" s="27">
        <f t="shared" si="0"/>
        <v>48.999999999948997</v>
      </c>
      <c r="F26" s="27">
        <v>0.33333333333300003</v>
      </c>
      <c r="G26" s="27">
        <v>16.333333333300001</v>
      </c>
      <c r="H26" s="27" t="s">
        <v>10</v>
      </c>
    </row>
    <row r="27" spans="1:8" x14ac:dyDescent="0.25">
      <c r="A27" s="27" t="s">
        <v>517</v>
      </c>
      <c r="B27" s="27">
        <v>-2.4791816116200001</v>
      </c>
      <c r="C27" s="27">
        <v>6.8270991148800003E-2</v>
      </c>
      <c r="D27" s="27">
        <v>0.29284661992799998</v>
      </c>
      <c r="E27" s="27">
        <f t="shared" si="0"/>
        <v>6.9999999999957137</v>
      </c>
      <c r="F27" s="27">
        <v>2.3333333333300001</v>
      </c>
      <c r="G27" s="27">
        <v>16.333333333300001</v>
      </c>
      <c r="H27" s="27" t="s">
        <v>514</v>
      </c>
    </row>
    <row r="28" spans="1:8" x14ac:dyDescent="0.25">
      <c r="A28" s="27" t="s">
        <v>515</v>
      </c>
      <c r="B28" s="27">
        <v>-4.89897948557</v>
      </c>
      <c r="C28" s="27">
        <v>8.0498931008400002E-3</v>
      </c>
      <c r="D28" s="27">
        <v>9.3723755388299995E-2</v>
      </c>
      <c r="E28" s="27">
        <f t="shared" si="0"/>
        <v>9</v>
      </c>
      <c r="F28" s="27">
        <v>1</v>
      </c>
      <c r="G28" s="27">
        <v>9</v>
      </c>
      <c r="H28" s="27" t="s">
        <v>516</v>
      </c>
    </row>
    <row r="29" spans="1:8" x14ac:dyDescent="0.25">
      <c r="A29" s="27" t="s">
        <v>518</v>
      </c>
      <c r="B29" s="27">
        <v>-3.0508510792400001</v>
      </c>
      <c r="C29" s="27">
        <v>3.7996600196900002E-2</v>
      </c>
      <c r="D29" s="27">
        <v>0.22938688266999999</v>
      </c>
      <c r="E29" s="27">
        <f t="shared" si="0"/>
        <v>5.3999999999892001</v>
      </c>
      <c r="F29" s="27">
        <v>1.6666666666700001</v>
      </c>
      <c r="G29" s="27">
        <v>9</v>
      </c>
      <c r="H29" s="27" t="s">
        <v>514</v>
      </c>
    </row>
    <row r="30" spans="1:8" x14ac:dyDescent="0.25">
      <c r="A30" s="27" t="s">
        <v>513</v>
      </c>
      <c r="B30" s="27">
        <v>-2.0069808240200002</v>
      </c>
      <c r="C30" s="27">
        <v>0.115195014667</v>
      </c>
      <c r="D30" s="27">
        <v>0.33342942564700001</v>
      </c>
      <c r="E30" s="27">
        <f t="shared" si="0"/>
        <v>12.999999999998501</v>
      </c>
      <c r="F30" s="27">
        <v>0.66666666666700003</v>
      </c>
      <c r="G30" s="27">
        <v>8.6666666666700003</v>
      </c>
      <c r="H30" s="27" t="s">
        <v>514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/>
  </sheetViews>
  <sheetFormatPr baseColWidth="10" defaultColWidth="11.5703125" defaultRowHeight="15" x14ac:dyDescent="0.25"/>
  <cols>
    <col min="2" max="2" width="19.42578125" customWidth="1"/>
    <col min="3" max="3" width="20" customWidth="1"/>
  </cols>
  <sheetData>
    <row r="1" spans="1:8" x14ac:dyDescent="0.25">
      <c r="A1" s="46" t="s">
        <v>3235</v>
      </c>
      <c r="B1" s="27"/>
      <c r="C1" s="27"/>
      <c r="D1" s="27"/>
      <c r="E1" s="27"/>
    </row>
    <row r="2" spans="1:8" x14ac:dyDescent="0.25">
      <c r="A2" s="27" t="s">
        <v>1361</v>
      </c>
      <c r="B2" s="27" t="s">
        <v>1391</v>
      </c>
      <c r="C2" s="27" t="s">
        <v>509</v>
      </c>
      <c r="D2" s="27" t="s">
        <v>1392</v>
      </c>
      <c r="E2" s="27" t="s">
        <v>1393</v>
      </c>
      <c r="F2" s="27" t="s">
        <v>1394</v>
      </c>
      <c r="G2" s="27" t="s">
        <v>1395</v>
      </c>
      <c r="H2" s="27" t="s">
        <v>1</v>
      </c>
    </row>
    <row r="3" spans="1:8" x14ac:dyDescent="0.25">
      <c r="A3" s="27" t="s">
        <v>42</v>
      </c>
      <c r="B3" s="27">
        <v>-5.5490027257100003</v>
      </c>
      <c r="C3" s="27">
        <v>5.1601383810600003E-3</v>
      </c>
      <c r="D3" s="27">
        <v>3.1916411468100002E-2</v>
      </c>
      <c r="E3" s="27" t="s">
        <v>511</v>
      </c>
      <c r="F3" s="27">
        <v>0</v>
      </c>
      <c r="G3" s="27">
        <v>20421.333333300001</v>
      </c>
      <c r="H3" s="27" t="s">
        <v>43</v>
      </c>
    </row>
    <row r="4" spans="1:8" x14ac:dyDescent="0.25">
      <c r="A4" s="27" t="s">
        <v>44</v>
      </c>
      <c r="B4" s="27">
        <v>-7.9803734657699996</v>
      </c>
      <c r="C4" s="27">
        <v>1.33632183414E-3</v>
      </c>
      <c r="D4" s="27">
        <v>1.34249721381E-2</v>
      </c>
      <c r="E4" s="27" t="s">
        <v>511</v>
      </c>
      <c r="F4" s="27">
        <v>0</v>
      </c>
      <c r="G4" s="27">
        <v>1771.33333333</v>
      </c>
      <c r="H4" s="27" t="s">
        <v>45</v>
      </c>
    </row>
    <row r="5" spans="1:8" x14ac:dyDescent="0.25">
      <c r="A5" s="27" t="s">
        <v>46</v>
      </c>
      <c r="B5" s="27">
        <v>-4.1427615518399996</v>
      </c>
      <c r="C5" s="27">
        <v>1.4344308033E-2</v>
      </c>
      <c r="D5" s="27">
        <v>6.8442841186200004E-2</v>
      </c>
      <c r="E5" s="27" t="s">
        <v>511</v>
      </c>
      <c r="F5" s="27">
        <v>0</v>
      </c>
      <c r="G5" s="27">
        <v>1192</v>
      </c>
      <c r="H5" s="27" t="s">
        <v>47</v>
      </c>
    </row>
    <row r="6" spans="1:8" x14ac:dyDescent="0.25">
      <c r="A6" s="27" t="s">
        <v>48</v>
      </c>
      <c r="B6" s="27">
        <v>-7.5575899710499996</v>
      </c>
      <c r="C6" s="27">
        <v>1.6426853759300001E-3</v>
      </c>
      <c r="D6" s="27">
        <v>1.4816527493299999E-2</v>
      </c>
      <c r="E6" s="27" t="s">
        <v>511</v>
      </c>
      <c r="F6" s="27">
        <v>0</v>
      </c>
      <c r="G6" s="27">
        <v>1111</v>
      </c>
      <c r="H6" s="27" t="s">
        <v>49</v>
      </c>
    </row>
    <row r="7" spans="1:8" x14ac:dyDescent="0.25">
      <c r="A7" s="27" t="s">
        <v>50</v>
      </c>
      <c r="B7" s="27">
        <v>-3.63182932027</v>
      </c>
      <c r="C7" s="27">
        <v>2.2124020847700002E-2</v>
      </c>
      <c r="D7" s="27">
        <v>8.7969320989899999E-2</v>
      </c>
      <c r="E7" s="27" t="s">
        <v>511</v>
      </c>
      <c r="F7" s="27">
        <v>0</v>
      </c>
      <c r="G7" s="27">
        <v>998</v>
      </c>
      <c r="H7" s="27" t="s">
        <v>51</v>
      </c>
    </row>
    <row r="8" spans="1:8" x14ac:dyDescent="0.25">
      <c r="A8" s="27" t="s">
        <v>52</v>
      </c>
      <c r="B8" s="27">
        <v>-2.2164264780199998</v>
      </c>
      <c r="C8" s="27">
        <v>9.0973111705600004E-2</v>
      </c>
      <c r="D8" s="27">
        <v>0.23891360397299999</v>
      </c>
      <c r="E8" s="27" t="s">
        <v>511</v>
      </c>
      <c r="F8" s="27">
        <v>0</v>
      </c>
      <c r="G8" s="27">
        <v>322.66666666700002</v>
      </c>
      <c r="H8" s="27" t="s">
        <v>53</v>
      </c>
    </row>
    <row r="9" spans="1:8" x14ac:dyDescent="0.25">
      <c r="A9" s="27" t="s">
        <v>54</v>
      </c>
      <c r="B9" s="27">
        <v>-4.0048665878899996</v>
      </c>
      <c r="C9" s="27">
        <v>1.6064956351100002E-2</v>
      </c>
      <c r="D9" s="27">
        <v>7.3502677003800004E-2</v>
      </c>
      <c r="E9" s="27" t="s">
        <v>511</v>
      </c>
      <c r="F9" s="27">
        <v>0</v>
      </c>
      <c r="G9" s="27">
        <v>244.33333333300001</v>
      </c>
      <c r="H9" s="27" t="s">
        <v>36</v>
      </c>
    </row>
    <row r="10" spans="1:8" x14ac:dyDescent="0.25">
      <c r="A10" s="27" t="s">
        <v>55</v>
      </c>
      <c r="B10" s="27">
        <v>-2.49543411318</v>
      </c>
      <c r="C10" s="27">
        <v>6.7093235346800006E-2</v>
      </c>
      <c r="D10" s="27">
        <v>0.19486209222500001</v>
      </c>
      <c r="E10" s="27" t="s">
        <v>511</v>
      </c>
      <c r="F10" s="27">
        <v>0</v>
      </c>
      <c r="G10" s="27">
        <v>118</v>
      </c>
      <c r="H10" s="27" t="s">
        <v>38</v>
      </c>
    </row>
    <row r="11" spans="1:8" x14ac:dyDescent="0.25">
      <c r="A11" s="27" t="s">
        <v>56</v>
      </c>
      <c r="B11" s="27">
        <v>-2.4128076925399999</v>
      </c>
      <c r="C11" s="27">
        <v>7.3331516171300001E-2</v>
      </c>
      <c r="D11" s="27">
        <v>0.207565477976</v>
      </c>
      <c r="E11" s="27" t="s">
        <v>511</v>
      </c>
      <c r="F11" s="27">
        <v>0</v>
      </c>
      <c r="G11" s="27">
        <v>115.666666667</v>
      </c>
      <c r="H11" s="27" t="s">
        <v>57</v>
      </c>
    </row>
    <row r="12" spans="1:8" x14ac:dyDescent="0.25">
      <c r="A12" s="27" t="s">
        <v>58</v>
      </c>
      <c r="B12" s="27">
        <v>-4.0667261421900003</v>
      </c>
      <c r="C12" s="27">
        <v>1.52639842559E-2</v>
      </c>
      <c r="D12" s="27">
        <v>7.0807926964799997E-2</v>
      </c>
      <c r="E12" s="27" t="s">
        <v>511</v>
      </c>
      <c r="F12" s="27">
        <v>0</v>
      </c>
      <c r="G12" s="27">
        <v>70.333333333300004</v>
      </c>
      <c r="H12" s="27" t="s">
        <v>59</v>
      </c>
    </row>
    <row r="13" spans="1:8" x14ac:dyDescent="0.25">
      <c r="A13" s="27" t="s">
        <v>60</v>
      </c>
      <c r="B13" s="27">
        <v>-3.9252728555199998</v>
      </c>
      <c r="C13" s="27">
        <v>1.7171218547199999E-2</v>
      </c>
      <c r="D13" s="27">
        <v>7.6469159930400002E-2</v>
      </c>
      <c r="E13" s="27" t="s">
        <v>511</v>
      </c>
      <c r="F13" s="27">
        <v>0</v>
      </c>
      <c r="G13" s="27">
        <v>46</v>
      </c>
      <c r="H13" s="27" t="s">
        <v>21</v>
      </c>
    </row>
    <row r="14" spans="1:8" x14ac:dyDescent="0.25">
      <c r="A14" s="27" t="s">
        <v>61</v>
      </c>
      <c r="B14" s="27">
        <v>-2.17246030528</v>
      </c>
      <c r="C14" s="27">
        <v>9.5546714819799997E-2</v>
      </c>
      <c r="D14" s="27">
        <v>0.24738451744000001</v>
      </c>
      <c r="E14" s="27" t="s">
        <v>511</v>
      </c>
      <c r="F14" s="27">
        <v>0</v>
      </c>
      <c r="G14" s="27">
        <v>44.333333333299997</v>
      </c>
      <c r="H14" s="27" t="s">
        <v>21</v>
      </c>
    </row>
    <row r="15" spans="1:8" x14ac:dyDescent="0.25">
      <c r="A15" s="27" t="s">
        <v>62</v>
      </c>
      <c r="B15" s="27">
        <v>-2.2906251467100001</v>
      </c>
      <c r="C15" s="27">
        <v>8.3799355786499996E-2</v>
      </c>
      <c r="D15" s="27">
        <v>0.23131392423700001</v>
      </c>
      <c r="E15" s="27" t="s">
        <v>511</v>
      </c>
      <c r="F15" s="27">
        <v>0</v>
      </c>
      <c r="G15" s="27">
        <v>36</v>
      </c>
      <c r="H15" s="27" t="s">
        <v>38</v>
      </c>
    </row>
    <row r="16" spans="1:8" x14ac:dyDescent="0.25">
      <c r="A16" s="27" t="s">
        <v>63</v>
      </c>
      <c r="B16" s="27">
        <v>-1.7329719642600001</v>
      </c>
      <c r="C16" s="27">
        <v>0.15813199095899999</v>
      </c>
      <c r="D16" s="27">
        <v>0.32044248125699998</v>
      </c>
      <c r="E16" s="27" t="s">
        <v>511</v>
      </c>
      <c r="F16" s="27">
        <v>0</v>
      </c>
      <c r="G16" s="27">
        <v>32.333333333299997</v>
      </c>
      <c r="H16" s="27" t="s">
        <v>64</v>
      </c>
    </row>
    <row r="17" spans="1:8" x14ac:dyDescent="0.25">
      <c r="A17" s="27" t="s">
        <v>67</v>
      </c>
      <c r="B17" s="27">
        <v>-1.39523114339</v>
      </c>
      <c r="C17" s="27">
        <v>0.235424134176</v>
      </c>
      <c r="D17" s="27">
        <v>0.39271359353500002</v>
      </c>
      <c r="E17" s="27" t="s">
        <v>511</v>
      </c>
      <c r="F17" s="27">
        <v>0</v>
      </c>
      <c r="G17" s="27">
        <v>29.666666666699999</v>
      </c>
      <c r="H17" s="27" t="s">
        <v>10</v>
      </c>
    </row>
    <row r="18" spans="1:8" x14ac:dyDescent="0.25">
      <c r="A18" s="27" t="s">
        <v>68</v>
      </c>
      <c r="B18" s="27">
        <v>-2.52613603042</v>
      </c>
      <c r="C18" s="27">
        <v>6.4931089970700004E-2</v>
      </c>
      <c r="D18" s="27">
        <v>0.190236702195</v>
      </c>
      <c r="E18" s="27" t="s">
        <v>511</v>
      </c>
      <c r="F18" s="27">
        <v>0</v>
      </c>
      <c r="G18" s="27">
        <v>28.666666666699999</v>
      </c>
      <c r="H18" s="27" t="s">
        <v>51</v>
      </c>
    </row>
    <row r="19" spans="1:8" x14ac:dyDescent="0.25">
      <c r="A19" s="27" t="s">
        <v>69</v>
      </c>
      <c r="B19" s="27">
        <v>-2.2346432765099999</v>
      </c>
      <c r="C19" s="27">
        <v>8.9150178304199995E-2</v>
      </c>
      <c r="D19" s="27">
        <v>0.23733722394199999</v>
      </c>
      <c r="E19" s="27" t="s">
        <v>511</v>
      </c>
      <c r="F19" s="27">
        <v>0</v>
      </c>
      <c r="G19" s="27">
        <v>28</v>
      </c>
      <c r="H19" s="27" t="s">
        <v>49</v>
      </c>
    </row>
    <row r="20" spans="1:8" x14ac:dyDescent="0.25">
      <c r="A20" s="27" t="s">
        <v>71</v>
      </c>
      <c r="B20" s="27">
        <v>-2.0645161290299998</v>
      </c>
      <c r="C20" s="27">
        <v>0.107898604893</v>
      </c>
      <c r="D20" s="27">
        <v>0.26639996546400002</v>
      </c>
      <c r="E20" s="27" t="s">
        <v>511</v>
      </c>
      <c r="F20" s="27">
        <v>0</v>
      </c>
      <c r="G20" s="27">
        <v>21.333333333300001</v>
      </c>
      <c r="H20" s="27" t="s">
        <v>38</v>
      </c>
    </row>
    <row r="21" spans="1:8" x14ac:dyDescent="0.25">
      <c r="A21" s="27" t="s">
        <v>132</v>
      </c>
      <c r="B21" s="27">
        <v>-2.8267470372100001</v>
      </c>
      <c r="C21" s="27">
        <v>4.7501568916900001E-2</v>
      </c>
      <c r="D21" s="27">
        <v>0.16004135115400001</v>
      </c>
      <c r="E21" s="27" t="s">
        <v>511</v>
      </c>
      <c r="F21" s="27">
        <v>0</v>
      </c>
      <c r="G21" s="27">
        <v>19.333333333300001</v>
      </c>
      <c r="H21" s="27" t="s">
        <v>133</v>
      </c>
    </row>
    <row r="22" spans="1:8" x14ac:dyDescent="0.25">
      <c r="A22" s="27" t="s">
        <v>519</v>
      </c>
      <c r="B22" s="27">
        <v>-3.7857142857100001</v>
      </c>
      <c r="C22" s="27">
        <v>1.9340207199099999E-2</v>
      </c>
      <c r="D22" s="27">
        <v>7.8775965908399997E-2</v>
      </c>
      <c r="E22" s="27" t="s">
        <v>511</v>
      </c>
      <c r="F22" s="27">
        <v>0</v>
      </c>
      <c r="G22" s="27">
        <v>17.666666666699999</v>
      </c>
      <c r="H22" s="27" t="s">
        <v>520</v>
      </c>
    </row>
    <row r="23" spans="1:8" x14ac:dyDescent="0.25">
      <c r="A23" s="27" t="s">
        <v>521</v>
      </c>
      <c r="B23" s="27">
        <v>-2.8203064444099999</v>
      </c>
      <c r="C23" s="27">
        <v>4.7813238169400002E-2</v>
      </c>
      <c r="D23" s="27">
        <v>0.16004135115400001</v>
      </c>
      <c r="E23" s="27" t="s">
        <v>511</v>
      </c>
      <c r="F23" s="27">
        <v>0</v>
      </c>
      <c r="G23" s="27">
        <v>17</v>
      </c>
      <c r="H23" s="27" t="s">
        <v>47</v>
      </c>
    </row>
    <row r="24" spans="1:8" x14ac:dyDescent="0.25">
      <c r="A24" s="27" t="s">
        <v>522</v>
      </c>
      <c r="B24" s="27">
        <v>-1.40381326267</v>
      </c>
      <c r="C24" s="27">
        <v>0.23304764799700001</v>
      </c>
      <c r="D24" s="27">
        <v>0.39271359353500002</v>
      </c>
      <c r="E24" s="27" t="s">
        <v>511</v>
      </c>
      <c r="F24" s="27">
        <v>0</v>
      </c>
      <c r="G24" s="27">
        <v>13.666666666699999</v>
      </c>
      <c r="H24" s="27" t="s">
        <v>49</v>
      </c>
    </row>
    <row r="25" spans="1:8" x14ac:dyDescent="0.25">
      <c r="A25" s="27" t="s">
        <v>523</v>
      </c>
      <c r="B25" s="27">
        <v>-1.0909090909100001</v>
      </c>
      <c r="C25" s="27">
        <v>0.33662204826100001</v>
      </c>
      <c r="D25" s="27">
        <v>0.39271359353500002</v>
      </c>
      <c r="E25" s="27" t="s">
        <v>511</v>
      </c>
      <c r="F25" s="27">
        <v>0</v>
      </c>
      <c r="G25" s="27">
        <v>12</v>
      </c>
      <c r="H25" s="27" t="s">
        <v>29</v>
      </c>
    </row>
    <row r="26" spans="1:8" x14ac:dyDescent="0.25">
      <c r="A26" s="27" t="s">
        <v>30</v>
      </c>
      <c r="B26" s="27">
        <v>-1.4380467770900001</v>
      </c>
      <c r="C26" s="27">
        <v>0.22380347597700001</v>
      </c>
      <c r="D26" s="27">
        <v>0.39271359353500002</v>
      </c>
      <c r="E26" s="27" t="s">
        <v>511</v>
      </c>
      <c r="F26" s="27">
        <v>0</v>
      </c>
      <c r="G26" s="27">
        <v>11.333333333300001</v>
      </c>
      <c r="H26" s="27" t="s">
        <v>31</v>
      </c>
    </row>
    <row r="27" spans="1:8" x14ac:dyDescent="0.25">
      <c r="A27" s="27" t="s">
        <v>524</v>
      </c>
      <c r="B27" s="27">
        <v>-3.0545207623100001</v>
      </c>
      <c r="C27" s="27">
        <v>3.7860559149200002E-2</v>
      </c>
      <c r="D27" s="27">
        <v>0.140504741732</v>
      </c>
      <c r="E27" s="27" t="s">
        <v>511</v>
      </c>
      <c r="F27" s="27">
        <v>0</v>
      </c>
      <c r="G27" s="27">
        <v>10.333333333300001</v>
      </c>
      <c r="H27" s="27" t="s">
        <v>109</v>
      </c>
    </row>
    <row r="28" spans="1:8" x14ac:dyDescent="0.25">
      <c r="A28" s="27" t="s">
        <v>525</v>
      </c>
      <c r="B28" s="27">
        <v>-2.23076923077</v>
      </c>
      <c r="C28" s="27">
        <v>8.9534401846199999E-2</v>
      </c>
      <c r="D28" s="27">
        <v>0.23733722394199999</v>
      </c>
      <c r="E28" s="27" t="s">
        <v>511</v>
      </c>
      <c r="F28" s="27">
        <v>0</v>
      </c>
      <c r="G28" s="27">
        <v>9.6666666666700003</v>
      </c>
      <c r="H28" s="27" t="s">
        <v>38</v>
      </c>
    </row>
    <row r="29" spans="1:8" x14ac:dyDescent="0.25">
      <c r="A29" s="27" t="s">
        <v>526</v>
      </c>
      <c r="B29" s="27">
        <v>-1.4736842105300001</v>
      </c>
      <c r="C29" s="27">
        <v>0.21457039396499999</v>
      </c>
      <c r="D29" s="27">
        <v>0.38530382572100003</v>
      </c>
      <c r="E29" s="27" t="s">
        <v>511</v>
      </c>
      <c r="F29" s="27">
        <v>0</v>
      </c>
      <c r="G29" s="27">
        <v>9.3333333333299997</v>
      </c>
      <c r="H29" s="27" t="s">
        <v>79</v>
      </c>
    </row>
    <row r="30" spans="1:8" x14ac:dyDescent="0.25">
      <c r="A30" s="27" t="s">
        <v>32</v>
      </c>
      <c r="B30" s="27">
        <v>-9</v>
      </c>
      <c r="C30" s="27">
        <v>8.4383251760100002E-4</v>
      </c>
      <c r="D30" s="27">
        <v>1.1082161286700001E-2</v>
      </c>
      <c r="E30" s="27" t="s">
        <v>511</v>
      </c>
      <c r="F30" s="27">
        <v>0</v>
      </c>
      <c r="G30" s="27">
        <v>9</v>
      </c>
      <c r="H30" s="27" t="s">
        <v>33</v>
      </c>
    </row>
    <row r="31" spans="1:8" x14ac:dyDescent="0.25">
      <c r="A31" s="27" t="s">
        <v>527</v>
      </c>
      <c r="B31" s="27">
        <v>-2.7255405754800002</v>
      </c>
      <c r="C31" s="27">
        <v>5.2684714574900003E-2</v>
      </c>
      <c r="D31" s="27">
        <v>0.166006553472</v>
      </c>
      <c r="E31" s="27" t="s">
        <v>511</v>
      </c>
      <c r="F31" s="27">
        <v>0</v>
      </c>
      <c r="G31" s="27">
        <v>8.6666666666700003</v>
      </c>
      <c r="H31" s="27" t="s">
        <v>38</v>
      </c>
    </row>
    <row r="32" spans="1:8" x14ac:dyDescent="0.25">
      <c r="A32" s="27" t="s">
        <v>528</v>
      </c>
      <c r="B32" s="27">
        <v>-1.6155613916</v>
      </c>
      <c r="C32" s="27">
        <v>0.18149267472399999</v>
      </c>
      <c r="D32" s="27">
        <v>0.34639170202500003</v>
      </c>
      <c r="E32" s="27" t="s">
        <v>511</v>
      </c>
      <c r="F32" s="27">
        <v>0</v>
      </c>
      <c r="G32" s="27">
        <v>8.6666666666700003</v>
      </c>
      <c r="H32" s="27" t="s">
        <v>529</v>
      </c>
    </row>
    <row r="33" spans="1:8" x14ac:dyDescent="0.25">
      <c r="A33" s="27" t="s">
        <v>530</v>
      </c>
      <c r="B33" s="27">
        <v>-5</v>
      </c>
      <c r="C33" s="27">
        <v>7.49043388127E-3</v>
      </c>
      <c r="D33" s="27">
        <v>4.1696748605799999E-2</v>
      </c>
      <c r="E33" s="27" t="s">
        <v>511</v>
      </c>
      <c r="F33" s="27">
        <v>0</v>
      </c>
      <c r="G33" s="27">
        <v>6.6666666666700003</v>
      </c>
      <c r="H33" s="27" t="s">
        <v>93</v>
      </c>
    </row>
    <row r="34" spans="1:8" x14ac:dyDescent="0.25">
      <c r="A34" s="27" t="s">
        <v>72</v>
      </c>
      <c r="B34" s="27">
        <v>-17.045129660499999</v>
      </c>
      <c r="C34" s="69">
        <v>6.9478402078499999E-5</v>
      </c>
      <c r="D34" s="27">
        <v>2.8634482455600001E-3</v>
      </c>
      <c r="E34" s="27">
        <f t="shared" ref="E34:E50" si="0">G34/F34</f>
        <v>158502.0000001585</v>
      </c>
      <c r="F34" s="27">
        <v>0.33333333333300003</v>
      </c>
      <c r="G34" s="27">
        <v>52834</v>
      </c>
      <c r="H34" s="27" t="s">
        <v>38</v>
      </c>
    </row>
    <row r="35" spans="1:8" x14ac:dyDescent="0.25">
      <c r="A35" s="27" t="s">
        <v>73</v>
      </c>
      <c r="B35" s="27">
        <v>-1.14637145586</v>
      </c>
      <c r="C35" s="27">
        <v>0.31555681107</v>
      </c>
      <c r="D35" s="27">
        <v>0.39271359353500002</v>
      </c>
      <c r="E35" s="27">
        <f t="shared" si="0"/>
        <v>3363.9999999933634</v>
      </c>
      <c r="F35" s="27">
        <v>0.33333333333300003</v>
      </c>
      <c r="G35" s="27">
        <v>1121.33333333</v>
      </c>
      <c r="H35" s="27" t="s">
        <v>74</v>
      </c>
    </row>
    <row r="36" spans="1:8" x14ac:dyDescent="0.25">
      <c r="A36" s="27" t="s">
        <v>75</v>
      </c>
      <c r="B36" s="27">
        <v>-1.4959011075799999</v>
      </c>
      <c r="C36" s="27">
        <v>0.20900982462699999</v>
      </c>
      <c r="D36" s="27">
        <v>0.37939826861699999</v>
      </c>
      <c r="E36" s="27">
        <f t="shared" si="0"/>
        <v>408.999999999409</v>
      </c>
      <c r="F36" s="27">
        <v>0.33333333333300003</v>
      </c>
      <c r="G36" s="27">
        <v>136.33333333300001</v>
      </c>
      <c r="H36" s="27" t="s">
        <v>70</v>
      </c>
    </row>
    <row r="37" spans="1:8" x14ac:dyDescent="0.25">
      <c r="A37" s="27" t="s">
        <v>76</v>
      </c>
      <c r="B37" s="27">
        <v>-4.5144394971699997</v>
      </c>
      <c r="C37" s="27">
        <v>1.0703678329799999E-2</v>
      </c>
      <c r="D37" s="27">
        <v>5.2573949443300003E-2</v>
      </c>
      <c r="E37" s="27">
        <f t="shared" si="0"/>
        <v>253.99999999937302</v>
      </c>
      <c r="F37" s="27">
        <v>0.66666666666700003</v>
      </c>
      <c r="G37" s="27">
        <v>169.33333333300001</v>
      </c>
      <c r="H37" s="27" t="s">
        <v>21</v>
      </c>
    </row>
    <row r="38" spans="1:8" x14ac:dyDescent="0.25">
      <c r="A38" s="27" t="s">
        <v>531</v>
      </c>
      <c r="B38" s="27">
        <v>-7.1317830732100003</v>
      </c>
      <c r="C38" s="27">
        <v>2.0439740673500002E-3</v>
      </c>
      <c r="D38" s="27">
        <v>1.5966295603499998E-2</v>
      </c>
      <c r="E38" s="27">
        <f t="shared" si="0"/>
        <v>205.99999999939701</v>
      </c>
      <c r="F38" s="27">
        <v>0.66666666666700003</v>
      </c>
      <c r="G38" s="27">
        <v>137.33333333300001</v>
      </c>
      <c r="H38" s="27" t="s">
        <v>532</v>
      </c>
    </row>
    <row r="39" spans="1:8" x14ac:dyDescent="0.25">
      <c r="A39" s="27" t="s">
        <v>80</v>
      </c>
      <c r="B39" s="27">
        <v>-2.2458353041399999</v>
      </c>
      <c r="C39" s="27">
        <v>8.8050496185400007E-2</v>
      </c>
      <c r="D39" s="27">
        <v>0.237168271983</v>
      </c>
      <c r="E39" s="27">
        <f t="shared" si="0"/>
        <v>16.956521739123062</v>
      </c>
      <c r="F39" s="27">
        <v>7.6666666666700003</v>
      </c>
      <c r="G39" s="27">
        <v>130</v>
      </c>
      <c r="H39" s="27" t="s">
        <v>81</v>
      </c>
    </row>
    <row r="40" spans="1:8" x14ac:dyDescent="0.25">
      <c r="A40" s="27" t="s">
        <v>23</v>
      </c>
      <c r="B40" s="27">
        <v>-4.9012303377300004</v>
      </c>
      <c r="C40" s="27">
        <v>8.0368843477399993E-3</v>
      </c>
      <c r="D40" s="27">
        <v>4.2162812179800002E-2</v>
      </c>
      <c r="E40" s="27">
        <f t="shared" si="0"/>
        <v>6.5</v>
      </c>
      <c r="F40" s="27">
        <v>12</v>
      </c>
      <c r="G40" s="27">
        <v>78</v>
      </c>
      <c r="H40" s="27" t="s">
        <v>24</v>
      </c>
    </row>
    <row r="41" spans="1:8" x14ac:dyDescent="0.25">
      <c r="A41" s="27" t="s">
        <v>78</v>
      </c>
      <c r="B41" s="27">
        <v>-2.95841831114</v>
      </c>
      <c r="C41" s="27">
        <v>4.1619743387600001E-2</v>
      </c>
      <c r="D41" s="27">
        <v>0.15068495892100001</v>
      </c>
      <c r="E41" s="27">
        <f t="shared" si="0"/>
        <v>23.9777777778</v>
      </c>
      <c r="F41" s="27">
        <v>15</v>
      </c>
      <c r="G41" s="27">
        <v>359.66666666700002</v>
      </c>
      <c r="H41" s="27" t="s">
        <v>79</v>
      </c>
    </row>
    <row r="42" spans="1:8" x14ac:dyDescent="0.25">
      <c r="A42" s="27" t="s">
        <v>90</v>
      </c>
      <c r="B42" s="27">
        <v>-2.58912428517</v>
      </c>
      <c r="C42" s="27">
        <v>6.0739956148599998E-2</v>
      </c>
      <c r="D42" s="27">
        <v>0.181135226372</v>
      </c>
      <c r="E42" s="27">
        <f t="shared" si="0"/>
        <v>3.2704918032760077</v>
      </c>
      <c r="F42" s="27">
        <v>40.666666666700003</v>
      </c>
      <c r="G42" s="27">
        <v>133</v>
      </c>
      <c r="H42" s="27" t="s">
        <v>91</v>
      </c>
    </row>
    <row r="43" spans="1:8" x14ac:dyDescent="0.25">
      <c r="A43" s="27" t="s">
        <v>88</v>
      </c>
      <c r="B43" s="27">
        <v>-2.7286397135099998</v>
      </c>
      <c r="C43" s="27">
        <v>5.2516574913900001E-2</v>
      </c>
      <c r="D43" s="27">
        <v>0.166006553472</v>
      </c>
      <c r="E43" s="27">
        <f t="shared" si="0"/>
        <v>4.0647482014345799</v>
      </c>
      <c r="F43" s="27">
        <v>46.333333333299997</v>
      </c>
      <c r="G43" s="27">
        <v>188.33333333300001</v>
      </c>
      <c r="H43" s="27" t="s">
        <v>89</v>
      </c>
    </row>
    <row r="44" spans="1:8" x14ac:dyDescent="0.25">
      <c r="A44" s="27" t="s">
        <v>86</v>
      </c>
      <c r="B44" s="27">
        <v>-2.7263697201400001</v>
      </c>
      <c r="C44" s="27">
        <v>5.2639669530699998E-2</v>
      </c>
      <c r="D44" s="27">
        <v>0.166006553472</v>
      </c>
      <c r="E44" s="27">
        <f t="shared" si="0"/>
        <v>6.7051282051346153</v>
      </c>
      <c r="F44" s="27">
        <v>52</v>
      </c>
      <c r="G44" s="27">
        <v>348.66666666700002</v>
      </c>
      <c r="H44" s="27" t="s">
        <v>87</v>
      </c>
    </row>
    <row r="45" spans="1:8" x14ac:dyDescent="0.25">
      <c r="A45" s="27" t="s">
        <v>28</v>
      </c>
      <c r="B45" s="27">
        <v>-4.7384558967499997</v>
      </c>
      <c r="C45" s="27">
        <v>9.0474874822000003E-3</v>
      </c>
      <c r="D45" s="27">
        <v>4.6490166446999999E-2</v>
      </c>
      <c r="E45" s="27">
        <f t="shared" si="0"/>
        <v>10.79853479853846</v>
      </c>
      <c r="F45" s="27">
        <v>91</v>
      </c>
      <c r="G45" s="27">
        <v>982.66666666699996</v>
      </c>
      <c r="H45" s="27" t="s">
        <v>29</v>
      </c>
    </row>
    <row r="46" spans="1:8" x14ac:dyDescent="0.25">
      <c r="A46" s="68" t="s">
        <v>41</v>
      </c>
      <c r="B46" s="68">
        <v>-1.2528627567699999</v>
      </c>
      <c r="C46" s="68">
        <v>0.27849965578800001</v>
      </c>
      <c r="D46" s="68">
        <v>0.39271359353500002</v>
      </c>
      <c r="E46" s="68">
        <f t="shared" si="0"/>
        <v>11.619444444416667</v>
      </c>
      <c r="F46" s="68">
        <v>120</v>
      </c>
      <c r="G46" s="68">
        <v>1394.33333333</v>
      </c>
      <c r="H46" s="68" t="s">
        <v>10</v>
      </c>
    </row>
    <row r="47" spans="1:8" x14ac:dyDescent="0.25">
      <c r="A47" s="27" t="s">
        <v>84</v>
      </c>
      <c r="B47" s="27">
        <v>-14.0988572463</v>
      </c>
      <c r="C47" s="27">
        <v>1.4688881457799999E-4</v>
      </c>
      <c r="D47" s="27">
        <v>3.71111050569E-3</v>
      </c>
      <c r="E47" s="27">
        <f t="shared" si="0"/>
        <v>9.9527777777499988</v>
      </c>
      <c r="F47" s="27">
        <v>120</v>
      </c>
      <c r="G47" s="27">
        <v>1194.33333333</v>
      </c>
      <c r="H47" s="27" t="s">
        <v>85</v>
      </c>
    </row>
    <row r="48" spans="1:8" x14ac:dyDescent="0.25">
      <c r="A48" s="27" t="s">
        <v>92</v>
      </c>
      <c r="B48" s="27">
        <v>-2.3793775287400001</v>
      </c>
      <c r="C48" s="27">
        <v>7.6040736806900003E-2</v>
      </c>
      <c r="D48" s="27">
        <v>0.21342526129</v>
      </c>
      <c r="E48" s="27">
        <f t="shared" si="0"/>
        <v>3.0269541779030011</v>
      </c>
      <c r="F48" s="27">
        <v>247.33333333300001</v>
      </c>
      <c r="G48" s="27">
        <v>748.66666666699996</v>
      </c>
      <c r="H48" s="27" t="s">
        <v>93</v>
      </c>
    </row>
    <row r="49" spans="1:8" x14ac:dyDescent="0.25">
      <c r="A49" s="27" t="s">
        <v>82</v>
      </c>
      <c r="B49" s="27">
        <v>-2.2106512442500001</v>
      </c>
      <c r="C49" s="27">
        <v>9.1559704516500001E-2</v>
      </c>
      <c r="D49" s="27">
        <v>0.23891360397299999</v>
      </c>
      <c r="E49" s="27">
        <f t="shared" si="0"/>
        <v>12.816888045552957</v>
      </c>
      <c r="F49" s="27">
        <v>351.33333333299998</v>
      </c>
      <c r="G49" s="27">
        <v>4503</v>
      </c>
      <c r="H49" s="27" t="s">
        <v>83</v>
      </c>
    </row>
    <row r="50" spans="1:8" x14ac:dyDescent="0.25">
      <c r="A50" s="27" t="s">
        <v>77</v>
      </c>
      <c r="B50" s="27">
        <v>-6.2971826822099999</v>
      </c>
      <c r="C50" s="27">
        <v>3.24986521608E-3</v>
      </c>
      <c r="D50" s="27">
        <v>2.2613645461899999E-2</v>
      </c>
      <c r="E50" s="27">
        <f t="shared" si="0"/>
        <v>51.65714285718348</v>
      </c>
      <c r="F50" s="27">
        <v>396.66666666700002</v>
      </c>
      <c r="G50" s="27">
        <v>20490.666666699999</v>
      </c>
      <c r="H50" s="27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  <vt:lpstr>Table S14</vt:lpstr>
      <vt:lpstr>Table S15</vt:lpstr>
      <vt:lpstr>Table S16</vt:lpstr>
      <vt:lpstr>Table S17</vt:lpstr>
      <vt:lpstr>Table S18</vt:lpstr>
      <vt:lpstr>Table S19</vt:lpstr>
      <vt:lpstr>Table S20</vt:lpstr>
      <vt:lpstr>Table S21</vt:lpstr>
      <vt:lpstr>Table S22</vt:lpstr>
      <vt:lpstr>Table S23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2019-11-29T14:11:30Z</cp:lastPrinted>
  <dcterms:created xsi:type="dcterms:W3CDTF">2018-07-06T17:42:07Z</dcterms:created>
  <dcterms:modified xsi:type="dcterms:W3CDTF">2019-11-29T14:45:44Z</dcterms:modified>
</cp:coreProperties>
</file>